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omments7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55" windowWidth="14775" windowHeight="3825" firstSheet="16" activeTab="22"/>
  </bookViews>
  <sheets>
    <sheet name="IP总览" sheetId="1" r:id="rId1"/>
    <sheet name="NBA&gt;" sheetId="2" r:id="rId2"/>
    <sheet name="NBA_盗版平台分布" sheetId="3" r:id="rId3"/>
    <sheet name="NBA_URL" sheetId="4" r:id="rId4"/>
    <sheet name="OP&gt;" sheetId="5" r:id="rId5"/>
    <sheet name="OP_盗版平台分布" sheetId="6" r:id="rId6"/>
    <sheet name="OP_URL" sheetId="7" r:id="rId7"/>
    <sheet name="银魂&gt;" sheetId="8" r:id="rId8"/>
    <sheet name="银魂_盗版平台分布" sheetId="9" r:id="rId9"/>
    <sheet name="银魂_URL" sheetId="10" r:id="rId10"/>
    <sheet name="妖精的尾巴&gt;" sheetId="11" r:id="rId11"/>
    <sheet name="妖精的尾巴_盗版平台分布" sheetId="12" r:id="rId12"/>
    <sheet name="妖精的尾巴_URL" sheetId="13" r:id="rId13"/>
    <sheet name="灼眼的夏娜&gt;" sheetId="17" r:id="rId14"/>
    <sheet name="灼眼的夏娜_盗版平台分布" sheetId="18" r:id="rId15"/>
    <sheet name="灼眼的夏娜_URL" sheetId="19" r:id="rId16"/>
    <sheet name="马里奥&gt;" sheetId="50" r:id="rId17"/>
    <sheet name="马里奥_盗版平台分布" sheetId="51" r:id="rId18"/>
    <sheet name="马里奥_URL" sheetId="52" r:id="rId19"/>
    <sheet name="犬夜叉&gt;" sheetId="14" r:id="rId20"/>
    <sheet name="犬夜叉_盗版平台分布" sheetId="15" r:id="rId21"/>
    <sheet name="犬夜叉_URL" sheetId="16" r:id="rId22"/>
    <sheet name="TF&gt;" sheetId="53" r:id="rId23"/>
    <sheet name="TF_盗版平台分布" sheetId="54" r:id="rId24"/>
    <sheet name="TF_URL" sheetId="55" r:id="rId25"/>
    <sheet name="圣斗士星矢&gt;" sheetId="56" r:id="rId26"/>
    <sheet name="圣斗士星矢_盗版平台分布" sheetId="57" r:id="rId27"/>
    <sheet name="圣斗士星矢URL" sheetId="58" r:id="rId28"/>
    <sheet name="死神&gt;" sheetId="59" r:id="rId29"/>
    <sheet name="死神_盗版平台分布" sheetId="60" r:id="rId30"/>
    <sheet name="死神_URL地址" sheetId="61" r:id="rId31"/>
    <sheet name="高达&gt;" sheetId="62" r:id="rId32"/>
    <sheet name="高达_盗版平台分布" sheetId="63" r:id="rId33"/>
    <sheet name="高达_URL地址" sheetId="64" r:id="rId34"/>
    <sheet name="美食的俘虏&gt;" sheetId="65" r:id="rId35"/>
    <sheet name="美食的俘虏_盗版平台分布" sheetId="66" r:id="rId36"/>
    <sheet name="美食的俘虏_URL地址" sheetId="67" r:id="rId37"/>
    <sheet name="街头霸王&gt;" sheetId="68" r:id="rId38"/>
    <sheet name="街头霸王_盗版平台分布" sheetId="69" r:id="rId39"/>
    <sheet name="街头霸王_URL地址" sheetId="70" r:id="rId40"/>
    <sheet name="POKEMON" sheetId="71" r:id="rId41"/>
    <sheet name="POKEMON_盗版平台分布" sheetId="72" r:id="rId42"/>
    <sheet name="POKEMON_URL地址" sheetId="73" r:id="rId43"/>
  </sheets>
  <definedNames>
    <definedName name="_xlnm._FilterDatabase" localSheetId="3" hidden="1">NBA_URL!$A$1:$K$106</definedName>
    <definedName name="_xlnm._FilterDatabase" localSheetId="2" hidden="1">NBA_盗版平台分布!$A$4:$N$108</definedName>
    <definedName name="_xlnm._FilterDatabase" localSheetId="6" hidden="1">OP_URL!$A$2:$K$237</definedName>
    <definedName name="_xlnm._FilterDatabase" localSheetId="5" hidden="1">OP_盗版平台分布!$A$4:$N$249</definedName>
    <definedName name="_xlnm._FilterDatabase" localSheetId="42" hidden="1">POKEMON_URL地址!$A$2:$K$5</definedName>
    <definedName name="_xlnm._FilterDatabase" localSheetId="41" hidden="1">POKEMON_盗版平台分布!$A$4:$P$105</definedName>
    <definedName name="_xlnm._FilterDatabase" localSheetId="24" hidden="1">TF_URL!$A$3:$K$94</definedName>
    <definedName name="_xlnm._FilterDatabase" localSheetId="23" hidden="1">TF_盗版平台分布!$A$4:$Q$4</definedName>
    <definedName name="_xlnm._FilterDatabase" localSheetId="33" hidden="1">高达_URL地址!$A$2:$K$72</definedName>
    <definedName name="_xlnm._FilterDatabase" localSheetId="32" hidden="1">高达_盗版平台分布!$A$4:$P$74</definedName>
    <definedName name="_xlnm._FilterDatabase" localSheetId="38" hidden="1">街头霸王_盗版平台分布!$A$4:$P$104</definedName>
    <definedName name="_xlnm._FilterDatabase" localSheetId="17" hidden="1">马里奥_盗版平台分布!$A$4:$P$4</definedName>
    <definedName name="_xlnm._FilterDatabase" localSheetId="36" hidden="1">美食的俘虏_URL地址!$A$2:$K$5</definedName>
    <definedName name="_xlnm._FilterDatabase" localSheetId="35" hidden="1">美食的俘虏_盗版平台分布!$A$4:$N$7</definedName>
    <definedName name="_xlnm._FilterDatabase" localSheetId="21" hidden="1">犬夜叉_URL!$A$2:$K$10</definedName>
    <definedName name="_xlnm._FilterDatabase" localSheetId="20" hidden="1">犬夜叉_盗版平台分布!$A$4:$N$12</definedName>
    <definedName name="_xlnm._FilterDatabase" localSheetId="26" hidden="1">圣斗士星矢_盗版平台分布!$A$4:$P$4</definedName>
    <definedName name="_xlnm._FilterDatabase" localSheetId="27" hidden="1">圣斗士星矢URL!$A$2:$K$85</definedName>
    <definedName name="_xlnm._FilterDatabase" localSheetId="30" hidden="1">死神_URL地址!$A$2:$K$59</definedName>
    <definedName name="_xlnm._FilterDatabase" localSheetId="29" hidden="1">死神_盗版平台分布!$A$4:$P$61</definedName>
    <definedName name="_xlnm._FilterDatabase" localSheetId="12" hidden="1">妖精的尾巴_URL!$A$2:$K$48</definedName>
    <definedName name="_xlnm._FilterDatabase" localSheetId="11" hidden="1">妖精的尾巴_盗版平台分布!$A$4:$N$50</definedName>
    <definedName name="_xlnm._FilterDatabase" localSheetId="9" hidden="1">银魂_URL!$A$2:$K$9</definedName>
    <definedName name="_xlnm._FilterDatabase" localSheetId="8" hidden="1">银魂_盗版平台分布!$A$4:$N$11</definedName>
    <definedName name="_xlnm._FilterDatabase" localSheetId="15" hidden="1">灼眼的夏娜_URL!$A$2:$K$7</definedName>
    <definedName name="_xlnm._FilterDatabase" localSheetId="14" hidden="1">灼眼的夏娜_盗版平台分布!$A$4:$N$8</definedName>
    <definedName name="Z_0B980FD4_9595_432E_9EAF_366C1087BB37_.wvu.FilterData" localSheetId="3" hidden="1">NBA_URL!$A$1:$K$106</definedName>
    <definedName name="Z_0B980FD4_9595_432E_9EAF_366C1087BB37_.wvu.FilterData" localSheetId="2" hidden="1">NBA_盗版平台分布!$A$4:$N$108</definedName>
    <definedName name="Z_0B980FD4_9595_432E_9EAF_366C1087BB37_.wvu.FilterData" localSheetId="6" hidden="1">OP_URL!$A$2:$K$237</definedName>
    <definedName name="Z_0B980FD4_9595_432E_9EAF_366C1087BB37_.wvu.FilterData" localSheetId="5" hidden="1">OP_盗版平台分布!$A$4:$N$249</definedName>
    <definedName name="Z_0B980FD4_9595_432E_9EAF_366C1087BB37_.wvu.FilterData" localSheetId="42" hidden="1">POKEMON_URL地址!$A$2:$K$5</definedName>
    <definedName name="Z_0B980FD4_9595_432E_9EAF_366C1087BB37_.wvu.FilterData" localSheetId="24" hidden="1">TF_URL!$A$3:$K$94</definedName>
    <definedName name="Z_0B980FD4_9595_432E_9EAF_366C1087BB37_.wvu.FilterData" localSheetId="23" hidden="1">TF_盗版平台分布!$A$4:$N$95</definedName>
    <definedName name="Z_0B980FD4_9595_432E_9EAF_366C1087BB37_.wvu.FilterData" localSheetId="33" hidden="1">高达_URL地址!$A$2:$K$72</definedName>
    <definedName name="Z_0B980FD4_9595_432E_9EAF_366C1087BB37_.wvu.FilterData" localSheetId="32" hidden="1">高达_盗版平台分布!$A$4:$N$74</definedName>
    <definedName name="Z_0B980FD4_9595_432E_9EAF_366C1087BB37_.wvu.FilterData" localSheetId="38" hidden="1">街头霸王_盗版平台分布!$A$4:$N$104</definedName>
    <definedName name="Z_0B980FD4_9595_432E_9EAF_366C1087BB37_.wvu.FilterData" localSheetId="36" hidden="1">美食的俘虏_URL地址!$A$2:$K$5</definedName>
    <definedName name="Z_0B980FD4_9595_432E_9EAF_366C1087BB37_.wvu.FilterData" localSheetId="35" hidden="1">美食的俘虏_盗版平台分布!$A$4:$N$7</definedName>
    <definedName name="Z_0B980FD4_9595_432E_9EAF_366C1087BB37_.wvu.FilterData" localSheetId="21" hidden="1">犬夜叉_URL!$A$2:$K$10</definedName>
    <definedName name="Z_0B980FD4_9595_432E_9EAF_366C1087BB37_.wvu.FilterData" localSheetId="20" hidden="1">犬夜叉_盗版平台分布!$A$4:$N$12</definedName>
    <definedName name="Z_0B980FD4_9595_432E_9EAF_366C1087BB37_.wvu.FilterData" localSheetId="26" hidden="1">圣斗士星矢_盗版平台分布!$B$4:$N$82</definedName>
    <definedName name="Z_0B980FD4_9595_432E_9EAF_366C1087BB37_.wvu.FilterData" localSheetId="27" hidden="1">圣斗士星矢URL!$A$2:$K$85</definedName>
    <definedName name="Z_0B980FD4_9595_432E_9EAF_366C1087BB37_.wvu.FilterData" localSheetId="30" hidden="1">死神_URL地址!$A$2:$K$56</definedName>
    <definedName name="Z_0B980FD4_9595_432E_9EAF_366C1087BB37_.wvu.FilterData" localSheetId="29" hidden="1">死神_盗版平台分布!$A$4:$P$59</definedName>
    <definedName name="Z_0B980FD4_9595_432E_9EAF_366C1087BB37_.wvu.FilterData" localSheetId="12" hidden="1">妖精的尾巴_URL!$A$2:$K$48</definedName>
    <definedName name="Z_0B980FD4_9595_432E_9EAF_366C1087BB37_.wvu.FilterData" localSheetId="11" hidden="1">妖精的尾巴_盗版平台分布!$A$4:$N$50</definedName>
    <definedName name="Z_0B980FD4_9595_432E_9EAF_366C1087BB37_.wvu.FilterData" localSheetId="9" hidden="1">银魂_URL!$A$2:$K$9</definedName>
    <definedName name="Z_0B980FD4_9595_432E_9EAF_366C1087BB37_.wvu.FilterData" localSheetId="8" hidden="1">银魂_盗版平台分布!$A$4:$N$11</definedName>
    <definedName name="Z_0B980FD4_9595_432E_9EAF_366C1087BB37_.wvu.FilterData" localSheetId="15" hidden="1">灼眼的夏娜_URL!$A$2:$K$7</definedName>
    <definedName name="Z_0B980FD4_9595_432E_9EAF_366C1087BB37_.wvu.FilterData" localSheetId="14" hidden="1">灼眼的夏娜_盗版平台分布!$A$4:$N$8</definedName>
    <definedName name="Z_9DA1F494_7420_448D_9DE2_B481F98BD464_.wvu.FilterData" localSheetId="2" hidden="1">NBA_盗版平台分布!$A$4:$N$108</definedName>
    <definedName name="Z_FD4847BC_1902_4C27_B3E2_29BF1BAFAD1C_.wvu.FilterData" localSheetId="3" hidden="1">NBA_URL!$A$1:$K$106</definedName>
    <definedName name="Z_FD4847BC_1902_4C27_B3E2_29BF1BAFAD1C_.wvu.FilterData" localSheetId="2" hidden="1">NBA_盗版平台分布!$A$4:$N$108</definedName>
    <definedName name="Z_FD4847BC_1902_4C27_B3E2_29BF1BAFAD1C_.wvu.FilterData" localSheetId="6" hidden="1">OP_URL!$A$2:$K$237</definedName>
    <definedName name="Z_FD4847BC_1902_4C27_B3E2_29BF1BAFAD1C_.wvu.FilterData" localSheetId="5" hidden="1">OP_盗版平台分布!$A$4:$N$249</definedName>
    <definedName name="Z_FD4847BC_1902_4C27_B3E2_29BF1BAFAD1C_.wvu.FilterData" localSheetId="42" hidden="1">POKEMON_URL地址!$A$2:$K$5</definedName>
    <definedName name="Z_FD4847BC_1902_4C27_B3E2_29BF1BAFAD1C_.wvu.FilterData" localSheetId="24" hidden="1">TF_URL!$A$3:$K$94</definedName>
    <definedName name="Z_FD4847BC_1902_4C27_B3E2_29BF1BAFAD1C_.wvu.FilterData" localSheetId="23" hidden="1">TF_盗版平台分布!$A$4:$N$95</definedName>
    <definedName name="Z_FD4847BC_1902_4C27_B3E2_29BF1BAFAD1C_.wvu.FilterData" localSheetId="33" hidden="1">高达_URL地址!$A$2:$K$72</definedName>
    <definedName name="Z_FD4847BC_1902_4C27_B3E2_29BF1BAFAD1C_.wvu.FilterData" localSheetId="32" hidden="1">高达_盗版平台分布!$A$4:$N$74</definedName>
    <definedName name="Z_FD4847BC_1902_4C27_B3E2_29BF1BAFAD1C_.wvu.FilterData" localSheetId="38" hidden="1">街头霸王_盗版平台分布!$A$4:$N$104</definedName>
    <definedName name="Z_FD4847BC_1902_4C27_B3E2_29BF1BAFAD1C_.wvu.FilterData" localSheetId="36" hidden="1">美食的俘虏_URL地址!$A$2:$K$5</definedName>
    <definedName name="Z_FD4847BC_1902_4C27_B3E2_29BF1BAFAD1C_.wvu.FilterData" localSheetId="35" hidden="1">美食的俘虏_盗版平台分布!$A$4:$N$7</definedName>
    <definedName name="Z_FD4847BC_1902_4C27_B3E2_29BF1BAFAD1C_.wvu.FilterData" localSheetId="21" hidden="1">犬夜叉_URL!$A$2:$K$10</definedName>
    <definedName name="Z_FD4847BC_1902_4C27_B3E2_29BF1BAFAD1C_.wvu.FilterData" localSheetId="20" hidden="1">犬夜叉_盗版平台分布!$A$4:$N$12</definedName>
    <definedName name="Z_FD4847BC_1902_4C27_B3E2_29BF1BAFAD1C_.wvu.FilterData" localSheetId="26" hidden="1">圣斗士星矢_盗版平台分布!$B$4:$N$82</definedName>
    <definedName name="Z_FD4847BC_1902_4C27_B3E2_29BF1BAFAD1C_.wvu.FilterData" localSheetId="27" hidden="1">圣斗士星矢URL!$A$2:$K$85</definedName>
    <definedName name="Z_FD4847BC_1902_4C27_B3E2_29BF1BAFAD1C_.wvu.FilterData" localSheetId="30" hidden="1">死神_URL地址!$A$2:$K$56</definedName>
    <definedName name="Z_FD4847BC_1902_4C27_B3E2_29BF1BAFAD1C_.wvu.FilterData" localSheetId="29" hidden="1">死神_盗版平台分布!$A$4:$P$59</definedName>
    <definedName name="Z_FD4847BC_1902_4C27_B3E2_29BF1BAFAD1C_.wvu.FilterData" localSheetId="12" hidden="1">妖精的尾巴_URL!$A$2:$K$48</definedName>
    <definedName name="Z_FD4847BC_1902_4C27_B3E2_29BF1BAFAD1C_.wvu.FilterData" localSheetId="11" hidden="1">妖精的尾巴_盗版平台分布!$A$4:$N$50</definedName>
    <definedName name="Z_FD4847BC_1902_4C27_B3E2_29BF1BAFAD1C_.wvu.FilterData" localSheetId="9" hidden="1">银魂_URL!$A$2:$K$9</definedName>
    <definedName name="Z_FD4847BC_1902_4C27_B3E2_29BF1BAFAD1C_.wvu.FilterData" localSheetId="8" hidden="1">银魂_盗版平台分布!$A$4:$N$11</definedName>
    <definedName name="Z_FD4847BC_1902_4C27_B3E2_29BF1BAFAD1C_.wvu.FilterData" localSheetId="15" hidden="1">灼眼的夏娜_URL!$A$2:$K$7</definedName>
    <definedName name="Z_FD4847BC_1902_4C27_B3E2_29BF1BAFAD1C_.wvu.FilterData" localSheetId="14" hidden="1">灼眼的夏娜_盗版平台分布!$A$4:$N$8</definedName>
  </definedNames>
  <calcPr calcId="124519"/>
  <customWorkbookViews>
    <customWorkbookView name="yuyi.zhao - 个人视图" guid="{FD4847BC-1902-4C27-B3E2-29BF1BAFAD1C}" mergeInterval="0" personalView="1" maximized="1" xWindow="1" yWindow="1" windowWidth="1920" windowHeight="833" activeSheetId="12"/>
    <customWorkbookView name="minyue.wu - 个人视图" guid="{0B980FD4-9595-432E-9EAF-366C1087BB37}" mergeInterval="0" personalView="1" maximized="1" xWindow="1" yWindow="1" windowWidth="1920" windowHeight="833" activeSheetId="21"/>
  </customWorkbookViews>
</workbook>
</file>

<file path=xl/calcChain.xml><?xml version="1.0" encoding="utf-8"?>
<calcChain xmlns="http://schemas.openxmlformats.org/spreadsheetml/2006/main">
  <c r="N165" i="72"/>
  <c r="N164"/>
  <c r="N163"/>
  <c r="N162"/>
  <c r="N161"/>
  <c r="N160"/>
  <c r="N159"/>
  <c r="N158"/>
  <c r="N157"/>
  <c r="N156"/>
  <c r="N155"/>
  <c r="N154"/>
  <c r="N153"/>
  <c r="N152"/>
  <c r="G151"/>
  <c r="N151" s="1"/>
  <c r="N150"/>
  <c r="N149"/>
  <c r="G148"/>
  <c r="F148"/>
  <c r="N148" s="1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3"/>
  <c r="N12"/>
  <c r="N11"/>
  <c r="N10"/>
  <c r="N9"/>
  <c r="N8"/>
  <c r="N7"/>
  <c r="P7" s="1"/>
  <c r="N6"/>
  <c r="P6" s="1"/>
  <c r="N5"/>
  <c r="P5" s="1"/>
  <c r="N104" i="69"/>
  <c r="P104" s="1"/>
  <c r="N103"/>
  <c r="P103" s="1"/>
  <c r="N102"/>
  <c r="P102" s="1"/>
  <c r="N101"/>
  <c r="P101" s="1"/>
  <c r="N100"/>
  <c r="P100" s="1"/>
  <c r="N99"/>
  <c r="P99" s="1"/>
  <c r="N98"/>
  <c r="P98" s="1"/>
  <c r="N97"/>
  <c r="P97" s="1"/>
  <c r="N96"/>
  <c r="P96" s="1"/>
  <c r="N95"/>
  <c r="P95" s="1"/>
  <c r="N94"/>
  <c r="P94" s="1"/>
  <c r="N93"/>
  <c r="P93" s="1"/>
  <c r="N92"/>
  <c r="P92" s="1"/>
  <c r="N91"/>
  <c r="P91" s="1"/>
  <c r="N90"/>
  <c r="P90" s="1"/>
  <c r="N89"/>
  <c r="P89" s="1"/>
  <c r="N88"/>
  <c r="P88" s="1"/>
  <c r="N87"/>
  <c r="P87" s="1"/>
  <c r="N86"/>
  <c r="P86" s="1"/>
  <c r="N85"/>
  <c r="P85" s="1"/>
  <c r="N84"/>
  <c r="P84" s="1"/>
  <c r="N83"/>
  <c r="P83" s="1"/>
  <c r="N82"/>
  <c r="P82" s="1"/>
  <c r="N81"/>
  <c r="P81" s="1"/>
  <c r="N80"/>
  <c r="P80" s="1"/>
  <c r="N79"/>
  <c r="P79" s="1"/>
  <c r="N78"/>
  <c r="P78" s="1"/>
  <c r="N77"/>
  <c r="P77" s="1"/>
  <c r="N76"/>
  <c r="P76" s="1"/>
  <c r="N75"/>
  <c r="P75" s="1"/>
  <c r="N74"/>
  <c r="P74" s="1"/>
  <c r="N73"/>
  <c r="P73" s="1"/>
  <c r="N72"/>
  <c r="P72" s="1"/>
  <c r="N71"/>
  <c r="P71" s="1"/>
  <c r="N70"/>
  <c r="P70" s="1"/>
  <c r="N69"/>
  <c r="P69" s="1"/>
  <c r="N68"/>
  <c r="P68" s="1"/>
  <c r="N67"/>
  <c r="P67" s="1"/>
  <c r="N66"/>
  <c r="P66" s="1"/>
  <c r="N65"/>
  <c r="P65" s="1"/>
  <c r="N64"/>
  <c r="P64" s="1"/>
  <c r="N63"/>
  <c r="P63" s="1"/>
  <c r="N62"/>
  <c r="P62" s="1"/>
  <c r="N61"/>
  <c r="P61" s="1"/>
  <c r="N60"/>
  <c r="P60" s="1"/>
  <c r="N59"/>
  <c r="P59" s="1"/>
  <c r="N58"/>
  <c r="P58" s="1"/>
  <c r="N57"/>
  <c r="P57" s="1"/>
  <c r="N56"/>
  <c r="P56" s="1"/>
  <c r="N55"/>
  <c r="P55" s="1"/>
  <c r="N54"/>
  <c r="P54" s="1"/>
  <c r="N53"/>
  <c r="P53" s="1"/>
  <c r="N52"/>
  <c r="P52" s="1"/>
  <c r="N51"/>
  <c r="P51" s="1"/>
  <c r="N50"/>
  <c r="P50" s="1"/>
  <c r="N49"/>
  <c r="P49" s="1"/>
  <c r="N48"/>
  <c r="P48" s="1"/>
  <c r="N47"/>
  <c r="P47" s="1"/>
  <c r="N46"/>
  <c r="P46" s="1"/>
  <c r="N45"/>
  <c r="P45" s="1"/>
  <c r="N44"/>
  <c r="P44" s="1"/>
  <c r="N43"/>
  <c r="P43" s="1"/>
  <c r="N42"/>
  <c r="P42" s="1"/>
  <c r="N41"/>
  <c r="P41" s="1"/>
  <c r="N40"/>
  <c r="P40" s="1"/>
  <c r="N39"/>
  <c r="P39" s="1"/>
  <c r="N38"/>
  <c r="P38" s="1"/>
  <c r="N37"/>
  <c r="P37" s="1"/>
  <c r="N36"/>
  <c r="P36" s="1"/>
  <c r="N35"/>
  <c r="P35" s="1"/>
  <c r="N34"/>
  <c r="P34" s="1"/>
  <c r="N33"/>
  <c r="P33" s="1"/>
  <c r="N32"/>
  <c r="P32" s="1"/>
  <c r="N31"/>
  <c r="P31" s="1"/>
  <c r="N30"/>
  <c r="P30" s="1"/>
  <c r="N29"/>
  <c r="P29" s="1"/>
  <c r="N28"/>
  <c r="P28" s="1"/>
  <c r="N27"/>
  <c r="P27" s="1"/>
  <c r="N26"/>
  <c r="P26" s="1"/>
  <c r="N25"/>
  <c r="P25" s="1"/>
  <c r="N24"/>
  <c r="P24" s="1"/>
  <c r="N23"/>
  <c r="P23" s="1"/>
  <c r="N22"/>
  <c r="P22" s="1"/>
  <c r="N21"/>
  <c r="P21" s="1"/>
  <c r="N20"/>
  <c r="P20" s="1"/>
  <c r="N19"/>
  <c r="P19" s="1"/>
  <c r="N18"/>
  <c r="P18" s="1"/>
  <c r="N17"/>
  <c r="P17" s="1"/>
  <c r="N16"/>
  <c r="P16" s="1"/>
  <c r="N15"/>
  <c r="P15" s="1"/>
  <c r="N14"/>
  <c r="P14" s="1"/>
  <c r="N13"/>
  <c r="P13" s="1"/>
  <c r="N12"/>
  <c r="P12" s="1"/>
  <c r="N11"/>
  <c r="P11" s="1"/>
  <c r="N10"/>
  <c r="P10" s="1"/>
  <c r="N9"/>
  <c r="P9" s="1"/>
  <c r="N8"/>
  <c r="P8" s="1"/>
  <c r="N7"/>
  <c r="P7" s="1"/>
  <c r="N6"/>
  <c r="P6" s="1"/>
  <c r="N5"/>
  <c r="P5" s="1"/>
  <c r="N7" i="66"/>
  <c r="P7" s="1"/>
  <c r="N6"/>
  <c r="P6" s="1"/>
  <c r="N5"/>
  <c r="P5" s="1"/>
  <c r="N74" i="63"/>
  <c r="P74" s="1"/>
  <c r="N73"/>
  <c r="P73" s="1"/>
  <c r="N72"/>
  <c r="P72" s="1"/>
  <c r="N71"/>
  <c r="P71" s="1"/>
  <c r="N70"/>
  <c r="P70" s="1"/>
  <c r="N69"/>
  <c r="P69" s="1"/>
  <c r="N68"/>
  <c r="P68" s="1"/>
  <c r="N67"/>
  <c r="P67" s="1"/>
  <c r="P66"/>
  <c r="P65"/>
  <c r="N65"/>
  <c r="P64"/>
  <c r="N64"/>
  <c r="P63"/>
  <c r="N63"/>
  <c r="P62"/>
  <c r="N62"/>
  <c r="P61"/>
  <c r="N61"/>
  <c r="P60"/>
  <c r="N60"/>
  <c r="P59"/>
  <c r="N59"/>
  <c r="P58"/>
  <c r="N58"/>
  <c r="P57"/>
  <c r="N57"/>
  <c r="P56"/>
  <c r="N56"/>
  <c r="P55"/>
  <c r="N55"/>
  <c r="P54"/>
  <c r="N54"/>
  <c r="P53"/>
  <c r="N53"/>
  <c r="P52"/>
  <c r="N52"/>
  <c r="P51"/>
  <c r="N51"/>
  <c r="P50"/>
  <c r="N50"/>
  <c r="P49"/>
  <c r="N49"/>
  <c r="P48"/>
  <c r="N48"/>
  <c r="P47"/>
  <c r="N47"/>
  <c r="P46"/>
  <c r="N46"/>
  <c r="P45"/>
  <c r="N45"/>
  <c r="P44"/>
  <c r="N44"/>
  <c r="P43"/>
  <c r="N43"/>
  <c r="P42"/>
  <c r="N41"/>
  <c r="P41" s="1"/>
  <c r="N40"/>
  <c r="P40" s="1"/>
  <c r="N39"/>
  <c r="P39" s="1"/>
  <c r="N38"/>
  <c r="P38" s="1"/>
  <c r="N37"/>
  <c r="P37" s="1"/>
  <c r="N36"/>
  <c r="P36" s="1"/>
  <c r="N35"/>
  <c r="P35" s="1"/>
  <c r="N34"/>
  <c r="P34" s="1"/>
  <c r="N33"/>
  <c r="P33" s="1"/>
  <c r="N32"/>
  <c r="P32" s="1"/>
  <c r="N31"/>
  <c r="P31" s="1"/>
  <c r="N30"/>
  <c r="P30" s="1"/>
  <c r="N29"/>
  <c r="P29" s="1"/>
  <c r="N28"/>
  <c r="P28" s="1"/>
  <c r="N27"/>
  <c r="P27" s="1"/>
  <c r="N26"/>
  <c r="P26" s="1"/>
  <c r="N25"/>
  <c r="P25" s="1"/>
  <c r="N24"/>
  <c r="P24" s="1"/>
  <c r="N23"/>
  <c r="P23" s="1"/>
  <c r="N22"/>
  <c r="P22" s="1"/>
  <c r="N21"/>
  <c r="P21" s="1"/>
  <c r="N20"/>
  <c r="P20" s="1"/>
  <c r="N19"/>
  <c r="P19" s="1"/>
  <c r="N18"/>
  <c r="P18" s="1"/>
  <c r="N17"/>
  <c r="P17" s="1"/>
  <c r="N16"/>
  <c r="P16" s="1"/>
  <c r="N15"/>
  <c r="P15" s="1"/>
  <c r="N14"/>
  <c r="P14" s="1"/>
  <c r="N13"/>
  <c r="P13" s="1"/>
  <c r="N12"/>
  <c r="P12" s="1"/>
  <c r="N11"/>
  <c r="P11" s="1"/>
  <c r="N10"/>
  <c r="P10" s="1"/>
  <c r="N9"/>
  <c r="P9" s="1"/>
  <c r="N8"/>
  <c r="P8" s="1"/>
  <c r="N7"/>
  <c r="P7" s="1"/>
  <c r="N6"/>
  <c r="P6" s="1"/>
  <c r="N5"/>
  <c r="P5" s="1"/>
  <c r="N61" i="60"/>
  <c r="N60"/>
  <c r="N59"/>
  <c r="P59" s="1"/>
  <c r="N58"/>
  <c r="P58" s="1"/>
  <c r="N57"/>
  <c r="P57" s="1"/>
  <c r="N56"/>
  <c r="P56" s="1"/>
  <c r="N55"/>
  <c r="P55" s="1"/>
  <c r="N54"/>
  <c r="P54" s="1"/>
  <c r="N53"/>
  <c r="P53" s="1"/>
  <c r="N52"/>
  <c r="P52" s="1"/>
  <c r="N51"/>
  <c r="P51" s="1"/>
  <c r="N50"/>
  <c r="P50" s="1"/>
  <c r="N49"/>
  <c r="P49" s="1"/>
  <c r="N48"/>
  <c r="P48" s="1"/>
  <c r="N47"/>
  <c r="P47" s="1"/>
  <c r="N46"/>
  <c r="P46" s="1"/>
  <c r="N45"/>
  <c r="P45" s="1"/>
  <c r="N44"/>
  <c r="P44" s="1"/>
  <c r="N43"/>
  <c r="P43" s="1"/>
  <c r="N42"/>
  <c r="P42" s="1"/>
  <c r="N41"/>
  <c r="P41" s="1"/>
  <c r="N40"/>
  <c r="P40" s="1"/>
  <c r="N39"/>
  <c r="P39" s="1"/>
  <c r="N38"/>
  <c r="P38" s="1"/>
  <c r="N37"/>
  <c r="P37" s="1"/>
  <c r="N36"/>
  <c r="P36" s="1"/>
  <c r="N35"/>
  <c r="P35" s="1"/>
  <c r="N34"/>
  <c r="P34" s="1"/>
  <c r="N33"/>
  <c r="P33" s="1"/>
  <c r="N32"/>
  <c r="P32" s="1"/>
  <c r="N31"/>
  <c r="P31" s="1"/>
  <c r="N30"/>
  <c r="P30" s="1"/>
  <c r="N29"/>
  <c r="P29" s="1"/>
  <c r="N28"/>
  <c r="P28" s="1"/>
  <c r="N27"/>
  <c r="P27" s="1"/>
  <c r="N26"/>
  <c r="P26" s="1"/>
  <c r="N25"/>
  <c r="P25" s="1"/>
  <c r="N24"/>
  <c r="P24" s="1"/>
  <c r="N23"/>
  <c r="P23" s="1"/>
  <c r="N22"/>
  <c r="P22" s="1"/>
  <c r="N21"/>
  <c r="P21" s="1"/>
  <c r="N20"/>
  <c r="P20" s="1"/>
  <c r="N19"/>
  <c r="P19" s="1"/>
  <c r="N18"/>
  <c r="P18" s="1"/>
  <c r="N17"/>
  <c r="P17" s="1"/>
  <c r="N16"/>
  <c r="P16" s="1"/>
  <c r="N15"/>
  <c r="P15" s="1"/>
  <c r="N14"/>
  <c r="P14" s="1"/>
  <c r="N13"/>
  <c r="P13" s="1"/>
  <c r="N12"/>
  <c r="P12" s="1"/>
  <c r="N11"/>
  <c r="P11" s="1"/>
  <c r="N10"/>
  <c r="P10" s="1"/>
  <c r="N9"/>
  <c r="P9" s="1"/>
  <c r="N8"/>
  <c r="P8" s="1"/>
  <c r="N7"/>
  <c r="P7" s="1"/>
  <c r="N6"/>
  <c r="P6" s="1"/>
  <c r="N5"/>
  <c r="P5" s="1"/>
  <c r="N87" i="57"/>
  <c r="P87" s="1"/>
  <c r="N86"/>
  <c r="P86" s="1"/>
  <c r="N85"/>
  <c r="P85" s="1"/>
  <c r="N84"/>
  <c r="P84" s="1"/>
  <c r="N83"/>
  <c r="P83" s="1"/>
  <c r="N82"/>
  <c r="P82" s="1"/>
  <c r="N81"/>
  <c r="P81" s="1"/>
  <c r="N80"/>
  <c r="P80" s="1"/>
  <c r="N79"/>
  <c r="P79" s="1"/>
  <c r="N78"/>
  <c r="P78" s="1"/>
  <c r="N77"/>
  <c r="P77" s="1"/>
  <c r="N76"/>
  <c r="P76" s="1"/>
  <c r="N75"/>
  <c r="P75" s="1"/>
  <c r="N74"/>
  <c r="P74" s="1"/>
  <c r="N73"/>
  <c r="P73" s="1"/>
  <c r="N72"/>
  <c r="P72" s="1"/>
  <c r="N71"/>
  <c r="P71" s="1"/>
  <c r="N70"/>
  <c r="P70" s="1"/>
  <c r="N69"/>
  <c r="P69" s="1"/>
  <c r="N68"/>
  <c r="P68" s="1"/>
  <c r="N67"/>
  <c r="P67" s="1"/>
  <c r="N66"/>
  <c r="P66" s="1"/>
  <c r="N65"/>
  <c r="P65" s="1"/>
  <c r="N64"/>
  <c r="P64" s="1"/>
  <c r="N63"/>
  <c r="P63" s="1"/>
  <c r="N62"/>
  <c r="P62" s="1"/>
  <c r="N61"/>
  <c r="P61" s="1"/>
  <c r="N60"/>
  <c r="P60" s="1"/>
  <c r="N59"/>
  <c r="P59" s="1"/>
  <c r="N58"/>
  <c r="P58" s="1"/>
  <c r="N57"/>
  <c r="P57" s="1"/>
  <c r="N56"/>
  <c r="P56" s="1"/>
  <c r="N55"/>
  <c r="P55" s="1"/>
  <c r="N54"/>
  <c r="P54" s="1"/>
  <c r="N53"/>
  <c r="P53" s="1"/>
  <c r="N52"/>
  <c r="P52" s="1"/>
  <c r="N51"/>
  <c r="P51" s="1"/>
  <c r="N50"/>
  <c r="P50" s="1"/>
  <c r="N49"/>
  <c r="P49" s="1"/>
  <c r="N48"/>
  <c r="P48" s="1"/>
  <c r="N47"/>
  <c r="P47" s="1"/>
  <c r="N46"/>
  <c r="P46" s="1"/>
  <c r="N45"/>
  <c r="P45" s="1"/>
  <c r="N44"/>
  <c r="P44" s="1"/>
  <c r="N43"/>
  <c r="P43" s="1"/>
  <c r="N42"/>
  <c r="P42" s="1"/>
  <c r="N41"/>
  <c r="P41" s="1"/>
  <c r="N40"/>
  <c r="P40" s="1"/>
  <c r="N39"/>
  <c r="P39" s="1"/>
  <c r="N38"/>
  <c r="P38" s="1"/>
  <c r="N37"/>
  <c r="P37" s="1"/>
  <c r="N36"/>
  <c r="P36" s="1"/>
  <c r="N35"/>
  <c r="P35" s="1"/>
  <c r="N34"/>
  <c r="P34" s="1"/>
  <c r="N33"/>
  <c r="P33" s="1"/>
  <c r="N32"/>
  <c r="P32" s="1"/>
  <c r="N31"/>
  <c r="P31" s="1"/>
  <c r="N30"/>
  <c r="P30" s="1"/>
  <c r="N29"/>
  <c r="P29" s="1"/>
  <c r="N28"/>
  <c r="P28" s="1"/>
  <c r="N27"/>
  <c r="P27" s="1"/>
  <c r="N26"/>
  <c r="P26" s="1"/>
  <c r="N25"/>
  <c r="P25" s="1"/>
  <c r="N24"/>
  <c r="P24" s="1"/>
  <c r="N23"/>
  <c r="P23" s="1"/>
  <c r="N22"/>
  <c r="P22" s="1"/>
  <c r="N21"/>
  <c r="P21" s="1"/>
  <c r="N20"/>
  <c r="P20" s="1"/>
  <c r="N19"/>
  <c r="P19" s="1"/>
  <c r="N18"/>
  <c r="P18" s="1"/>
  <c r="N17"/>
  <c r="P17" s="1"/>
  <c r="N16"/>
  <c r="P16" s="1"/>
  <c r="N15"/>
  <c r="P15" s="1"/>
  <c r="N14"/>
  <c r="P14" s="1"/>
  <c r="N13"/>
  <c r="P13" s="1"/>
  <c r="N12"/>
  <c r="P12" s="1"/>
  <c r="N11"/>
  <c r="P11" s="1"/>
  <c r="N10"/>
  <c r="P10" s="1"/>
  <c r="N9"/>
  <c r="P9" s="1"/>
  <c r="N8"/>
  <c r="P8" s="1"/>
  <c r="N7"/>
  <c r="P7" s="1"/>
  <c r="N6"/>
  <c r="P6" s="1"/>
  <c r="N5"/>
  <c r="P5" s="1"/>
  <c r="N105" i="54"/>
  <c r="P87" s="1"/>
  <c r="N104"/>
  <c r="P78" s="1"/>
  <c r="N103"/>
  <c r="P72" s="1"/>
  <c r="N102"/>
  <c r="P60" s="1"/>
  <c r="N101"/>
  <c r="P48" s="1"/>
  <c r="N100"/>
  <c r="P38" s="1"/>
  <c r="N99"/>
  <c r="P35" s="1"/>
  <c r="N98"/>
  <c r="P26" s="1"/>
  <c r="N97"/>
  <c r="P24" s="1"/>
  <c r="N96"/>
  <c r="P21" s="1"/>
  <c r="N95"/>
  <c r="P16" s="1"/>
  <c r="N94"/>
  <c r="P15" s="1"/>
  <c r="N93"/>
  <c r="P8" s="1"/>
  <c r="N92"/>
  <c r="P105" s="1"/>
  <c r="N91"/>
  <c r="P85" s="1"/>
  <c r="N90"/>
  <c r="P102" s="1"/>
  <c r="N89"/>
  <c r="P50" s="1"/>
  <c r="N88"/>
  <c r="P103" s="1"/>
  <c r="N87"/>
  <c r="P74" s="1"/>
  <c r="N86"/>
  <c r="P61" s="1"/>
  <c r="N85"/>
  <c r="P27" s="1"/>
  <c r="N84"/>
  <c r="P6" s="1"/>
  <c r="N83"/>
  <c r="P55" s="1"/>
  <c r="N82"/>
  <c r="P34" s="1"/>
  <c r="N81"/>
  <c r="P76" s="1"/>
  <c r="N80"/>
  <c r="P56" s="1"/>
  <c r="N79"/>
  <c r="P22" s="1"/>
  <c r="N78"/>
  <c r="P80" s="1"/>
  <c r="N77"/>
  <c r="P83" s="1"/>
  <c r="N76"/>
  <c r="P52" s="1"/>
  <c r="N75"/>
  <c r="P41" s="1"/>
  <c r="N74"/>
  <c r="P43" s="1"/>
  <c r="N73"/>
  <c r="P92" s="1"/>
  <c r="N72"/>
  <c r="P77" s="1"/>
  <c r="N71"/>
  <c r="P81" s="1"/>
  <c r="N70"/>
  <c r="P47" s="1"/>
  <c r="N69"/>
  <c r="P69" s="1"/>
  <c r="N68"/>
  <c r="P82" s="1"/>
  <c r="N67"/>
  <c r="P58" s="1"/>
  <c r="N66"/>
  <c r="P75" s="1"/>
  <c r="N65"/>
  <c r="P19" s="1"/>
  <c r="N64"/>
  <c r="P14" s="1"/>
  <c r="N63"/>
  <c r="P84" s="1"/>
  <c r="N62"/>
  <c r="P18" s="1"/>
  <c r="N61"/>
  <c r="P62" s="1"/>
  <c r="N60"/>
  <c r="P51" s="1"/>
  <c r="N59"/>
  <c r="P40" s="1"/>
  <c r="N58"/>
  <c r="P67" s="1"/>
  <c r="N57"/>
  <c r="P28" s="1"/>
  <c r="N56"/>
  <c r="P45" s="1"/>
  <c r="N55"/>
  <c r="P99" s="1"/>
  <c r="N54"/>
  <c r="P44" s="1"/>
  <c r="N53"/>
  <c r="P46" s="1"/>
  <c r="N52"/>
  <c r="P20" s="1"/>
  <c r="N51"/>
  <c r="P98" s="1"/>
  <c r="N50"/>
  <c r="P86" s="1"/>
  <c r="N49"/>
  <c r="P37" s="1"/>
  <c r="N48"/>
  <c r="P64" s="1"/>
  <c r="N47"/>
  <c r="P30" s="1"/>
  <c r="N46"/>
  <c r="P12" s="1"/>
  <c r="N45"/>
  <c r="P49" s="1"/>
  <c r="N44"/>
  <c r="P5" s="1"/>
  <c r="N43"/>
  <c r="P100" s="1"/>
  <c r="N42"/>
  <c r="P25" s="1"/>
  <c r="N41"/>
  <c r="P53" s="1"/>
  <c r="N40"/>
  <c r="P97" s="1"/>
  <c r="N39"/>
  <c r="P63" s="1"/>
  <c r="N38"/>
  <c r="P54" s="1"/>
  <c r="N37"/>
  <c r="P10" s="1"/>
  <c r="N36"/>
  <c r="P68" s="1"/>
  <c r="N35"/>
  <c r="P101" s="1"/>
  <c r="N34"/>
  <c r="P65" s="1"/>
  <c r="N33"/>
  <c r="P29" s="1"/>
  <c r="N32"/>
  <c r="P42" s="1"/>
  <c r="N31"/>
  <c r="P33" s="1"/>
  <c r="N30"/>
  <c r="P96" s="1"/>
  <c r="N29"/>
  <c r="P36" s="1"/>
  <c r="N28"/>
  <c r="P23" s="1"/>
  <c r="N27"/>
  <c r="P89" s="1"/>
  <c r="N26"/>
  <c r="P11" s="1"/>
  <c r="N25"/>
  <c r="P93" s="1"/>
  <c r="N24"/>
  <c r="P94" s="1"/>
  <c r="N23"/>
  <c r="P95" s="1"/>
  <c r="N22"/>
  <c r="P71" s="1"/>
  <c r="N21"/>
  <c r="P59" s="1"/>
  <c r="N20"/>
  <c r="P66" s="1"/>
  <c r="N19"/>
  <c r="P90" s="1"/>
  <c r="N18"/>
  <c r="P57" s="1"/>
  <c r="N17"/>
  <c r="P91" s="1"/>
  <c r="N16"/>
  <c r="P104" s="1"/>
  <c r="N15"/>
  <c r="P73" s="1"/>
  <c r="N14"/>
  <c r="P88" s="1"/>
  <c r="N13"/>
  <c r="P13" s="1"/>
  <c r="N12"/>
  <c r="P7" s="1"/>
  <c r="N11"/>
  <c r="P31" s="1"/>
  <c r="N10"/>
  <c r="P9" s="1"/>
  <c r="N9"/>
  <c r="P39" s="1"/>
  <c r="N8"/>
  <c r="P17" s="1"/>
  <c r="N7"/>
  <c r="P79" s="1"/>
  <c r="N6"/>
  <c r="P32" s="1"/>
  <c r="N5"/>
  <c r="P70" s="1"/>
  <c r="P114" i="3" l="1"/>
  <c r="P115"/>
  <c r="P116"/>
  <c r="N114"/>
  <c r="N115"/>
  <c r="N116"/>
  <c r="P61" i="12" l="1"/>
  <c r="N61"/>
  <c r="N60"/>
  <c r="N8" i="51" l="1"/>
  <c r="P8" s="1"/>
  <c r="N42"/>
  <c r="P42" s="1"/>
  <c r="N41"/>
  <c r="P41" s="1"/>
  <c r="N31"/>
  <c r="P31" s="1"/>
  <c r="N45"/>
  <c r="P45" s="1"/>
  <c r="N19"/>
  <c r="P19" s="1"/>
  <c r="N67"/>
  <c r="P67" s="1"/>
  <c r="N22"/>
  <c r="P22" s="1"/>
  <c r="N16"/>
  <c r="P16" s="1"/>
  <c r="N6"/>
  <c r="P6" s="1"/>
  <c r="N27"/>
  <c r="P27" s="1"/>
  <c r="N15"/>
  <c r="P15" s="1"/>
  <c r="N55"/>
  <c r="P55" s="1"/>
  <c r="N18"/>
  <c r="P18" s="1"/>
  <c r="N23"/>
  <c r="P23" s="1"/>
  <c r="N32"/>
  <c r="P32" s="1"/>
  <c r="N26"/>
  <c r="P26" s="1"/>
  <c r="N12"/>
  <c r="P12" s="1"/>
  <c r="N46"/>
  <c r="P46" s="1"/>
  <c r="N54"/>
  <c r="P54" s="1"/>
  <c r="N47"/>
  <c r="P47" s="1"/>
  <c r="N34"/>
  <c r="P34" s="1"/>
  <c r="N13"/>
  <c r="P13" s="1"/>
  <c r="N36"/>
  <c r="P36" s="1"/>
  <c r="N28"/>
  <c r="P28" s="1"/>
  <c r="N11"/>
  <c r="P11" s="1"/>
  <c r="N29"/>
  <c r="P29" s="1"/>
  <c r="N17"/>
  <c r="P17" s="1"/>
  <c r="N62"/>
  <c r="P62" s="1"/>
  <c r="F15"/>
  <c r="H8"/>
  <c r="N11" i="6"/>
  <c r="N68"/>
  <c r="N5" i="51"/>
  <c r="P5" s="1"/>
  <c r="N52"/>
  <c r="P52" s="1"/>
  <c r="N43"/>
  <c r="P43" s="1"/>
  <c r="N38"/>
  <c r="P38" s="1"/>
  <c r="N9"/>
  <c r="P9" s="1"/>
  <c r="N50"/>
  <c r="P50" s="1"/>
  <c r="N30"/>
  <c r="P30" s="1"/>
  <c r="N51"/>
  <c r="P51" s="1"/>
  <c r="N10"/>
  <c r="P10" s="1"/>
  <c r="N56"/>
  <c r="P56" s="1"/>
  <c r="N64"/>
  <c r="P64" s="1"/>
  <c r="N25"/>
  <c r="P25" s="1"/>
  <c r="N20"/>
  <c r="P20" s="1"/>
  <c r="N60"/>
  <c r="P60" s="1"/>
  <c r="N14"/>
  <c r="P14" s="1"/>
  <c r="N44"/>
  <c r="P44" s="1"/>
  <c r="N57"/>
  <c r="P57" s="1"/>
  <c r="N66"/>
  <c r="P66" s="1"/>
  <c r="N48"/>
  <c r="P48" s="1"/>
  <c r="N53"/>
  <c r="P53" s="1"/>
  <c r="N39"/>
  <c r="P39" s="1"/>
  <c r="N24"/>
  <c r="P24" s="1"/>
  <c r="N61"/>
  <c r="P61" s="1"/>
  <c r="N37"/>
  <c r="P37" s="1"/>
  <c r="N65"/>
  <c r="P65" s="1"/>
  <c r="N63"/>
  <c r="P63" s="1"/>
  <c r="N59"/>
  <c r="P59" s="1"/>
  <c r="N49"/>
  <c r="P49" s="1"/>
  <c r="N21"/>
  <c r="P21" s="1"/>
  <c r="N35"/>
  <c r="P35" s="1"/>
  <c r="N7"/>
  <c r="P7" s="1"/>
  <c r="N33"/>
  <c r="P33" s="1"/>
  <c r="N58"/>
  <c r="P58" s="1"/>
  <c r="N40"/>
  <c r="P40" s="1"/>
  <c r="N37" i="6"/>
  <c r="N15" i="3"/>
  <c r="N245" i="6"/>
  <c r="P245" s="1"/>
  <c r="N75"/>
  <c r="N14"/>
  <c r="P6" i="18"/>
  <c r="P8"/>
  <c r="P6" i="12"/>
  <c r="P60"/>
  <c r="P5"/>
  <c r="N5" i="3"/>
  <c r="N12" i="12"/>
  <c r="N26" i="3"/>
  <c r="N24"/>
  <c r="N36"/>
  <c r="N100"/>
  <c r="N62"/>
  <c r="N99"/>
  <c r="N20"/>
  <c r="N13"/>
  <c r="N10"/>
  <c r="N84"/>
  <c r="N18"/>
  <c r="N53"/>
  <c r="N17"/>
  <c r="N98"/>
  <c r="N6"/>
  <c r="N101"/>
  <c r="N16"/>
  <c r="N102"/>
  <c r="N76"/>
  <c r="N9"/>
  <c r="N65"/>
  <c r="N40"/>
  <c r="N41"/>
  <c r="N30"/>
  <c r="N25"/>
  <c r="N42"/>
  <c r="N75"/>
  <c r="N63"/>
  <c r="N78"/>
  <c r="N83"/>
  <c r="N92"/>
  <c r="N85"/>
  <c r="N28"/>
  <c r="N66"/>
  <c r="N52"/>
  <c r="N33"/>
  <c r="N89"/>
  <c r="N27"/>
  <c r="N82"/>
  <c r="N31"/>
  <c r="N97"/>
  <c r="N94"/>
  <c r="N61"/>
  <c r="N56"/>
  <c r="N93"/>
  <c r="N47"/>
  <c r="N96"/>
  <c r="N88"/>
  <c r="N103"/>
  <c r="N68"/>
  <c r="N11"/>
  <c r="N19"/>
  <c r="N38"/>
  <c r="N23"/>
  <c r="N90"/>
  <c r="N8"/>
  <c r="N104"/>
  <c r="N79"/>
  <c r="N77"/>
  <c r="N72"/>
  <c r="N80"/>
  <c r="N81"/>
  <c r="N105"/>
  <c r="N91"/>
  <c r="N43"/>
  <c r="N37"/>
  <c r="N34"/>
  <c r="N12"/>
  <c r="N35"/>
  <c r="N45"/>
  <c r="N32"/>
  <c r="N64"/>
  <c r="N51"/>
  <c r="N57"/>
  <c r="N87"/>
  <c r="N67"/>
  <c r="N106"/>
  <c r="N107"/>
  <c r="N48"/>
  <c r="N22"/>
  <c r="N54"/>
  <c r="N86"/>
  <c r="N69"/>
  <c r="N14"/>
  <c r="N60"/>
  <c r="N58"/>
  <c r="N70"/>
  <c r="N39"/>
  <c r="N59"/>
  <c r="N108"/>
  <c r="N73"/>
  <c r="N95"/>
  <c r="N7"/>
  <c r="N109"/>
  <c r="N110"/>
  <c r="N111"/>
  <c r="N46"/>
  <c r="N29"/>
  <c r="N112"/>
  <c r="N71"/>
  <c r="N44"/>
  <c r="N49"/>
  <c r="N21"/>
  <c r="N50"/>
  <c r="N113"/>
  <c r="N74"/>
  <c r="N55"/>
  <c r="N17" i="6"/>
  <c r="N52" i="12"/>
  <c r="P52" s="1"/>
  <c r="N53"/>
  <c r="P53" s="1"/>
  <c r="N54"/>
  <c r="N55"/>
  <c r="N56"/>
  <c r="P56" s="1"/>
  <c r="N57"/>
  <c r="P57" s="1"/>
  <c r="N58"/>
  <c r="N59"/>
  <c r="N7" i="9"/>
  <c r="P7" s="1"/>
  <c r="N8" i="18"/>
  <c r="N7"/>
  <c r="P7" s="1"/>
  <c r="N6"/>
  <c r="N5"/>
  <c r="P5" s="1"/>
  <c r="N12" i="15"/>
  <c r="N11"/>
  <c r="N10"/>
  <c r="N9"/>
  <c r="N8"/>
  <c r="N7"/>
  <c r="N6"/>
  <c r="N5"/>
  <c r="N51" i="12"/>
  <c r="N50"/>
  <c r="N49"/>
  <c r="P49" s="1"/>
  <c r="N33"/>
  <c r="N48"/>
  <c r="P48" s="1"/>
  <c r="N47"/>
  <c r="N15"/>
  <c r="N14"/>
  <c r="N46"/>
  <c r="N45"/>
  <c r="N34"/>
  <c r="N29"/>
  <c r="N18"/>
  <c r="N36"/>
  <c r="N19"/>
  <c r="N31"/>
  <c r="N28"/>
  <c r="N35"/>
  <c r="N24"/>
  <c r="N26"/>
  <c r="N30"/>
  <c r="N32"/>
  <c r="P32" s="1"/>
  <c r="N16"/>
  <c r="N21"/>
  <c r="N27"/>
  <c r="N25"/>
  <c r="N10"/>
  <c r="P10" s="1"/>
  <c r="N7"/>
  <c r="N20"/>
  <c r="N44"/>
  <c r="N43"/>
  <c r="N42"/>
  <c r="N41"/>
  <c r="P41" s="1"/>
  <c r="N22"/>
  <c r="N17"/>
  <c r="N13"/>
  <c r="N9"/>
  <c r="P9" s="1"/>
  <c r="N40"/>
  <c r="N39"/>
  <c r="N23"/>
  <c r="N38"/>
  <c r="N11"/>
  <c r="N8"/>
  <c r="P8" s="1"/>
  <c r="N37"/>
  <c r="N12" i="9"/>
  <c r="N11"/>
  <c r="N10"/>
  <c r="P10" s="1"/>
  <c r="N9"/>
  <c r="P9" s="1"/>
  <c r="N8"/>
  <c r="N6"/>
  <c r="P6" s="1"/>
  <c r="N5"/>
  <c r="P5" s="1"/>
  <c r="N24" i="6"/>
  <c r="N27"/>
  <c r="N44"/>
  <c r="N244"/>
  <c r="P244" s="1"/>
  <c r="N20"/>
  <c r="N36"/>
  <c r="N59"/>
  <c r="N15"/>
  <c r="N243"/>
  <c r="P243" s="1"/>
  <c r="N152"/>
  <c r="N242"/>
  <c r="P242" s="1"/>
  <c r="N130"/>
  <c r="N162"/>
  <c r="N241"/>
  <c r="N126"/>
  <c r="N240"/>
  <c r="N128"/>
  <c r="N156"/>
  <c r="N159"/>
  <c r="N239"/>
  <c r="N12"/>
  <c r="N58"/>
  <c r="N238"/>
  <c r="N33"/>
  <c r="N113"/>
  <c r="N168"/>
  <c r="N8"/>
  <c r="N6"/>
  <c r="N237"/>
  <c r="N120"/>
  <c r="N236"/>
  <c r="N138"/>
  <c r="N235"/>
  <c r="N139"/>
  <c r="N234"/>
  <c r="N163"/>
  <c r="N233"/>
  <c r="N158"/>
  <c r="N232"/>
  <c r="N231"/>
  <c r="N98"/>
  <c r="N134"/>
  <c r="N230"/>
  <c r="N229"/>
  <c r="N26"/>
  <c r="N10"/>
  <c r="N228"/>
  <c r="N227"/>
  <c r="N226"/>
  <c r="N225"/>
  <c r="N224"/>
  <c r="N223"/>
  <c r="N32"/>
  <c r="N38"/>
  <c r="N222"/>
  <c r="N19"/>
  <c r="N221"/>
  <c r="N111"/>
  <c r="N23"/>
  <c r="N132"/>
  <c r="N9"/>
  <c r="N57"/>
  <c r="N45"/>
  <c r="N56"/>
  <c r="N78"/>
  <c r="N93"/>
  <c r="N84"/>
  <c r="N71"/>
  <c r="N119"/>
  <c r="N170"/>
  <c r="N125"/>
  <c r="N39"/>
  <c r="N91"/>
  <c r="N123"/>
  <c r="N81"/>
  <c r="N90"/>
  <c r="N220"/>
  <c r="N161"/>
  <c r="N172"/>
  <c r="N133"/>
  <c r="N66"/>
  <c r="N115"/>
  <c r="N116"/>
  <c r="N149"/>
  <c r="N154"/>
  <c r="P154" s="1"/>
  <c r="N137"/>
  <c r="N67"/>
  <c r="N155"/>
  <c r="N167"/>
  <c r="N96"/>
  <c r="N74"/>
  <c r="N105"/>
  <c r="N60"/>
  <c r="N153"/>
  <c r="N101"/>
  <c r="N219"/>
  <c r="N147"/>
  <c r="N73"/>
  <c r="N136"/>
  <c r="N83"/>
  <c r="N122"/>
  <c r="N148"/>
  <c r="N157"/>
  <c r="N5"/>
  <c r="N145"/>
  <c r="N218"/>
  <c r="N217"/>
  <c r="N129"/>
  <c r="N47"/>
  <c r="N144"/>
  <c r="N216"/>
  <c r="N215"/>
  <c r="N142"/>
  <c r="N82"/>
  <c r="N214"/>
  <c r="N213"/>
  <c r="N13"/>
  <c r="N212"/>
  <c r="N211"/>
  <c r="N210"/>
  <c r="N209"/>
  <c r="N48"/>
  <c r="N121"/>
  <c r="N62"/>
  <c r="N208"/>
  <c r="N89"/>
  <c r="N65"/>
  <c r="N171"/>
  <c r="N207"/>
  <c r="N114"/>
  <c r="N131"/>
  <c r="N206"/>
  <c r="N205"/>
  <c r="N127"/>
  <c r="N61"/>
  <c r="N99"/>
  <c r="N97"/>
  <c r="N165"/>
  <c r="N35"/>
  <c r="N204"/>
  <c r="N203"/>
  <c r="N202"/>
  <c r="N80"/>
  <c r="N92"/>
  <c r="N118"/>
  <c r="N201"/>
  <c r="N200"/>
  <c r="N55"/>
  <c r="N199"/>
  <c r="N43"/>
  <c r="N88"/>
  <c r="N21"/>
  <c r="N50"/>
  <c r="N146"/>
  <c r="N25"/>
  <c r="N140"/>
  <c r="N198"/>
  <c r="P198" s="1"/>
  <c r="N103"/>
  <c r="N31"/>
  <c r="N124"/>
  <c r="N141"/>
  <c r="N110"/>
  <c r="P134" s="1"/>
  <c r="N63"/>
  <c r="N197"/>
  <c r="N196"/>
  <c r="P74" s="1"/>
  <c r="N102"/>
  <c r="N72"/>
  <c r="N160"/>
  <c r="N195"/>
  <c r="N54"/>
  <c r="N77"/>
  <c r="N109"/>
  <c r="N29"/>
  <c r="N143"/>
  <c r="N194"/>
  <c r="N193"/>
  <c r="N192"/>
  <c r="N191"/>
  <c r="N34"/>
  <c r="N53"/>
  <c r="N190"/>
  <c r="P58" s="1"/>
  <c r="N70"/>
  <c r="N79"/>
  <c r="N51"/>
  <c r="N135"/>
  <c r="N85"/>
  <c r="N189"/>
  <c r="N30"/>
  <c r="N94"/>
  <c r="N188"/>
  <c r="N86"/>
  <c r="N41"/>
  <c r="N40"/>
  <c r="N187"/>
  <c r="N112"/>
  <c r="N28"/>
  <c r="N100"/>
  <c r="N104"/>
  <c r="N49"/>
  <c r="N186"/>
  <c r="N185"/>
  <c r="P38" s="1"/>
  <c r="N64"/>
  <c r="N95"/>
  <c r="N184"/>
  <c r="N76"/>
  <c r="N69"/>
  <c r="N87"/>
  <c r="N183"/>
  <c r="N151"/>
  <c r="N182"/>
  <c r="N22"/>
  <c r="N42"/>
  <c r="N46"/>
  <c r="N18"/>
  <c r="N108"/>
  <c r="N7"/>
  <c r="N181"/>
  <c r="P22" s="1"/>
  <c r="N180"/>
  <c r="N52"/>
  <c r="N117"/>
  <c r="N164"/>
  <c r="N179"/>
  <c r="N169"/>
  <c r="N178"/>
  <c r="N177"/>
  <c r="N176"/>
  <c r="N150"/>
  <c r="N166"/>
  <c r="N107"/>
  <c r="N175"/>
  <c r="N174"/>
  <c r="N106"/>
  <c r="N16"/>
  <c r="N173"/>
  <c r="P46" l="1"/>
  <c r="P86"/>
  <c r="P102"/>
  <c r="P110"/>
  <c r="P146"/>
  <c r="P178"/>
  <c r="P18" i="12"/>
  <c r="P8" i="9"/>
  <c r="P12"/>
  <c r="P11"/>
  <c r="P33" i="12"/>
  <c r="P58" i="3"/>
  <c r="P99"/>
  <c r="P95"/>
  <c r="P87"/>
  <c r="P75"/>
  <c r="P113"/>
  <c r="P38"/>
  <c r="P208" i="6"/>
  <c r="P20"/>
  <c r="P160"/>
  <c r="P210"/>
  <c r="P130"/>
  <c r="P182"/>
  <c r="P206"/>
  <c r="P214"/>
  <c r="P222"/>
  <c r="P40" i="12"/>
  <c r="P44"/>
  <c r="P20"/>
  <c r="P12"/>
  <c r="P39"/>
  <c r="P43"/>
  <c r="P27"/>
  <c r="P28"/>
  <c r="P16"/>
  <c r="P59"/>
  <c r="P55"/>
  <c r="P14"/>
  <c r="P42"/>
  <c r="P34"/>
  <c r="P24"/>
  <c r="P36"/>
  <c r="P107" i="6"/>
  <c r="P42" i="3"/>
  <c r="P66"/>
  <c r="P78"/>
  <c r="P86"/>
  <c r="P34"/>
  <c r="P22"/>
  <c r="P70"/>
  <c r="P50"/>
  <c r="P74"/>
  <c r="P142" i="6"/>
  <c r="P54"/>
  <c r="P51"/>
  <c r="P99"/>
  <c r="P151"/>
  <c r="P183"/>
  <c r="P63"/>
  <c r="P191"/>
  <c r="P119"/>
  <c r="P75"/>
  <c r="P115"/>
  <c r="P239"/>
  <c r="P11"/>
  <c r="P38" i="12"/>
  <c r="P22"/>
  <c r="P26"/>
  <c r="P19"/>
  <c r="P46"/>
  <c r="P51"/>
  <c r="P30"/>
  <c r="P50"/>
  <c r="P58"/>
  <c r="P54"/>
  <c r="P104" i="6"/>
  <c r="P228"/>
  <c r="P163"/>
  <c r="P218"/>
  <c r="P226"/>
  <c r="P234"/>
  <c r="P50"/>
  <c r="P66"/>
  <c r="P82"/>
  <c r="P106"/>
  <c r="P126"/>
  <c r="P150"/>
  <c r="P166"/>
  <c r="P170"/>
  <c r="P238"/>
  <c r="P240"/>
  <c r="P174"/>
  <c r="P181"/>
  <c r="P89"/>
  <c r="P81"/>
  <c r="P185"/>
  <c r="P186"/>
  <c r="P105"/>
  <c r="P189"/>
  <c r="P149"/>
  <c r="P213"/>
  <c r="P90"/>
  <c r="P157"/>
  <c r="P220"/>
  <c r="P241"/>
  <c r="P173"/>
  <c r="P117"/>
  <c r="P129"/>
  <c r="P93"/>
  <c r="P109"/>
  <c r="P37"/>
  <c r="P125"/>
  <c r="P57"/>
  <c r="P217"/>
  <c r="P225"/>
  <c r="P9"/>
  <c r="P53"/>
  <c r="P212"/>
  <c r="P177"/>
  <c r="P141"/>
  <c r="P133"/>
  <c r="P153"/>
  <c r="P201"/>
  <c r="P165"/>
  <c r="P209"/>
  <c r="P35"/>
  <c r="P233"/>
  <c r="P15"/>
  <c r="P131"/>
  <c r="P59"/>
  <c r="P85"/>
  <c r="P123"/>
  <c r="P193"/>
  <c r="P197"/>
  <c r="P143"/>
  <c r="P205"/>
  <c r="P155"/>
  <c r="P221"/>
  <c r="P122"/>
  <c r="P229"/>
  <c r="P237"/>
  <c r="P62"/>
  <c r="P23"/>
  <c r="P98"/>
  <c r="P78"/>
  <c r="P118"/>
  <c r="P40"/>
  <c r="P52"/>
  <c r="P64"/>
  <c r="P33"/>
  <c r="P108"/>
  <c r="P132"/>
  <c r="P192"/>
  <c r="P49"/>
  <c r="P207"/>
  <c r="P219"/>
  <c r="P223"/>
  <c r="P45"/>
  <c r="P139"/>
  <c r="P159"/>
  <c r="P171"/>
  <c r="P179"/>
  <c r="P194"/>
  <c r="P202"/>
  <c r="P172"/>
  <c r="P17"/>
  <c r="P84"/>
  <c r="P48"/>
  <c r="P25"/>
  <c r="P164"/>
  <c r="P60"/>
  <c r="P56"/>
  <c r="P77"/>
  <c r="P121"/>
  <c r="P145"/>
  <c r="P128"/>
  <c r="P161"/>
  <c r="P116"/>
  <c r="P72"/>
  <c r="P136"/>
  <c r="P41"/>
  <c r="P137"/>
  <c r="P113"/>
  <c r="P73"/>
  <c r="P97"/>
  <c r="P88"/>
  <c r="P36"/>
  <c r="P29"/>
  <c r="P236"/>
  <c r="P30"/>
  <c r="P232"/>
  <c r="P43"/>
  <c r="P65"/>
  <c r="P195"/>
  <c r="P13"/>
  <c r="P19"/>
  <c r="P203"/>
  <c r="P26"/>
  <c r="P5"/>
  <c r="P103"/>
  <c r="P79"/>
  <c r="P70"/>
  <c r="P111"/>
  <c r="P42"/>
  <c r="P71"/>
  <c r="P47"/>
  <c r="P18"/>
  <c r="P162"/>
  <c r="P7"/>
  <c r="P34"/>
  <c r="P169"/>
  <c r="P14"/>
  <c r="P230"/>
  <c r="P211"/>
  <c r="P199"/>
  <c r="P187"/>
  <c r="P175"/>
  <c r="P135"/>
  <c r="P100"/>
  <c r="P94"/>
  <c r="P67"/>
  <c r="P55"/>
  <c r="P6"/>
  <c r="P39"/>
  <c r="P31"/>
  <c r="P61"/>
  <c r="P69"/>
  <c r="P91"/>
  <c r="P87"/>
  <c r="P215"/>
  <c r="P101"/>
  <c r="P27"/>
  <c r="P227"/>
  <c r="P231"/>
  <c r="P167"/>
  <c r="P21"/>
  <c r="P235"/>
  <c r="P190"/>
  <c r="P158"/>
  <c r="P147"/>
  <c r="P138"/>
  <c r="P127"/>
  <c r="P114"/>
  <c r="P95"/>
  <c r="P83"/>
  <c r="P10"/>
  <c r="P8"/>
  <c r="P184"/>
  <c r="P32"/>
  <c r="P68"/>
  <c r="P124"/>
  <c r="P76"/>
  <c r="P168"/>
  <c r="P96"/>
  <c r="P80"/>
  <c r="P92"/>
  <c r="P224"/>
  <c r="P144"/>
  <c r="P16"/>
  <c r="P152"/>
  <c r="P176"/>
  <c r="P148"/>
  <c r="P180"/>
  <c r="P24"/>
  <c r="P188"/>
  <c r="P196"/>
  <c r="P200"/>
  <c r="P120"/>
  <c r="P204"/>
  <c r="P44"/>
  <c r="P156"/>
  <c r="P112"/>
  <c r="P216"/>
  <c r="P28"/>
  <c r="P140"/>
  <c r="P12"/>
  <c r="P17" i="12"/>
  <c r="P21"/>
  <c r="P37"/>
  <c r="P13"/>
  <c r="P7"/>
  <c r="P25"/>
  <c r="P31"/>
  <c r="P15"/>
  <c r="P11"/>
  <c r="P23"/>
  <c r="P29"/>
  <c r="P35"/>
  <c r="P45"/>
  <c r="P47"/>
  <c r="P100" i="3"/>
  <c r="P84"/>
  <c r="P32"/>
  <c r="P11"/>
  <c r="P54"/>
  <c r="P26"/>
  <c r="P103"/>
  <c r="P30"/>
  <c r="P62"/>
  <c r="P94"/>
  <c r="P112"/>
  <c r="P64"/>
  <c r="P48"/>
  <c r="P7"/>
  <c r="P107"/>
  <c r="P91"/>
  <c r="P83"/>
  <c r="P71"/>
  <c r="P51"/>
  <c r="P47"/>
  <c r="P108"/>
  <c r="P104"/>
  <c r="P96"/>
  <c r="P92"/>
  <c r="P88"/>
  <c r="P80"/>
  <c r="P72"/>
  <c r="P68"/>
  <c r="P60"/>
  <c r="P56"/>
  <c r="P52"/>
  <c r="P36"/>
  <c r="P28"/>
  <c r="P20"/>
  <c r="P101"/>
  <c r="P93"/>
  <c r="P89"/>
  <c r="P81"/>
  <c r="P77"/>
  <c r="P73"/>
  <c r="P57"/>
  <c r="P49"/>
  <c r="P37"/>
  <c r="P33"/>
  <c r="P24"/>
  <c r="P15"/>
  <c r="P102"/>
  <c r="P109"/>
  <c r="P105"/>
  <c r="P97"/>
  <c r="P85"/>
  <c r="P69"/>
  <c r="P65"/>
  <c r="P61"/>
  <c r="P53"/>
  <c r="P45"/>
  <c r="P41"/>
  <c r="P29"/>
  <c r="P25"/>
  <c r="P21"/>
  <c r="P16"/>
  <c r="P12"/>
  <c r="P8"/>
  <c r="P111"/>
  <c r="P106"/>
  <c r="P90"/>
  <c r="P76"/>
  <c r="P40"/>
  <c r="P17"/>
  <c r="P13"/>
  <c r="P9"/>
  <c r="P110"/>
  <c r="P46"/>
  <c r="P44"/>
  <c r="P5"/>
  <c r="P79"/>
  <c r="P67"/>
  <c r="P63"/>
  <c r="P59"/>
  <c r="P55"/>
  <c r="P43"/>
  <c r="P39"/>
  <c r="P35"/>
  <c r="P31"/>
  <c r="P27"/>
  <c r="P23"/>
  <c r="P18"/>
  <c r="P14"/>
  <c r="P10"/>
  <c r="P6"/>
  <c r="P19"/>
  <c r="P98"/>
  <c r="P82"/>
</calcChain>
</file>

<file path=xl/comments1.xml><?xml version="1.0" encoding="utf-8"?>
<comments xmlns="http://schemas.openxmlformats.org/spreadsheetml/2006/main">
  <authors>
    <author>yuyi.zhao</author>
    <author/>
  </authors>
  <commentList>
    <comment ref="G9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百度腾讯：</t>
        </r>
        <r>
          <rPr>
            <sz val="9"/>
            <color indexed="81"/>
            <rFont val="Tahoma"/>
            <family val="2"/>
          </rPr>
          <t>NBA Pro Basketball2010</t>
        </r>
      </text>
    </comment>
    <comment ref="F21" authorId="1">
      <text>
        <r>
          <rPr>
            <sz val="10"/>
            <color rgb="FF000000"/>
            <rFont val="Arial"/>
            <family val="2"/>
          </rPr>
          <t>91+百度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游戏已删除</t>
        </r>
        <r>
          <rPr>
            <sz val="9"/>
            <color indexed="81"/>
            <rFont val="Tahoma"/>
            <family val="2"/>
          </rPr>
          <t>NBA</t>
        </r>
        <r>
          <rPr>
            <sz val="9"/>
            <color indexed="81"/>
            <rFont val="宋体"/>
            <family val="3"/>
            <charset val="134"/>
          </rPr>
          <t>相关内容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詹姆斯投篮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NBA:</t>
        </r>
        <r>
          <rPr>
            <sz val="9"/>
            <color indexed="81"/>
            <rFont val="宋体"/>
            <family val="3"/>
            <charset val="134"/>
          </rPr>
          <t>国王的球场</t>
        </r>
        <r>
          <rPr>
            <sz val="9"/>
            <color indexed="81"/>
            <rFont val="Tahoma"/>
            <family val="2"/>
          </rPr>
          <t xml:space="preserve">2
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NBA</t>
        </r>
        <r>
          <rPr>
            <sz val="9"/>
            <color indexed="81"/>
            <rFont val="宋体"/>
            <family val="3"/>
            <charset val="134"/>
          </rPr>
          <t>：篮球之王</t>
        </r>
        <r>
          <rPr>
            <sz val="9"/>
            <color indexed="81"/>
            <rFont val="Tahoma"/>
            <family val="2"/>
          </rPr>
          <t xml:space="preserve"> 2 NBA: King of the Court 2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外加单机版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 xml:space="preserve">yuyi.zhao:
</t>
        </r>
        <r>
          <rPr>
            <b/>
            <sz val="9"/>
            <color indexed="81"/>
            <rFont val="宋体"/>
            <family val="3"/>
            <charset val="134"/>
          </rPr>
          <t>重新计数</t>
        </r>
      </text>
    </comment>
  </commentList>
</comments>
</file>

<file path=xl/comments2.xml><?xml version="1.0" encoding="utf-8"?>
<comments xmlns="http://schemas.openxmlformats.org/spreadsheetml/2006/main">
  <authors>
    <author>yuyi.zhao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http://shouji.baidu.com/game/item?docid=4452125&amp;from=landing&amp;f=search_app_%E6%A2%A6%E4%B9%8B%E9%98%9F%40list_30_title%404%40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http://www.wandoujia.com/apps/com.eamobile.nbajam_na_wf</t>
        </r>
      </text>
    </comment>
  </commentList>
</comments>
</file>

<file path=xl/comments3.xml><?xml version="1.0" encoding="utf-8"?>
<comments xmlns="http://schemas.openxmlformats.org/spreadsheetml/2006/main">
  <authors>
    <author>yuyi.zhao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其实是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航海传奇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伟大航路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安卓市场版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进入链接游戏画面同为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梦想海贼王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下载量为</t>
        </r>
        <r>
          <rPr>
            <sz val="9"/>
            <color indexed="81"/>
            <rFont val="Tahoma"/>
            <family val="2"/>
          </rPr>
          <t>12W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重新计数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L10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G14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</commentList>
</comments>
</file>

<file path=xl/comments4.xml><?xml version="1.0" encoding="utf-8"?>
<comments xmlns="http://schemas.openxmlformats.org/spreadsheetml/2006/main">
  <authors>
    <author>yuyi.zhao</author>
  </authors>
  <commentList>
    <comment ref="D8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伟大航路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安卓市场版</t>
        </r>
        <r>
          <rPr>
            <sz val="9"/>
            <color indexed="81"/>
            <rFont val="Tahoma"/>
            <family val="2"/>
          </rPr>
          <t>URL
http://shouji.baidu.com/game/item?docid=6760976&amp;from=landing&amp;f=search_app_%E4%BC%9F%E5%A4%A7%E7%9A%84%E8%88%AA%E8%B7%AF%E5%AE%89%E5%8D%93%E5%B8%82%E5%9C%BA%E7%89%88%40list_1_title%403%40header_all_input_btn_search</t>
        </r>
      </text>
    </comment>
  </commentList>
</comments>
</file>

<file path=xl/comments5.xml><?xml version="1.0" encoding="utf-8"?>
<comments xmlns="http://schemas.openxmlformats.org/spreadsheetml/2006/main">
  <authors>
    <author>yuyi.zhao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款</t>
        </r>
      </text>
    </comment>
  </commentList>
</comments>
</file>

<file path=xl/comments6.xml><?xml version="1.0" encoding="utf-8"?>
<comments xmlns="http://schemas.openxmlformats.org/spreadsheetml/2006/main">
  <authors>
    <author>yuyi.zhao</author>
  </authors>
  <commentList>
    <comment ref="J5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http://www.wandoujia.com/apps/cn.mobifox.ft.Adcn
</t>
        </r>
      </text>
    </comment>
  </commentList>
</comments>
</file>

<file path=xl/comments7.xml><?xml version="1.0" encoding="utf-8"?>
<comments xmlns="http://schemas.openxmlformats.org/spreadsheetml/2006/main">
  <authors>
    <author>yuyi.zhao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有两个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另一个叫
超级马里奥兄弟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超级马里奥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中文</t>
        </r>
        <r>
          <rPr>
            <sz val="9"/>
            <color indexed="81"/>
            <rFont val="Tahoma"/>
            <family val="2"/>
          </rPr>
          <t>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叫超级玛丽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超级马里奥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中文</t>
        </r>
        <r>
          <rPr>
            <sz val="9"/>
            <color indexed="81"/>
            <rFont val="Tahoma"/>
            <family val="2"/>
          </rPr>
          <t>)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超级马里奥兄弟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两个链接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一个超级玛丽</t>
        </r>
        <r>
          <rPr>
            <sz val="9"/>
            <color indexed="81"/>
            <rFont val="Tahoma"/>
            <family val="2"/>
          </rPr>
          <t xml:space="preserve">3 </t>
        </r>
        <r>
          <rPr>
            <sz val="9"/>
            <color indexed="81"/>
            <rFont val="宋体"/>
            <family val="3"/>
            <charset val="134"/>
          </rPr>
          <t>一个超级玛丽</t>
        </r>
        <r>
          <rPr>
            <sz val="9"/>
            <color indexed="81"/>
            <rFont val="Tahoma"/>
            <family val="2"/>
          </rPr>
          <t>III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游戏画面不一样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正版马里奥跑酷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多个连接</t>
        </r>
      </text>
    </comment>
    <comment ref="L2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多个连接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一个超级玛丽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>一个超级玛丽</t>
        </r>
        <r>
          <rPr>
            <sz val="9"/>
            <color indexed="81"/>
            <rFont val="Tahoma"/>
            <family val="2"/>
          </rPr>
          <t>II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Super Mario II</t>
        </r>
      </text>
    </comment>
  </commentList>
</comments>
</file>

<file path=xl/sharedStrings.xml><?xml version="1.0" encoding="utf-8"?>
<sst xmlns="http://schemas.openxmlformats.org/spreadsheetml/2006/main" count="5681" uniqueCount="4108">
  <si>
    <t>陈惠斌/许峰</t>
  </si>
  <si>
    <t>NBA</t>
  </si>
  <si>
    <t>No.</t>
  </si>
  <si>
    <t>Masa team</t>
  </si>
  <si>
    <t>更新日期：</t>
  </si>
  <si>
    <t>IP</t>
  </si>
  <si>
    <t>游戏</t>
  </si>
  <si>
    <t>制作人</t>
  </si>
  <si>
    <t>负责</t>
  </si>
  <si>
    <t>平台（URL）</t>
  </si>
  <si>
    <t>死神</t>
  </si>
  <si>
    <t>App Store</t>
  </si>
  <si>
    <t>百度</t>
  </si>
  <si>
    <t>腾讯</t>
  </si>
  <si>
    <t>九游</t>
  </si>
  <si>
    <t>UC</t>
  </si>
  <si>
    <t>PP助手</t>
  </si>
  <si>
    <t>豌豆荚</t>
  </si>
  <si>
    <t>小米</t>
  </si>
  <si>
    <t>关键字搜索</t>
  </si>
  <si>
    <t>平台（下载量）</t>
  </si>
  <si>
    <t>美食的俘虏</t>
  </si>
  <si>
    <t>研发商</t>
  </si>
  <si>
    <t>维权资料</t>
  </si>
  <si>
    <t>是否监视</t>
  </si>
  <si>
    <t>NBA梦之队</t>
  </si>
  <si>
    <t>李天石/张强</t>
  </si>
  <si>
    <t>赵宇一</t>
  </si>
  <si>
    <t>NBA2</t>
  </si>
  <si>
    <t>宇一</t>
  </si>
  <si>
    <t>变形金刚</t>
  </si>
  <si>
    <t>变形金刚:崛起</t>
  </si>
  <si>
    <t>邢岩/解裔鹏</t>
  </si>
  <si>
    <t>吴珉玥</t>
  </si>
  <si>
    <t>变形金刚:前线</t>
  </si>
  <si>
    <t>周星明</t>
  </si>
  <si>
    <t>珉玥</t>
  </si>
  <si>
    <t>灌篮高手</t>
  </si>
  <si>
    <t>胡剑</t>
  </si>
  <si>
    <t>暂时不做</t>
  </si>
  <si>
    <t>Marvel</t>
  </si>
  <si>
    <t>Marvel英雄之战</t>
  </si>
  <si>
    <t>马博</t>
  </si>
  <si>
    <t>圣斗士星矢</t>
  </si>
  <si>
    <t>邬晓岚</t>
  </si>
  <si>
    <t>圣斗士星矢2</t>
  </si>
  <si>
    <t>One piece</t>
  </si>
  <si>
    <t>航海王启航</t>
  </si>
  <si>
    <t>李天石/江泓</t>
  </si>
  <si>
    <t>航海王珍宝巡航</t>
  </si>
  <si>
    <t>冯凌云</t>
  </si>
  <si>
    <t>妖精的尾巴</t>
  </si>
  <si>
    <t>张彦俊</t>
  </si>
  <si>
    <t>FIFA</t>
  </si>
  <si>
    <t>银魂</t>
  </si>
  <si>
    <t>李智</t>
  </si>
  <si>
    <t>蜡笔小新</t>
  </si>
  <si>
    <t>蜡笔小新大冒险</t>
  </si>
  <si>
    <t>犬夜叉</t>
  </si>
  <si>
    <t>待定</t>
  </si>
  <si>
    <t>灼眼的夏娜</t>
  </si>
  <si>
    <t>街头霸王</t>
  </si>
  <si>
    <t>发行商</t>
  </si>
  <si>
    <t>合计</t>
  </si>
  <si>
    <t>Qing Li</t>
  </si>
  <si>
    <t>灼眼の夏娜</t>
  </si>
  <si>
    <t>灼眼的夏娜拼图游戏</t>
  </si>
  <si>
    <t>灼眼的夏娜拼图</t>
  </si>
  <si>
    <t>无数据</t>
  </si>
  <si>
    <t>犬夜叉完结编</t>
  </si>
  <si>
    <t>犬夜叉之战</t>
  </si>
  <si>
    <t>犬夜叉之战激斗传</t>
  </si>
  <si>
    <t>犬夜叉大乱斗</t>
  </si>
  <si>
    <t>犬夜叉出击</t>
  </si>
  <si>
    <t>犬夜叉(少女爱上犬妖)</t>
  </si>
  <si>
    <t>口袋银魂</t>
  </si>
  <si>
    <t>银魂大冒险</t>
  </si>
  <si>
    <t>银魂拼图</t>
  </si>
  <si>
    <t>银魂消消看</t>
  </si>
  <si>
    <t>猫魂:银魂跑酷</t>
  </si>
  <si>
    <t>银魂爱消除</t>
  </si>
  <si>
    <t>银魂-热血版：首款合体技网游（送神威）</t>
  </si>
  <si>
    <t>3D-NBA全明星投篮</t>
  </si>
  <si>
    <t>AAA路飞大奖 - 有趣的游戏为范海贼王！</t>
  </si>
  <si>
    <t>https://appsto.re/cn/j2P76.i https://itunes.apple.com/cn/app/aaa-lu-fei-da-jiang-you-qu/id988716425?mt=8</t>
  </si>
  <si>
    <t>D的意志</t>
  </si>
  <si>
    <t>http://www.wandoujia.com/apps/com.youai.dreamonepiece.platform.wandoujia</t>
  </si>
  <si>
    <t>King of Pirate: 海盜王</t>
  </si>
  <si>
    <t>http://ku.u.360.cn/detail.php?s=web&amp;sid=2257069</t>
  </si>
  <si>
    <t>OnePiece五子棋</t>
  </si>
  <si>
    <t>http://www.9game.cn/onepiecewzq/</t>
  </si>
  <si>
    <t>http://app.mi.com/detail/55493?ref=search</t>
  </si>
  <si>
    <t>OP</t>
  </si>
  <si>
    <t>http://shouji.baidu.com/game/item?docid=5238388&amp;from=landing&amp;f=search_app_OP%40list_1_title%402%40search_sug_app</t>
  </si>
  <si>
    <t>ＯＰ剣豪</t>
  </si>
  <si>
    <t>http://shouji.baidu.com/game/item?docid=4820844&amp;from=landing&amp;f=search_app_OP%40list_3_title%404%40</t>
  </si>
  <si>
    <t>OP海賊DF</t>
  </si>
  <si>
    <t>http://shouji.baidu.com/game/item?docid=5726331&amp;from=landing&amp;f=search_app_%E8%8D%89%E5%B8%BD%40list_4_title%402%40</t>
  </si>
  <si>
    <t>OP海贼连连看</t>
  </si>
  <si>
    <t>http://shouji.baidu.com/game/item?docid=3982354&amp;from=landing&amp;f=search_app_OP%40list_1_title%409%40search_sug_app</t>
  </si>
  <si>
    <t>http://www.9game.cn/ophzllk/</t>
  </si>
  <si>
    <t>Swing!Luffy! - 海贼王之路飞飘飘,One Piece,海贼王</t>
  </si>
  <si>
    <t>https://appsto.re/cn/SNhG2.i</t>
  </si>
  <si>
    <t>Touch One Piece HD</t>
  </si>
  <si>
    <t>https://appsto.re/cn/nOQu4.i</t>
  </si>
  <si>
    <t>一 片 路飞的 冒险 结束 在 该 危险的 岛 在 该 世界 的 死亡</t>
  </si>
  <si>
    <t>http://ios.25pp.com/app/1289691/</t>
  </si>
  <si>
    <t>一起来塔防（海贼塔防）</t>
  </si>
  <si>
    <t>乔巴大冒险</t>
  </si>
  <si>
    <t>http://shouji.baidu.com/game/item?docid=7799498&amp;from=landing&amp;f=search_app_%E8%8D%89%E5%B8%BD%40list_6_title%407%40</t>
  </si>
  <si>
    <t>乔巴大变脸</t>
  </si>
  <si>
    <t>http://shouji.baidu.com/s?wd=%E4%B9%94%E5%B7%B4%E5%A4%A7%E5%8F%98%E8%84%B8&amp;data_type=app&amp;f=header_app%40input%40btn_search&amp;from=landing</t>
  </si>
  <si>
    <t>http://ku.u.360.cn/detail.php?s=web&amp;sid=787561</t>
  </si>
  <si>
    <t>伟大的航路安卓市场版</t>
  </si>
  <si>
    <t>伟大航线</t>
  </si>
  <si>
    <t>伟大航路</t>
  </si>
  <si>
    <t>http://app.mi.com/detail/41280?ref=search</t>
  </si>
  <si>
    <t>http://shouji.baidu.com/game/item?docid=6921008&amp;from=landing&amp;f=search_app_%E5%A5%B3%E5%B8%9D%40list_3_title%401%40</t>
  </si>
  <si>
    <t>伟大航路（送女帝）</t>
  </si>
  <si>
    <t>http://app.mi.com/detail/50914?ref=search</t>
  </si>
  <si>
    <t>全民大动漫</t>
  </si>
  <si>
    <t>http://shouji.baidu.com/game/item?docid=7278306&amp;from=landing&amp;f=search_app_%E5%A6%96%E5%B0%BE%40list_9_title%405%40</t>
  </si>
  <si>
    <t>http://android.myapp.com/myapp/detail.htm?apkName=com.mengle.quanmin.uc</t>
  </si>
  <si>
    <t>http://zhushou.360.cn/detail/index/soft_id/2372303?recrefer=SE_D_%E5%85%A8%E6%B0%91%E5%A4%A7%E5%8A%A8%E6%BC%AB</t>
  </si>
  <si>
    <t>http://www.9game.cn/qmddm/</t>
  </si>
  <si>
    <t>http://m.app.uc.cn/apk/index.php?system=source&amp;module=search&amp;action=sm&amp;app=301&amp;f=12_0_0_0_0&amp;uc_param_str=dnfrpfbivesscpmibtbmntnisieigd&amp;keyword=%E5%85%A8%E6%B0%91%E5%A4%A7%E5%8A%A8%E6%BC%AB</t>
  </si>
  <si>
    <t>http://www.wandoujia.com/apps/com.mengle.quanmin.wdj</t>
  </si>
  <si>
    <t>http://game.xiaomi.com/app-appdetail--app_id__32924.html</t>
  </si>
  <si>
    <t>全民海盗王(海盗船大战)</t>
  </si>
  <si>
    <t>http://ku.u.360.cn/detail.php?s=web&amp;sid=2773063</t>
  </si>
  <si>
    <t>http://shouji.baidu.com/game/item?docid=5904509&amp;from=landing&amp;f=search_app_%E7%81%BC%E7%9C%BC%E7%9A%84%E5%A4%8F%E5%A8%9C%40list_1_title%402%40</t>
  </si>
  <si>
    <t>http://www.wandoujia.com/apps/com.monthurs.ship.c360</t>
  </si>
  <si>
    <t>全民海贼</t>
  </si>
  <si>
    <t>http://www.9game.cn/qmhz/</t>
  </si>
  <si>
    <t>http://ios.25pp.com/app/1434777/</t>
  </si>
  <si>
    <t>http://www.wandoujia.com/apps/com.teamtop3.qmhz.wdj</t>
  </si>
  <si>
    <t>http://app.mi.com/detail/69049?ref=search</t>
  </si>
  <si>
    <t>全民海贼王</t>
  </si>
  <si>
    <t>http://shouji.baidu.com/game/item?docid=7433654&amp;from=landing&amp;f=search_app_%E8%88%AA%E6%B5%B7%E7%8E%8B%40list_8_title%402%40</t>
  </si>
  <si>
    <t>http://ku.u.360.cn/detail.php?s=web&amp;sid=1517046</t>
  </si>
  <si>
    <t>http://www.9game.cn/qmhzw/</t>
  </si>
  <si>
    <t>http://app.mi.com/detail/55429?ref=search</t>
  </si>
  <si>
    <t>冒险奇航</t>
  </si>
  <si>
    <t>功夫海贼王</t>
  </si>
  <si>
    <t>http://shouji.baidu.com/game/item?docid=6602524&amp;from=landing&amp;f=search_app_%E6%B5%B7%E8%B4%BC%40list_26_title%405%40</t>
  </si>
  <si>
    <t>动漫大乱斗</t>
  </si>
  <si>
    <t>动漫英雄送三星路飞</t>
  </si>
  <si>
    <t>http://ku.u.360.cn/detail.php?s=web&amp;sid=2625461</t>
  </si>
  <si>
    <t>变身海贼王</t>
  </si>
  <si>
    <t>http://ios.25pp.com/app/341382/</t>
  </si>
  <si>
    <t>http://shouji.baidu.com/game/item?docid=7428473&amp;from=landing&amp;f=search_app_%E9%93%B6%E9%AD%82%40list_1_title%404%40header_all_input_btn_search</t>
  </si>
  <si>
    <t>口袋海贼</t>
  </si>
  <si>
    <t>http://android.myapp.com/myapp/detail.htm?apkName=air.com.forthedream.dreamworks2.dk</t>
  </si>
  <si>
    <t>http://android.myapp.com/myapp/detail.htm?apkName=com.duode.kdyh.uc</t>
  </si>
  <si>
    <t>http://ku.u.360.cn/detail.php?s=web&amp;sid=538736</t>
  </si>
  <si>
    <t>http://zhushou.360.cn/detail/index/soft_id/1971882?recrefer=SE_D_%E5%8F%A3%E8%A2%8B%E9%93%B6%E9%AD%82</t>
  </si>
  <si>
    <t>口袋海贼王</t>
  </si>
  <si>
    <t>http://android.myapp.com/myapp/detail.htm?apkName=air.com.forthedream.dreamworks2.rk</t>
  </si>
  <si>
    <t>http://www.9game.cn/search/?keyword=%E5%8F%A3%E8%A2%8B%E9%93%B6%E9%AD%82&amp;uc_gd_adm=%E6%90%9C%E7%B4%A2</t>
  </si>
  <si>
    <t>http://m.app.uc.cn/apk/index.php?query=%E5%8F%A3%E8%A2%8B%E9%93%B6%E9%AD%82&amp;c=1&amp;f=12_0_0_0_0&amp;app=101&amp;system=game&amp;module=display_shenma&amp;appid=6513898&amp;z=034&amp;view=default</t>
  </si>
  <si>
    <t>后海贼啪啪碰</t>
  </si>
  <si>
    <t>http://android.25pp.com/detail_6513898.html</t>
  </si>
  <si>
    <t>http://www.wandoujia.com/apps/com.duode.kdyh.wdj</t>
  </si>
  <si>
    <t>http://app.mi.com/detail/72477?ref=search</t>
  </si>
  <si>
    <t>http://shouji.baidu.com/game/item?docid=7617701&amp;from=landing&amp;f=search_app_%E9%93%B6%E9%AD%82%40list_7_title%409%40</t>
  </si>
  <si>
    <t>http://www.wandoujia.com/apps/com.maohunyinhun.kyrie</t>
  </si>
  <si>
    <t>http://ku.u.360.cn/detail.php?s=web&amp;sid=707068</t>
  </si>
  <si>
    <t>https://itunes.apple.com/cn/app/yin-hun-re-xue-ban-shou-kuan/id881721283?mt=8</t>
  </si>
  <si>
    <t>http://www.9game.cn/hhzppp/</t>
  </si>
  <si>
    <t>http://shouji.baidu.com/game/item?docid=6782660&amp;from=landing&amp;f=search_app_%E9%93%B6%E9%AD%82%40list_4_title%404%40</t>
  </si>
  <si>
    <t>嘻哈乱斗（火影大战海贼王内测版）</t>
  </si>
  <si>
    <t>http://www.wandoujia.com/apps/com.redgogjlgjoiodys.bravehd</t>
  </si>
  <si>
    <t>http://ios.25pp.com/app/1371938/</t>
  </si>
  <si>
    <t>http://www.9game.cn/qyc/</t>
  </si>
  <si>
    <t>http://www.wandoujia.com/apps/com.moqikaka.qyc.hd360</t>
  </si>
  <si>
    <t>塔防海贼王</t>
  </si>
  <si>
    <t>http://app.mi.com/detail/56927?ref=search</t>
  </si>
  <si>
    <t>http://shouji.baidu.com/game/item?docid=6595288&amp;from=landing&amp;f=search_app_%E7%8A%AC%E5%A4%9C%E5%8F%89%40list_3_title%402%40</t>
  </si>
  <si>
    <t>塔防海贼王OL</t>
  </si>
  <si>
    <t>http://www.9game.cn/tfhzw/</t>
  </si>
  <si>
    <t>大海贼</t>
  </si>
  <si>
    <t>http://shouji.baidu.com/game/item?docid=5547361&amp;from=landing&amp;f=search_app_%E6%B5%B7%E8%B4%BC%40list_3_title%405%40</t>
  </si>
  <si>
    <t>http://android.myapp.com/myapp/detail.htm?apkName=cn.net.rhmnphjh.hijtks.puvj</t>
  </si>
  <si>
    <t>http://ku.u.360.cn/detail.php?s=web&amp;sid=1594385</t>
  </si>
  <si>
    <t>http://www.9game.cn/dhz1/</t>
  </si>
  <si>
    <t>http://www.wandoujia.com/apps/cn.net.rhmnphjh.hijtks.puvj</t>
  </si>
  <si>
    <t>大海贼时代</t>
  </si>
  <si>
    <t>https://appsto.re/cn/ER0JR.i https://itunes.apple.com/cn/app/da-hai-zei-shi-dai/id730811102?mt=8 https://itunes.apple.com/us/app/da-hai-zei-shi-dai3d/id913582741?ls=1&amp;mt=8</t>
  </si>
  <si>
    <t>http://ku.u.360.cn/detail.php?s=web&amp;sid=168827</t>
  </si>
  <si>
    <t>http://shouji.baidu.com/game/item?docid=6618854&amp;from=landing&amp;f=search_app_%E7%8A%AC%E5%A4%9C%E5%8F%89%40list_5_title%4010%40</t>
  </si>
  <si>
    <t>http://www.9game.cn/dhzsd/</t>
  </si>
  <si>
    <t>http://android.myapp.com/myapp/detail.htm?apkName=pro.rhmppijj.hjjtks.puvi</t>
  </si>
  <si>
    <t>http://www.wandoujia.com/apps/air.com.eray.HZOL.bx</t>
  </si>
  <si>
    <t>http://www.9game.cn/zydxn/</t>
  </si>
  <si>
    <t>大海贼时代3D</t>
  </si>
  <si>
    <t>http://shouji.baidu.com/game/item?docid=6066927&amp;from=landing&amp;f=search_app_%E9%93%B6%E9%AD%82%40list_2_title%404%40</t>
  </si>
  <si>
    <t>犬夜叉趣味小游戏</t>
  </si>
  <si>
    <t>http://zhushou.360.cn/detail/index/soft_id/330972?recrefer=SE_D_%E9%93%B6%E9%AD%82%E6%8B%BC%E5%9B%BE</t>
  </si>
  <si>
    <t>http://a.25pp.com/getAppDetailInfo?query=%E9%93%B6%E9%AD%82%E5%A4%A7%E5%86%92%E9%99%A9&amp;ch=uc&amp;ch_src=sm&amp;uc_param_str=dnfrpfbivesscpmibtbmntnisiei&amp;appIds=906153&amp;cpTypes=99&amp;f=6_4_0_0_0</t>
  </si>
  <si>
    <t>http://android.25pp.com/detail_906153.html</t>
  </si>
  <si>
    <t>http://android.myapp.com/myapp/detail.htm?apkName=cn.jnsoft.nds.shakugannoshana</t>
  </si>
  <si>
    <t>http://www.wandoujia.com/search?key=%E9%93%B6%E9%AD%82%E6%8B%BC%E5%9B%BE&amp;source=detail</t>
  </si>
  <si>
    <t>http://a.25pp.com/getAppDetailInfo?query=%E7%81%BC%E7%9C%BC%E7%9A%84%E5%A4%8F%E5%A8%9C&amp;ch=uc&amp;ch_src=sm&amp;uc_param_str=dnfrpfbivesscpmibtbmntnisiei&amp;appIds=1111375&amp;cpTypes=99&amp;f=6_4_0_0_0</t>
  </si>
  <si>
    <t>http://shouji.baidu.com/game/item?docid=134529&amp;from=landing&amp;f=search_app_%E9%93%B6%E9%AD%82%40list_2_title%406%40</t>
  </si>
  <si>
    <t>http://www.wandoujia.com/search?key=%E7%81%BC%E7%9C%BC%E7%9A%84%E5%A4%8F%E5%A8%9C&amp;source=search</t>
  </si>
  <si>
    <t>http://android.myapp.com/myapp/detail.htm?apkName=net.cyyun.jumpball_gintama</t>
  </si>
  <si>
    <t>http://shouji.baidu.com/game/item?docid=3193617914&amp;from=landing&amp;f=search_app_%E7%81%BC%E7%9C%BC%E7%9A%84%E5%A4%8F%E5%A8%9C%40list_1_title%403%40</t>
  </si>
  <si>
    <t>http://zhushou.360.cn/detail/index/soft_id/95808?recrefer=SE_D_%E9%93%B6%E9%AD%82%E6%B6%88%E6%B6%88%E7%9C%8B</t>
  </si>
  <si>
    <t>http://www.wandoujia.com/apps/zgc.violent.girl.jigsaw</t>
  </si>
  <si>
    <t>http://a.25pp.com/getAppDetailInfo?appIds=199009&amp;cpTypes=99&amp;query=%E9%93%B6%E9%AD%82%E6%B6%88%E6%B6%88%E7%9C%8B&amp;f=5_1_1_0_0&amp;uc_param_str=dnfrpfbivesscpmibtbmntnisiei</t>
  </si>
  <si>
    <t>http://android.25pp.com/detail_199009.html</t>
  </si>
  <si>
    <t>http://www.wandoujia.com/apps/net.cyyun.jumpball_gintama</t>
  </si>
  <si>
    <t>http://shouji.baidu.com/game/item?docid=138274&amp;from=landing&amp;f=search_app_%E7%81%BC%E7%9C%BC%E7%9A%84%E5%A4%8F%E5%A8%9C%40list_1_title%407%40</t>
  </si>
  <si>
    <t>http://www.wandoujia.com/apps/fanfan.shana.puzzle</t>
  </si>
  <si>
    <t>http://zhushou.360.cn/detail/index/soft_id/21152?recrefer=SE_D_nba#next</t>
  </si>
  <si>
    <t>Big Win Basketball</t>
  </si>
  <si>
    <t>https://itunes.apple.com/cn/app/id491594445</t>
  </si>
  <si>
    <t>http://shouji.baidu.com/game/item?docid=4219712&amp;from=landing&amp;f=search_app_Big%20Win%20Basketball%40list_1_title%401%40header_game_input</t>
  </si>
  <si>
    <t>http://www.9game.cn/lqdyjbigwinbasketball/</t>
  </si>
  <si>
    <t>http://ios.25pp.com/app/725135/</t>
  </si>
  <si>
    <t>http://android.myapp.com/myapp/detail.htm?apkName=pro.rhmopmji.hkjtks.puvj</t>
  </si>
  <si>
    <t>http://android.myapp.com/myapp/detail.htm?apkName=com.lekusoft.android.game.g20110724129</t>
  </si>
  <si>
    <t>http://www.9game.cn/qycdldforpad/</t>
  </si>
  <si>
    <t>http://www.wandoujia.com/apps/com.lekusoft.android.game.g20110724129</t>
  </si>
  <si>
    <t>http://android.myapp.com/myapp/detail.htm?apkName=force.game.InuFree</t>
  </si>
  <si>
    <t>http://zhushou.360.cn/detail/index/soft_id/6416?recrefer=SE_D_%E7%8A%AC%E5%A4%9C%E5%8F%89</t>
  </si>
  <si>
    <t>Hero World AllStar</t>
  </si>
  <si>
    <t>http://www.9game.cn/qycwjphdzsb/</t>
  </si>
  <si>
    <t>http://a.25pp.com/getAppDetailInfo?query=%E7%8A%AC%E5%A4%9C%E5%8F%89&amp;ch=uc&amp;ch_src=sm&amp;uc_param_str=dnfrpfbivesscpmibtbmntnisiei&amp;appIds=1549287&amp;cpTypes=99&amp;f=6_4_0_0_0</t>
  </si>
  <si>
    <t>http://www.wandoujia.com/apps/force.game.InuFree</t>
  </si>
  <si>
    <t>http://shouji.baidu.com/game/item?docid=7216792&amp;from=landing&amp;f=search_app_%E7%8A%AC%E5%A4%9C%E5%8F%89%40list_3_title%408%40</t>
  </si>
  <si>
    <t>http://www.wandoujia.com/apps/com.hotheadgames.google.free.bigwinbasketball</t>
  </si>
  <si>
    <t>Flick NBA</t>
  </si>
  <si>
    <t>http://shouji.baidu.com/game/item?docid=5770165&amp;from=web_alad_4&amp;f=search_app_nba%40list_2_title%401%40</t>
  </si>
  <si>
    <t>http://sj.qq.com/myapp/detail.htm?apkName=com.freeverse.nbas</t>
  </si>
  <si>
    <t>MVP篮球梦之队</t>
  </si>
  <si>
    <t>http://shouji.baidu.com/game/item?docid=7698458&amp;from=web_alad_4&amp;f=search_app_%E7%AF%AE%E7%90%83%40list_9_title%404%40</t>
  </si>
  <si>
    <t>http://shouji.baidu.com/game/item?docid=6729757&amp;from=web_alad_4&amp;f=search_app_nba%40list_1_title%409%40header_all_input_btn_search</t>
  </si>
  <si>
    <t>NBA 2K14(附数据包)</t>
  </si>
  <si>
    <t>http://shouji.baidu.com/game/item?docid=6166374&amp;from=web_alad_4&amp;f=search_app_nba%40list_5_title%403%40</t>
  </si>
  <si>
    <t>NBA 2K15</t>
  </si>
  <si>
    <t>https://itunes.apple.com/cn/app/nba-2k15/id898164624?mt=8&amp;ign-mpt=uo%3D2</t>
  </si>
  <si>
    <t>http://www.9game.cn/nba2k15/</t>
  </si>
  <si>
    <t>http://ios.25pp.com/app/1513841/</t>
  </si>
  <si>
    <t>NBA 2K15(直装版)</t>
  </si>
  <si>
    <t>http://shouji.baidu.com/game/item?docid=7637457&amp;from=web_alad_4&amp;f=search_app_nba%40list_6_title%402%40</t>
  </si>
  <si>
    <t>http://www.9game.cn/nba2k15myzb/</t>
  </si>
  <si>
    <t>NBA Games</t>
  </si>
  <si>
    <t>http://zhushou.360.cn/detail/index/soft_id/330216?recrefer=SE_D_nba</t>
  </si>
  <si>
    <t>NBA 搞笑嘉年华离线</t>
  </si>
  <si>
    <t>http://shouji.baidu.com/game/item?docid=2035961&amp;from=web_alad_4&amp;f=search_app_nba%40list_5_title%405%40</t>
  </si>
  <si>
    <t>NBA 热血篮球</t>
  </si>
  <si>
    <t>http://shouji.baidu.com/game/item?docid=3149850&amp;from=web_alad_4&amp;f=search_app_nba%40list_7_title%404%40</t>
  </si>
  <si>
    <t>http://sj.qq.com/myapp/detail.htm?apkName=com.game.heatbasketball</t>
  </si>
  <si>
    <t>denny nguyen</t>
  </si>
  <si>
    <t>http://www.9game.cn/nbarexuelanqiu/</t>
  </si>
  <si>
    <t>NBA2010</t>
  </si>
  <si>
    <t>http://zhushou.360.cn/detail/index/soft_id/12201?recrefer=SE_D_nba</t>
  </si>
  <si>
    <t>http://www.9game.cn/nba2010/</t>
  </si>
  <si>
    <t>Hothead Games Inc.</t>
  </si>
  <si>
    <t>Freeverse</t>
  </si>
  <si>
    <t>JC Entertainment</t>
  </si>
  <si>
    <t>天游</t>
  </si>
  <si>
    <t>2K Sports</t>
  </si>
  <si>
    <t>NBA2012</t>
  </si>
  <si>
    <t>下架</t>
  </si>
  <si>
    <t>http://shouji.baidu.com/game/item?docid=1692126410&amp;from=web_alad_4&amp;f=search_app_nba%40list_1_title%407%40header_all_input_btn_search</t>
  </si>
  <si>
    <t>http://sj.qq.com/myapp/detail.htm?apkName=org.nba.core</t>
  </si>
  <si>
    <t>NBA2K13</t>
  </si>
  <si>
    <t>http://zhushou.360.cn/detail/index/soft_id/179978?recrefer=SE_D_nba</t>
  </si>
  <si>
    <t>http://www.9game.cn/nba2k13/</t>
  </si>
  <si>
    <t>http://ios.25pp.com/app/573121/</t>
  </si>
  <si>
    <t>http://game.xiaomi.com/app-appdetail--app_id__20631.html</t>
  </si>
  <si>
    <t>NBA2K14</t>
  </si>
  <si>
    <t>http://zhushou.360.cn/detail/index/soft_id/821234?recrefer=SE_D_nba</t>
  </si>
  <si>
    <t>http://www.9game.cn/nba2k14/</t>
  </si>
  <si>
    <t>http://ios.25pp.com/app/1094508/</t>
  </si>
  <si>
    <t>http://www.wandoujia.com/apps/com.t2ksports.nba2k14android</t>
  </si>
  <si>
    <t>http://game.xiaomi.com/app-appdetail--app_id__23617.html</t>
  </si>
  <si>
    <t>NBA全明星三分大赛</t>
  </si>
  <si>
    <t>http://www.9game.cn/nbaqmxsfds/</t>
  </si>
  <si>
    <t>NBA全明星挑战赛</t>
  </si>
  <si>
    <t>http://zhushou.360.cn/detail/index/soft_id/16394?recrefer=SE_D_nba</t>
  </si>
  <si>
    <t>http://www.wandoujia.com/apps/com.freeverse.nba3</t>
  </si>
  <si>
    <t>口袋妖尾</t>
  </si>
  <si>
    <t>NBA全明星挑战赛 Flick NBA Basketball</t>
  </si>
  <si>
    <t>http://shouji.baidu.com/game/item?docid=5991396&amp;from=web_alad_4&amp;f=search_app_nba%40list_3_title%402%40</t>
  </si>
  <si>
    <t>http://sj.qq.com/myapp/detail.htm?apkName=com.freeverse.nba3</t>
  </si>
  <si>
    <t>nba劲爆篮球</t>
  </si>
  <si>
    <t>http://sj.qq.com/myapp/detail.htm?apkName=gfr4t5.f5ge3.vbfe2</t>
  </si>
  <si>
    <t>NBA嘉年华</t>
  </si>
  <si>
    <t>http://shouji.baidu.com/game/item?docid=7353516&amp;from=web_alad_4&amp;f=search_app_nba%40list_3_title%405%40</t>
  </si>
  <si>
    <t>http://sj.qq.com/myapp/detail.htm?apkName=com.eamobile.nbajam_row_wf</t>
  </si>
  <si>
    <t>http://zhushou.360.cn/detail/index/soft_id/775163?recrefer=SE_D_nba</t>
  </si>
  <si>
    <t>圣魔导士</t>
  </si>
  <si>
    <t>http://www.wandoujia.com/apps/com.eamobile.nbajam_row_wf</t>
  </si>
  <si>
    <t>NBA嘉年华 iPad 国际版 NBA JAM by EA SPORTS™ for iPad</t>
  </si>
  <si>
    <t>http://ios.25pp.com/app/121102/</t>
  </si>
  <si>
    <t>NBA嘉年华 iPad中文版 NBA JAM by EA SPORTS™ for iPad</t>
  </si>
  <si>
    <t>妖尾VS海贼王</t>
  </si>
  <si>
    <t>http://ios.25pp.com/app/125887/</t>
  </si>
  <si>
    <t>NBA嘉年华 NBA JAM</t>
  </si>
  <si>
    <t>http://sj.qq.com/myapp/detail.htm?apkName=com.eamobile.nbajam_na_wf</t>
  </si>
  <si>
    <t>妖精学院：魔导士崛起</t>
  </si>
  <si>
    <t>NBA嘉年华 中文版 NBA JAM by EA SPORTS™</t>
  </si>
  <si>
    <t>妖精尾巴（新式卡牌）</t>
  </si>
  <si>
    <t>http://ios.25pp.com/app/7653/</t>
  </si>
  <si>
    <t>Peng Li</t>
  </si>
  <si>
    <t>NBA嘉年华 国际版 NBA JAM by EA SPORTS™</t>
  </si>
  <si>
    <t>http://ios.25pp.com/app/121231/</t>
  </si>
  <si>
    <t>NBA大灌篮</t>
  </si>
  <si>
    <t>Nghia Ho Du Trong</t>
  </si>
  <si>
    <t>伟大航线（又名女帝）</t>
  </si>
  <si>
    <t>Midway Games</t>
  </si>
  <si>
    <t>EA Sports</t>
  </si>
  <si>
    <t>http://shouji.baidu.com/game/item?docid=2220250&amp;from=landing&amp;f=search_app_NBA%E5%A4%A7%E7%81%8C%E7%AF%AE%40list_1_title%401%40header_all_input</t>
  </si>
  <si>
    <t>NBA季后赛比赛</t>
  </si>
  <si>
    <t>NBA总经理15</t>
  </si>
  <si>
    <t>FROM THE BENCH, S.L.</t>
  </si>
  <si>
    <t>http://android.myapp.com/myapp/search.htm?kw=NBA%E5%A4%A7%E7%81%8C%E7%AF%AE</t>
  </si>
  <si>
    <t>http://a.25pp.com/getAppDetailInfo?query=NBA%E5%A4%A7%E7%81%8C%E7%AF%AE&amp;ch=uc&amp;ch_src=sm&amp;uc_param_str=dnfrpfbivesscpmibtbmntnisiei&amp;appIds=1166403&amp;cpTypes=99&amp;f=6_4_0_0_0</t>
  </si>
  <si>
    <t>http://shouji.baidu.com/game/item?docid=6396736&amp;from=landing&amp;f=search_app_%E9%93%B6%E9%AD%82%40list_4_title%405%40</t>
  </si>
  <si>
    <t>http://ios.25pp.com/app/1565730/</t>
  </si>
  <si>
    <t>http://android.myapp.com/myapp/detail.htm?apkName=com.yinhun.Game</t>
  </si>
  <si>
    <t>妖精尾巴游戏HD</t>
  </si>
  <si>
    <t>http://www.wandoujia.com/apps/com.yinhun.Game</t>
  </si>
  <si>
    <t>大海贼王</t>
  </si>
  <si>
    <t>http://shouji.baidu.com/game/item?docid=6188983&amp;from=landing&amp;f=search_app_%E7%B4%A2%E9%9A%86%40list_13_title%409%40</t>
  </si>
  <si>
    <t>https://appsto.re/cn/VLVz6.i</t>
  </si>
  <si>
    <t>http://www.9game.cn/dhzw/</t>
  </si>
  <si>
    <t>http://www.wandoujia.com/apps/darwoo.bn.tl</t>
  </si>
  <si>
    <t>大航海传奇</t>
  </si>
  <si>
    <t>http://www.9game.cn/dhhcq/</t>
  </si>
  <si>
    <t>http://game.xiaomi.com/app-appdetail--app_id__5327.html</t>
  </si>
  <si>
    <t>天天海盗王</t>
  </si>
  <si>
    <t>http://zhushou.360.cn/detail/index/soft_id/331120?recrefer=SE_D_nba</t>
  </si>
  <si>
    <t>天天海贼王</t>
  </si>
  <si>
    <t>http://shouji.baidu.com/game/item?docid=5601344&amp;from=landing&amp;f=search_app_%E6%B5%B7%E8%B4%BC%40list_13_title%402%40</t>
  </si>
  <si>
    <t>http://shouji.baidu.com/game/item?docid=7724256&amp;from=web_alad_4&amp;f=search_app_nba%40list_2_title%405%40</t>
  </si>
  <si>
    <t>http://ku.u.360.cn/detail.php?s=web&amp;sid=1770657</t>
  </si>
  <si>
    <t>http://www.9game.cn/tthzw/</t>
  </si>
  <si>
    <t>http://www.9game.cn/nbazjl2015/</t>
  </si>
  <si>
    <t>天天海贼王3D(新服神秘岛)</t>
  </si>
  <si>
    <t>NBA总经理2014</t>
  </si>
  <si>
    <t>http://ios.25pp.com/app/1180685/</t>
  </si>
  <si>
    <t>http://sj.qq.com/myapp/detail.htm?apkName=com.fromthebenchgames.nbamanager14</t>
  </si>
  <si>
    <t>天天航海</t>
  </si>
  <si>
    <t>http://shouji.baidu.com/game/item?docid=7742072&amp;from=landing&amp;f=search_app_%E8%88%AA%E6%B5%B7%E7%8E%8B%40list_3_title%404%40</t>
  </si>
  <si>
    <t>NBA扣篮2012</t>
  </si>
  <si>
    <t>http://zhushou.360.cn/detail/index/soft_id/608804?recrefer=SE_D_nba</t>
  </si>
  <si>
    <t>奔跑吧！船长</t>
  </si>
  <si>
    <t>http://www.9game.cn/bpbcz/</t>
  </si>
  <si>
    <t>NBA扣蓝</t>
  </si>
  <si>
    <t>http://zhushou.360.cn/detail/index/soft_id/473696?recrefer=SE_D_nba</t>
  </si>
  <si>
    <t>奔跑吧!草帽男孩</t>
  </si>
  <si>
    <t>http://shouji.baidu.com/game/item?docid=7556313&amp;from=landing&amp;f=search_app_%E8%8D%89%E5%B8%BD%40list_1_title%408%40header_app_input</t>
  </si>
  <si>
    <t>NBA拼图游戏</t>
  </si>
  <si>
    <t>女帝</t>
  </si>
  <si>
    <t>http://zhushou.360.cn/detail/index/soft_id/30127?recrefer=SE_D_nba</t>
  </si>
  <si>
    <t>http://www.wandoujia.com/apps/com.tuzi.yaojing.wdj</t>
  </si>
  <si>
    <t>http://shouji.baidu.com/game/item?docid=6596491&amp;from=landing&amp;f=search_app_%E5%A5%B3%E5%B8%9D%40list_1_title%4011%40header_app_input_btn_search</t>
  </si>
  <si>
    <t>妖精的尾巴:勇气传说</t>
  </si>
  <si>
    <t>NBA授权2010正版</t>
  </si>
  <si>
    <t>http://ios.25pp.com/app/1147366/</t>
  </si>
  <si>
    <t>http://zhushou.360.cn/detail/index/soft_id/152307?recrefer=SE_D_nba</t>
  </si>
  <si>
    <t>妖精的尾巴：勇气公会</t>
  </si>
  <si>
    <t>http://shouji.baidu.com/game/item?docid=6563406&amp;from=landing&amp;f=search_app_%E5%A6%96%E5%B0%BE%40list_1_title%405%40header_all_input</t>
  </si>
  <si>
    <t>http://app.mi.com/detail/60723?ref=search</t>
  </si>
  <si>
    <t>nba搞笑嘉年华</t>
  </si>
  <si>
    <t>妖精的尾巴:勇者物语</t>
  </si>
  <si>
    <t>http://sj.qq.com/myapp/detail.htm?apkName=com.eamobile.nbajam_na_wf1</t>
  </si>
  <si>
    <t>http://www.wandoujia.com/apps/asia.rhmjpij.vhpjtk.spgvs</t>
  </si>
  <si>
    <t>女帝：海贼王</t>
  </si>
  <si>
    <t>http://www.9game.cn/ndhzw/</t>
  </si>
  <si>
    <t>妖精的尾巴：启程</t>
  </si>
  <si>
    <t>http://www.9game.cn/nbagxjnhzwb/</t>
  </si>
  <si>
    <t>http://www.9game.cn/yjwb/</t>
  </si>
  <si>
    <t>妖精的尾巴（91版）</t>
  </si>
  <si>
    <t>NBA明星拼图游戏</t>
  </si>
  <si>
    <t>好玩拼图海贼王</t>
  </si>
  <si>
    <t>http://shouji.baidu.com/game/item?docid=1405860&amp;from=web_alad_4&amp;f=search_app_nba%40list_7_title%405%40</t>
  </si>
  <si>
    <t>http://ku.u.360.cn/detail.php?s=web&amp;sid=89986</t>
  </si>
  <si>
    <t>妖精的尾巴2</t>
  </si>
  <si>
    <t>NBA游戏</t>
  </si>
  <si>
    <t>http://shouji.baidu.com/game/item?docid=947184&amp;from=web_alad_4&amp;f=search_app_nba%40list_4_title%409%40</t>
  </si>
  <si>
    <t>妖精的尾巴2(勇气公会篇)</t>
  </si>
  <si>
    <t>http://shouji.baidu.com/game/item?docid=7431167&amp;from=&amp;f=search_app_%E5%A6%96%E7%B2%BE%E7%9A%84%E5%B0%BE%E5%B7%B4%40list_1_title%402%40header_game_input</t>
  </si>
  <si>
    <t>http://android.myapp.com/myapp/detail.htm?apkName=com.wuyou.fairytail.sy37cz</t>
  </si>
  <si>
    <t>http://sj.qq.com/myapp/detail.htm?apkName=sports.puzzle.app004.dunks.game</t>
  </si>
  <si>
    <t>小小海贼</t>
  </si>
  <si>
    <t>http://ku.u.360.cn/detail.php?s=web&amp;sid=1671417</t>
  </si>
  <si>
    <t>妖精的尾巴2(正版)</t>
  </si>
  <si>
    <t>http://www.9game.cn/xxhzrxcq/</t>
  </si>
  <si>
    <t>http://www.wandoujia.com/apps/com.nd.OnePiece</t>
  </si>
  <si>
    <t>妖精的尾巴2关卡游戏</t>
  </si>
  <si>
    <t>NBA球员测验</t>
  </si>
  <si>
    <t>http://a.25pp.com/getAppDetailInfo?appIds=5775749&amp;cpTypes=99&amp;query=%E5%A6%96%E7%B2%BE%E7%9A%84%E5%B0%BE%E5%B7%B4&amp;f=5_1_1_0_0&amp;uc_param_str=dnfrpfbivesscpmibtbmntnisiei</t>
  </si>
  <si>
    <t>小小海贼王</t>
  </si>
  <si>
    <t>http://zhushou.360.cn/detail/index/soft_id/654144?recrefer=SE_D_nba</t>
  </si>
  <si>
    <t>http://shouji.baidu.com/soft/item?docid=2843215&amp;from=landing&amp;f=search_app_%E6%B5%B7%E8%B4%BC%40list_9_title%404%40</t>
  </si>
  <si>
    <t>http://www.wandoujia.com/apps/com.wuyou.fairytail.wdj</t>
  </si>
  <si>
    <t>妖精的尾巴2拼图(经典版)</t>
  </si>
  <si>
    <t>小小草帽团</t>
  </si>
  <si>
    <t>http://android.myapp.com/myapp/detail.htm?apkName=com.tencent.tmgp.xxcmt</t>
  </si>
  <si>
    <t>NBA球场之王2</t>
  </si>
  <si>
    <t>http://zhushou.360.cn/detail/index/soft_id/187410?recrefer=SE_D_nba</t>
  </si>
  <si>
    <t>http://www.9game.cn/xxcmt/</t>
  </si>
  <si>
    <t>妖精的尾巴OL</t>
  </si>
  <si>
    <t>http://www.wandoujia.com/apps/com.ogmento.KotC2</t>
  </si>
  <si>
    <t>http://ios.25pp.com/app/1486230/</t>
  </si>
  <si>
    <t>妖精的尾巴OL(送纳兹)</t>
  </si>
  <si>
    <t>NBA球星连连看</t>
  </si>
  <si>
    <t>http://www.wandoujia.com/apps/com.xxcmt.iuugame.wdj</t>
  </si>
  <si>
    <t>http://zhushou.360.cn/detail/index/soft_id/27701?recrefer=SE_D_nba#next</t>
  </si>
  <si>
    <t>http://app.mi.com/detail/72833?ref=search</t>
  </si>
  <si>
    <t>http://shouji.baidu.com/game/item?docid=7235557&amp;from=&amp;f=search_app_%E5%A6%96%E7%B2%BE%E7%9A%84%E5%B0%BE%E5%B7%B4%40list_1_title%407%40header_game_input</t>
  </si>
  <si>
    <t>妖精的尾巴PT</t>
  </si>
  <si>
    <t>NBA篮球 火箭姚明</t>
  </si>
  <si>
    <t>屌丝海贼王</t>
  </si>
  <si>
    <t>妖精的尾巴关卡小游戏</t>
  </si>
  <si>
    <t>http://www.wandoujia.com/apps/air.com.hi4w.fairytail.wdj</t>
  </si>
  <si>
    <t>http://www.wandoujia.com/apps/com.diaosi82.org</t>
  </si>
  <si>
    <t>http://zhushou.360.cn/detail/index/soft_id/146528?recrefer=SE_D_nba</t>
  </si>
  <si>
    <t>妖精的尾巴关卡游戏</t>
  </si>
  <si>
    <t>巨人战争2</t>
  </si>
  <si>
    <t>http://shouji.baidu.com/game/item?docid=6705056&amp;from=landing&amp;f=search_app_%E8%8D%89%E5%B8%BD%40list_6_title%406%40</t>
  </si>
  <si>
    <t>http://www.9game.cn/nbalanqiuhuojianyaoming/</t>
  </si>
  <si>
    <t>幻想海贼王</t>
  </si>
  <si>
    <t>http://shouji.baidu.com/game/item?docid=4886834&amp;from=landing&amp;f=search_app_%E6%B5%B7%E8%B4%BC%40list_1_title%407%40header_app_input</t>
  </si>
  <si>
    <t>NBA篮球2013</t>
  </si>
  <si>
    <t>http://shouji.baidu.com/game/item?docid=5284946&amp;from=web_alad_4&amp;f=search_app_%E7%AF%AE%E7%90%83%40list_14_title%403%40</t>
  </si>
  <si>
    <t>http://android.myapp.com/myapp/detail.htm?apkName=com.jarworld.pirates.jarworld</t>
  </si>
  <si>
    <t>http://www.9game.cn/hxhzw/</t>
  </si>
  <si>
    <t>http://android.myapp.com/myapp/detail.htm?apkName=air.com.xuanyou.yaoJing.yd.qq</t>
  </si>
  <si>
    <t>http://app.mi.com/detail/47136?ref=search</t>
  </si>
  <si>
    <t>NBA篮球巨星</t>
  </si>
  <si>
    <t>妖精的尾巴大拼图</t>
  </si>
  <si>
    <t>http://zhushou.360.cn/detail/index/soft_id/1699548?recrefer=SE_D_nba#prev</t>
  </si>
  <si>
    <t>快打海贼王</t>
  </si>
  <si>
    <t>http://shouji.baidu.com/game/item?docid=6717162&amp;from=landing&amp;f=search_app_%E6%B5%B7%E8%B4%BC%40list_23_title%403%40</t>
  </si>
  <si>
    <t>NBA篮球游戏(单机版)</t>
  </si>
  <si>
    <t>妖精的尾巴小游戏</t>
  </si>
  <si>
    <t>怪物海贼团逆袭</t>
  </si>
  <si>
    <t>http://www.9game.cn/gwhztnx/</t>
  </si>
  <si>
    <t>NBA篮球经理</t>
  </si>
  <si>
    <t>http://shouji.baidu.com/game/item?docid=7382169&amp;from=web_alad_4&amp;f=search_app_nba%40list_11_title%403%40</t>
  </si>
  <si>
    <t>妖精的尾巴拼图</t>
  </si>
  <si>
    <t>惊天海盗团-海贼王/One/p</t>
  </si>
  <si>
    <t>惊天海盗团-海贼王/One/piece/路飞/女帝/工厂/漫画/动画/海报/美剧拍摄/天天WiFi/游戏伴侣 /视频/哔哩哔哩/影音/段子/内涵/图片/笑话/暴走/糗事/有妖气/新番</t>
  </si>
  <si>
    <t>https://appsto.re/cn/FN2jV.i https://itunes.apple.com/cn/app/jing-tian-hai-dao-tuan/id791112159?mt=8</t>
  </si>
  <si>
    <t>http://sj.qq.com/myapp/detail.htm?apkName=air.com.aboilgame.dreamteamandroid5GA078</t>
  </si>
  <si>
    <t>我叫海贼王</t>
  </si>
  <si>
    <t>http://shouji.baidu.com/game/item?docid=6051382&amp;from=landing&amp;f=search_app_%E6%B5%B7%E8%B4%BC%40list_5_title%407%40</t>
  </si>
  <si>
    <t>http://www.9game.cn/yjdwbol/</t>
  </si>
  <si>
    <t>NBA篮球训练营</t>
  </si>
  <si>
    <t>http://zhushou.360.cn/detail/index/soft_id/2474763?recrefer=SE_D_nba</t>
  </si>
  <si>
    <t>http://www.9game.cn/wjhzw/</t>
  </si>
  <si>
    <t>妖精的尾巴游戏</t>
  </si>
  <si>
    <t>http://www.9game.cn/yjdwbyzwy/</t>
  </si>
  <si>
    <t>我叫路飞(大航海时代)</t>
  </si>
  <si>
    <t>http://ku.u.360.cn/detail.php?s=web&amp;sid=2637675</t>
  </si>
  <si>
    <t>NBA职业篮球2009</t>
  </si>
  <si>
    <t>http://zhushou.360.cn/detail/index/soft_id/75618?recrefer=SE_D_%E7%AF%AE%E7%90%83</t>
  </si>
  <si>
    <t>妖精的尾巴激战版</t>
  </si>
  <si>
    <t>我是海贼</t>
  </si>
  <si>
    <t>http://android.myapp.com/myapp/detail.htm?apkName=com.jr.onepiectt</t>
  </si>
  <si>
    <t>NBA街头篮球版</t>
  </si>
  <si>
    <t>http://shouji.baidu.com/game/item?docid=4658827&amp;from=landing&amp;f=search_app_NBA%40list_24_title%402%40</t>
  </si>
  <si>
    <t>我是海贼王</t>
  </si>
  <si>
    <t>http://shouji.baidu.com/game/item?docid=4768414&amp;from=landing&amp;f=search_app_%E6%B5%B7%E8%B4%BC%40list_11_title%4010%40</t>
  </si>
  <si>
    <t>妖精的尾巴的游戏</t>
  </si>
  <si>
    <t>NBA连连看</t>
  </si>
  <si>
    <t>http://zhushou.360.cn/detail/index/soft_id/30184?recrefer=SE_D_nba</t>
  </si>
  <si>
    <t>http://shouji.baidu.com/game/item?docid=7159802&amp;from=&amp;f=search_app_%E5%A6%96%E7%B2%BE%E7%9A%84%E5%B0%BE%E5%B7%B4%40list_1_title%408%40header_game_input</t>
  </si>
  <si>
    <t>http://android.myapp.com/myapp/detail.htm?apkName=com.crazyhornets.MyOnePieceAndroidDL</t>
  </si>
  <si>
    <t>专业篮球运动员测验-猜名称琐事游戏</t>
  </si>
  <si>
    <t>http://www.9game.cn/wshzwol1/</t>
  </si>
  <si>
    <t>http://www.wandoujia.com/apps/air.air.com.hi4w.fairytailandroid91</t>
  </si>
  <si>
    <t>全明星梦之队</t>
  </si>
  <si>
    <t>http://shouji.baidu.com/game/item?docid=5886519&amp;from=web_alad_4&amp;f=search_app_%E6%A2%A6%E4%B9%8B%E9%98%9F%40list_2_title%403%40</t>
  </si>
  <si>
    <t>妖精的尾巴连连看</t>
  </si>
  <si>
    <t>我是海贼王（91版）</t>
  </si>
  <si>
    <t>http://shouji.baidu.com/game/item?docid=7437794&amp;from=landing&amp;f=search_app_%E6%B5%B7%E8%B4%BC%40list_1_title%4010%40header_app_input</t>
  </si>
  <si>
    <t>http://shouji.baidu.com/game/item?docid=7325704&amp;from=&amp;f=search_app_%E5%A6%96%E7%B2%BE%E7%9A%84%E5%B0%BE%E5%B7%B4%40list_1_title%405%40header_game_input</t>
  </si>
  <si>
    <t>全明星梦之队(送科比)</t>
  </si>
  <si>
    <t>http://sj.qq.com/myapp/detail.htm?apkName=air.com.aboilgame.dreamteamandroid.A365c</t>
  </si>
  <si>
    <t>我是海贼王OL</t>
  </si>
  <si>
    <t>http://android.myapp.com/myapp/detail.htm?apkName=org.cocos2dx.yaowei.jq</t>
  </si>
  <si>
    <t>妖精的尾巴闯关</t>
  </si>
  <si>
    <t>http://www.wandoujia.com/apps/com.crazyhornets.MyOnePieceAndroid365.OL</t>
  </si>
  <si>
    <t>全民大灌篮</t>
  </si>
  <si>
    <t>http://shouji.baidu.com/game/item?docid=7756737&amp;from=web_alad_4&amp;f=search_app_%E7%AF%AE%E7%90%83%40list_3_title%408%40</t>
  </si>
  <si>
    <t>打海贼王</t>
  </si>
  <si>
    <t>妖精笔记-魔导士纪元</t>
  </si>
  <si>
    <t>http://shouji.baidu.com/game/item?docid=5420988&amp;from=landing&amp;f=search_app_%E6%B5%B7%E8%B4%BC%40list_7_title%4010%40</t>
  </si>
  <si>
    <t>http://sj.qq.com/myapp/detail.htm?apkName=com.yycx.basketball.chimai</t>
  </si>
  <si>
    <t>http://www.wandoujia.com/apps/org.cocos2dx.yaowei.uc</t>
  </si>
  <si>
    <t>http://www.9game.cn/qmdgl/</t>
  </si>
  <si>
    <t>http://android.myapp.com/myapp/detail.htm?apkName=com.feasy.game.whack.onepifan</t>
  </si>
  <si>
    <t>http://ku.u.360.cn/detail.php?s=web&amp;sid=2180100</t>
  </si>
  <si>
    <t>http://ku.u.360.cn/detail.php?s=web&amp;sid=51504</t>
  </si>
  <si>
    <t>找茬之海贼王</t>
  </si>
  <si>
    <t>http://ku.u.360.cn/detail.php?s=web&amp;sid=88226</t>
  </si>
  <si>
    <t>http://shouji.baidu.com/game/item?docid=7393125&amp;from=&amp;f=search_app_%E5%A6%96%E7%B2%BE%E7%9A%84%E5%B0%BE%E5%B7%B4%40listsp_1_title%401%40header_game_input</t>
  </si>
  <si>
    <t>huang shuo</t>
  </si>
  <si>
    <t>挂机海贼王</t>
  </si>
  <si>
    <t>http://www.9game.cn/gjhzw/</t>
  </si>
  <si>
    <t>http://www.9game.cn/yjdwb/</t>
  </si>
  <si>
    <t>放开那海贼</t>
  </si>
  <si>
    <t>http://app.mi.com/detail/74488?ref=search</t>
  </si>
  <si>
    <t>http://www.9game.cn/fknhz/</t>
  </si>
  <si>
    <t>http://shouji.baidu.com/game/item?docid=7207507&amp;from=&amp;f=search_app_%E5%A6%96%E7%B2%BE%E7%9A%84%E5%B0%BE%E5%B7%B4%40list_5_title%405%40</t>
  </si>
  <si>
    <t>http://shouji.baidu.com/game/item?docid=7159072&amp;from=&amp;f=search_app_%E5%A6%96%E7%B2%BE%E7%9A%84%E5%B0%BE%E5%B7%B4%40list_5_title%404%40</t>
  </si>
  <si>
    <t>无双海贼王</t>
  </si>
  <si>
    <t>http://shouji.baidu.com/game/item?docid=3571352&amp;from=landing&amp;f=search_app_%E6%B5%B7%E8%B4%BC%40list_20_title%405%40</t>
  </si>
  <si>
    <t>http://shouji.baidu.com/game/item?docid=7563762&amp;from=&amp;f=search_app_%E5%A6%96%E7%B2%BE%E7%9A%84%E5%B0%BE%E5%B7%B4%40list_3_title%402%40</t>
  </si>
  <si>
    <t>无限海贼</t>
  </si>
  <si>
    <t>http://android.myapp.com/myapp/detail.htm?apkName=com.cn.baoyi.op.ui</t>
  </si>
  <si>
    <t>http://www.9game.cn/yjdwbzb/</t>
  </si>
  <si>
    <t>暴走海贼王</t>
  </si>
  <si>
    <t>http://shouji.baidu.com/game/item?docid=5545284&amp;from=landing&amp;f=search_app_%E6%B5%B7%E8%B4%BC%40list_5_title%406%40</t>
  </si>
  <si>
    <t>http://www.wandoujia.com/apps/air.com.tuziyouxi.hzw.smbzdhz</t>
  </si>
  <si>
    <t>http://www.wandoujia.com/apps/air.com.tuzi.yaojing.youai</t>
  </si>
  <si>
    <t>暴走草帽团</t>
  </si>
  <si>
    <t>http://ku.u.360.cn/detail.php?s=web&amp;sid=1986434</t>
  </si>
  <si>
    <t>http://shouji.baidu.com/game/item?docid=7438898&amp;from=landing&amp;f=search_app_%E8%8D%89%E5%B8%BD%40list_1_title%401%40header_app_input</t>
  </si>
  <si>
    <t>http://android.myapp.com/myapp/detail.htm?apkName=com.crazyhornets.MyOnePieceAndroidZQB</t>
  </si>
  <si>
    <t>http://www.9game.cn/wshzwol/</t>
  </si>
  <si>
    <t>http://shouji.baidu.com/game/item?docid=7211628&amp;from=&amp;f=search_app_%E5%A6%96%E7%B2%BE%E7%9A%84%E5%B0%BE%E5%B7%B4%40list_4_title%401%40</t>
  </si>
  <si>
    <t>http://www.wandoujia.com/apps/com.crazyhornets.MyOnePieceAndroidWDJ.wdj</t>
  </si>
  <si>
    <t>妖精笔记【测试结束】</t>
  </si>
  <si>
    <t>http://app.mi.com/detail/58082?ref=search</t>
  </si>
  <si>
    <t>http://shouji.baidu.com/game/item?docid=7146770&amp;from=&amp;f=search_app_%E5%A6%96%E7%B2%BE%E7%9A%84%E5%B0%BE%E5%B7%B4%40list_6_title%405%40</t>
  </si>
  <si>
    <t>暴走草帽团 (新海贼王来袭)</t>
  </si>
  <si>
    <t>http://ios.25pp.com/app/1227206/</t>
  </si>
  <si>
    <t>幻想英雄（91版）</t>
  </si>
  <si>
    <t>http://shouji.baidu.com/game/item?docid=7090785&amp;from=&amp;f=search_app_%E5%A6%96%E7%B2%BE%E7%9A%84%E5%B0%BE%E5%B7%B4%40list_5_title%403%40</t>
  </si>
  <si>
    <t>来找茬海贼王</t>
  </si>
  <si>
    <t>http://ku.u.360.cn/detail.php?s=web&amp;sid=122097</t>
  </si>
  <si>
    <t>放开那妖精</t>
  </si>
  <si>
    <t>http://shouji.baidu.com/game/item?docid=7209330&amp;from=&amp;f=search_app_%E5%A6%96%E7%B2%BE%E7%9A%84%E5%B0%BE%E5%B7%B4%40list_5_title%406%40</t>
  </si>
  <si>
    <t>格斗海贼王</t>
  </si>
  <si>
    <t>http://android.myapp.com/myapp/detail.htm?apkName=com.lia.Gedouhaizhewang</t>
  </si>
  <si>
    <t>http://shouji.baidu.com/game/item?docid=6459606&amp;from=&amp;f=search_app_%E5%A6%96%E7%B2%BE%E7%9A%84%E5%B0%BE%E5%B7%B4%40list_4_title%407%40</t>
  </si>
  <si>
    <t>格斗船长</t>
  </si>
  <si>
    <t>http://ku.u.360.cn/detail.php?s=web&amp;sid=1067854</t>
  </si>
  <si>
    <t>http://shouji.baidu.com/game/item?docid=6900344&amp;from=&amp;f=search_app_%E5%A6%96%E7%B2%BE%E7%9A%84%E5%B0%BE%E5%B7%B4%40list_4_title%406%40</t>
  </si>
  <si>
    <t>疯狂大战- 妖精尾巴版</t>
  </si>
  <si>
    <t>桌面宠物:OP版</t>
  </si>
  <si>
    <t>http://shouji.baidu.com/soft/item?docid=6591917&amp;from=landing&amp;f=search_app_%E4%B9%94%E5%B7%B4%40list_10_title%408%40</t>
  </si>
  <si>
    <t>http://shouji.baidu.com/game/item?docid=7140572&amp;from=&amp;f=search_app_%E5%A6%96%E7%B2%BE%E7%9A%84%E5%B0%BE%E5%B7%B4%40list_3_title%408%40</t>
  </si>
  <si>
    <t>http://shouji.baidu.com/game/item?docid=7006146&amp;from=&amp;f=search_app_%E5%A6%96%E7%B2%BE%E7%9A%84%E5%B0%BE%E5%B7%B4%40list_2_title%409%40</t>
  </si>
  <si>
    <t>http://android.myapp.com/myapp/search.htm?kw=%E8%B7%AF%E9%A3%9E</t>
  </si>
  <si>
    <t>梦幻海贼王安卓市场版</t>
  </si>
  <si>
    <t>http://shouji.baidu.com/game/item?docid=5074761&amp;from=landing&amp;f=search_app_%E6%B5%B7%E8%B4%BC%40list_7_title%406%40</t>
  </si>
  <si>
    <t>http://shouji.baidu.com/game/item?docid=6623860&amp;from=&amp;f=search_app_%E5%A6%96%E7%B2%BE%E7%9A%84%E5%B0%BE%E5%B7%B4%40list_3_title%405%40</t>
  </si>
  <si>
    <t>梦想海盗团</t>
  </si>
  <si>
    <t>http://android.myapp.com/myapp/detail.htm?apkName=air.com.tuziyouxi.hzw.smmxhzt</t>
  </si>
  <si>
    <t>http://shouji.baidu.com/game/item?docid=5783597&amp;from=&amp;f=search_app_%E5%A6%96%E7%B2%BE%E7%9A%84%E5%B0%BE%E5%B7%B4%40list_2_title%4010%40</t>
  </si>
  <si>
    <t>梦想海贼王</t>
  </si>
  <si>
    <t>http://android.myapp.com/myapp/detail.htm?apkName=com.youai.dreamonepiece.platform.openqq</t>
  </si>
  <si>
    <t>橡皮机关枪</t>
  </si>
  <si>
    <t>http://shouji.baidu.com/game/item?docid=133127&amp;from=landing&amp;f=search_app_%E8%8D%89%E5%B8%BD%40list_8_title%4010%40</t>
  </si>
  <si>
    <t>carin jones</t>
  </si>
  <si>
    <t>http://shouji.baidu.com/game/item?docid=7073821&amp;from=&amp;f=search_app_%E5%A6%96%E7%B2%BE%E7%9A%84%E5%B0%BE%E5%B7%B4%40list_3_title%406%40</t>
  </si>
  <si>
    <t>水与火之歌(送海贼王手办周边)</t>
  </si>
  <si>
    <t>http://ku.u.360.cn/detail.php?s=web&amp;sid=2431474</t>
  </si>
  <si>
    <t>https://appsto.re/cn/pk823.i</t>
  </si>
  <si>
    <t>海盗来了-手游塔防2014大作,夺路飞奔的梦想海贼王朝大乱斗！</t>
  </si>
  <si>
    <t>https://appsto.re/cn/5zfcY.i https://itunes.apple.com/cn/app/hai-dao-lai-le-shou-you-ta/id839407225?mt=8</t>
  </si>
  <si>
    <t>海盗王连连看</t>
  </si>
  <si>
    <t>http://ku.u.360.cn/detail.php?s=web&amp;sid=17860</t>
  </si>
  <si>
    <t>zhifu zhuang</t>
  </si>
  <si>
    <t>海盗赛车游戏-Arcane Pirate Escape From Skypiea Temple - Pirates Racing Game</t>
  </si>
  <si>
    <t>Jing Yuan</t>
  </si>
  <si>
    <t>海賊王</t>
  </si>
  <si>
    <t>http://shouji.baidu.com/game/item?docid=6443226&amp;from=landing&amp;f=search_app_%E5%93%88%E6%AF%94%40list_1_title%404%40header_all_input</t>
  </si>
  <si>
    <t>冠军篮球经理</t>
  </si>
  <si>
    <t>海賊王 問與答</t>
  </si>
  <si>
    <t>http://ku.u.360.cn/detail.php?s=web&amp;sid=1542655</t>
  </si>
  <si>
    <t>http://android.myapp.com/myapp/detail.htm?apkName=com.flgame.fknyj.sy37cz</t>
  </si>
  <si>
    <t>卡牌篮球</t>
  </si>
  <si>
    <t>http://ku.u.360.cn/detail.php?s=web&amp;sid=1924927</t>
  </si>
  <si>
    <t>海贼·路飞</t>
  </si>
  <si>
    <t>http://ku.u.360.cn/detail.php?s=web&amp;sid=87326</t>
  </si>
  <si>
    <t>http://www.9game.cn/fknyj/</t>
  </si>
  <si>
    <t>海贼slash</t>
  </si>
  <si>
    <t>http://ios.25pp.com/app/1339386/</t>
  </si>
  <si>
    <t>进击的妖尾</t>
  </si>
  <si>
    <t>https://appsto.re/cn/qJPkW.i
 https://itunes.apple.com/cn/app/jin-ji-de-yao-wei/id808098000?mt=8</t>
  </si>
  <si>
    <t>海贼VS火影</t>
  </si>
  <si>
    <t>http://www.9game.cn/hzvshy/</t>
  </si>
  <si>
    <t>龍之魔法師（Fairy Tail）</t>
  </si>
  <si>
    <t>https://appsto.re/cn/hwY54.i
 https://itunes.apple.com/cn/app/long-zhi-mo-fa-shi-fairy-tail/id954672519?l=en&amp;mt=8</t>
  </si>
  <si>
    <t>海贼の航路</t>
  </si>
  <si>
    <t>http://www.9game.cn/tfhzw1/</t>
  </si>
  <si>
    <t>海贼世界</t>
  </si>
  <si>
    <t>http://www.9game.cn/haizeishijie/</t>
  </si>
  <si>
    <t>海贼乐园</t>
  </si>
  <si>
    <t>https://appsto.re/cn/MdpZ2.i https://itunes.apple.com/US/app/id919400678</t>
  </si>
  <si>
    <t>http://shouji.baidu.com/game/item?docid=6987406&amp;from=landing&amp;f=search_app_%E6%B5%B7%E8%B4%BC%40list_1_title%402%40header_app_input</t>
  </si>
  <si>
    <t>http://ku.u.360.cn/detail.php?s=web&amp;sid=1970595</t>
  </si>
  <si>
    <t>http://ios.25pp.com/app/1528015/</t>
  </si>
  <si>
    <t>海贼传奇</t>
  </si>
  <si>
    <t>http://shouji.baidu.com/game/item?docid=7727580&amp;from=landing&amp;f=search_app_%E6%B5%B7%E8%B4%BC%40list_15_title%406%40</t>
  </si>
  <si>
    <t>海贼传奇HD</t>
  </si>
  <si>
    <t>http://ku.u.360.cn/detail.php?s=web&amp;sid=2950325</t>
  </si>
  <si>
    <t>https://itunes.apple.com/cn/app/feng-kuang-da-zhan-yao-jing/id796986953?mt=8</t>
  </si>
  <si>
    <t>http://www.9game.cn/hzcqhd/</t>
  </si>
  <si>
    <t>http://app.mi.com/detail/91628?ref=search</t>
  </si>
  <si>
    <t>海贼传说</t>
  </si>
  <si>
    <t>http://www.9game.cn/hzcs/</t>
  </si>
  <si>
    <t>妖精的尾巴宾果 - Express Logic公司模式湾</t>
  </si>
  <si>
    <t>https://itunes.apple.com/cn/app/yao-jing-wei-ba-bin-guo-express/id953937891?mt=8</t>
  </si>
  <si>
    <t>http://ios.25pp.com/app/1561657/</t>
  </si>
  <si>
    <t>海贼出海大拼盘</t>
  </si>
  <si>
    <t>http://ku.u.360.cn/detail.php?s=web&amp;sid=27218</t>
  </si>
  <si>
    <t>暴走的海贼</t>
  </si>
  <si>
    <t>屠龙勇士3D跑酷游戏</t>
  </si>
  <si>
    <t>https://itunes.apple.com/cn/app/tu-long-yong-shi3d-pao-ku-you-xi/id982237614?mt=8</t>
  </si>
  <si>
    <t>海贼团启航</t>
  </si>
  <si>
    <t>https://appsto.re/cn/6iZs7.i</t>
  </si>
  <si>
    <t>http://www.9game.cn/hztqh/</t>
  </si>
  <si>
    <t>http://ios.25pp.com/app/1834524/</t>
  </si>
  <si>
    <t>海贼大乱斗</t>
  </si>
  <si>
    <t>http://shouji.baidu.com/game/item?docid=5654704&amp;from=landing&amp;f=search_app_%E6%B5%B7%E8%B4%BC%40list_5_title%409%40</t>
  </si>
  <si>
    <t>海贼大冒险</t>
  </si>
  <si>
    <t>http://android.myapp.com/myapp/detail.htm?apkName=com.tencent.tmgp.HZDMX</t>
  </si>
  <si>
    <t>http://www.wandoujia.com/apps/com.magicbirds.HZDMX.vogins</t>
  </si>
  <si>
    <t>海贼大富豪</t>
  </si>
  <si>
    <t>http://ios.25pp.com/app/1026886/</t>
  </si>
  <si>
    <t>海贼归来</t>
  </si>
  <si>
    <t>https://appsto.re/cn/DlYYU.i https://itunes.apple.com/app/id785064669</t>
  </si>
  <si>
    <t>海贼旗测试</t>
  </si>
  <si>
    <t>http://shouji.baidu.com/game/item?docid=6929843&amp;from=landing&amp;f=search_app_%E8%8D%89%E5%B8%BD%40list_5_title%407%40</t>
  </si>
  <si>
    <t>海贼时代OL</t>
  </si>
  <si>
    <t>http://www.wandoujia.com/apps/cn.mobage.g13000546</t>
  </si>
  <si>
    <t>海贼来了</t>
  </si>
  <si>
    <t>海贼猎人</t>
  </si>
  <si>
    <t>http://www.9game.cn/hzlr/</t>
  </si>
  <si>
    <t>网图创新</t>
  </si>
  <si>
    <t>海贼王</t>
  </si>
  <si>
    <t>http://shouji.baidu.com/game/item?docid=903165&amp;from=landing&amp;f=search_app_%E8%88%AA%E6%B5%B7%E7%8E%8B%40list_13_title%407%40</t>
  </si>
  <si>
    <t>海贼王 - 惊人兜风 - 海盗王 - 在岛上冒险猎人</t>
  </si>
  <si>
    <t>https://appsto.re/cn/I9dMY.i https://itunes.apple.com/cn/app/hai-zei-wang-jing-ren-dou/id848838498?mt=8</t>
  </si>
  <si>
    <t>http://ios.25pp.com/app/1280219/</t>
  </si>
  <si>
    <t>海贼王 HD</t>
  </si>
  <si>
    <t>http://ios.25pp.com/app/296367/</t>
  </si>
  <si>
    <t>海贼王 One Piece AR Carddass Formation</t>
  </si>
  <si>
    <t>http://shouji.baidu.com/game/item?docid=5211794&amp;from=landing&amp;f=search_app_%E6%B5%B7%E8%B4%BC%40list_3_image%403%40</t>
  </si>
  <si>
    <t>海贼王-AllPiratesSkillQuiz -Pirate king-</t>
  </si>
  <si>
    <t>海贼王-海賊王 海賊診断</t>
  </si>
  <si>
    <t>海贼王：乔巴快跑</t>
  </si>
  <si>
    <t>MIBERRY Technology Co.,Ltd</t>
  </si>
  <si>
    <t>海贼王：保卫宝藏</t>
  </si>
  <si>
    <t>http://www.wandoujia.com/apps/hzwbwbz.kkk</t>
  </si>
  <si>
    <t>海贼王：大问答之战</t>
  </si>
  <si>
    <t>卡牌篮球-暂停时刻</t>
  </si>
  <si>
    <t>海贼王:热舞对决-ONE PIECE DANCE BATTLE.</t>
  </si>
  <si>
    <t>海贼王●猎鱼新番</t>
  </si>
  <si>
    <t>xingxin pei</t>
  </si>
  <si>
    <t>https://appsto.re/cn/DqPMJ.i https://itunes.apple.com/cn/app/hai-zei-wang-lie-yu-xin-fan/id597333021?mt=8</t>
  </si>
  <si>
    <t>http://ios.25pp.com/app/916829/</t>
  </si>
  <si>
    <t>海贼王2</t>
  </si>
  <si>
    <t>http://shouji.baidu.com/game/item?docid=6766809&amp;from=landing&amp;f=search_app_%E6%B5%B7%E8%B4%BC%40list_4_title%409%40</t>
  </si>
  <si>
    <t>卡牌篮球(开服送麦迪)</t>
  </si>
  <si>
    <t>海贼王2(中文版)</t>
  </si>
  <si>
    <t>http://shouji.baidu.com/game/item?docid=3148187&amp;from=landing&amp;f=search_app_%E6%B5%B7%E8%B4%BC%40list_6_title%401%40</t>
  </si>
  <si>
    <t>海贼王Donjara</t>
  </si>
  <si>
    <t>口袋NBA</t>
  </si>
  <si>
    <t>http://www.9game.cn/hzwdonjara/</t>
  </si>
  <si>
    <t>海贼王L</t>
  </si>
  <si>
    <t>http://shouji.baidu.com/game/item?docid=1966621&amp;from=landing&amp;f=search_app_%E6%B5%B7%E8%B4%BC%40list_7_title%409%40</t>
  </si>
  <si>
    <t>大家来找茬之NBA赛场</t>
  </si>
  <si>
    <t>海贼王Online</t>
  </si>
  <si>
    <t>http://shouji.baidu.com/soft/item?docid=7463260&amp;from=landing&amp;f=search_app_%E6%B5%B7%E8%B4%BC%40list_8_title%401%40</t>
  </si>
  <si>
    <t>Dan Ming Ou</t>
  </si>
  <si>
    <t>http://www.9game.cn/hzwonline/</t>
  </si>
  <si>
    <t>天天猜个球</t>
  </si>
  <si>
    <t>pinssible labs</t>
  </si>
  <si>
    <t>http://ios.25pp.com/app/1338780/</t>
  </si>
  <si>
    <t>天天猜球星</t>
  </si>
  <si>
    <t>HU GUOXIANG</t>
  </si>
  <si>
    <t>http://www.wandoujia.com/apps/com.ljapps.p825.wdj</t>
  </si>
  <si>
    <t>实况篮球</t>
  </si>
  <si>
    <t>http://app.mi.com/detail/81064?ref=search</t>
  </si>
  <si>
    <t>HAPPYFISH ENTERTAIN</t>
  </si>
  <si>
    <t>海贼王OP</t>
  </si>
  <si>
    <t>http://www.wandoujia.com/apps/com.dg11185.onpiecex</t>
  </si>
  <si>
    <t>巅峰篮球</t>
  </si>
  <si>
    <t>WATERISE.PTE.LTD</t>
  </si>
  <si>
    <t>海贼王p</t>
  </si>
  <si>
    <t>http://shouji.baidu.com/game/item?docid=6761403&amp;from=landing&amp;f=search_app_%E6%B5%B7%E8%B4%BC%40list_7_title%407%40</t>
  </si>
  <si>
    <t>巅峰篮球经理</t>
  </si>
  <si>
    <t>Khoa Nguyen</t>
  </si>
  <si>
    <t>海贼王VS火影忍者</t>
  </si>
  <si>
    <t>我的NBA2K My NBA2K</t>
  </si>
  <si>
    <t>海贼王の冒险</t>
  </si>
  <si>
    <t>http://shouji.baidu.com/game/item?docid=7031044&amp;from=landing&amp;f=search_app_%E8%88%AA%E6%B5%B7%E7%8E%8B%40list_15_title%407%40</t>
  </si>
  <si>
    <t>最佳阵容梦之队</t>
  </si>
  <si>
    <t>最篮球</t>
  </si>
  <si>
    <t>http://www.9game.cn/hzwmx/</t>
  </si>
  <si>
    <t>梦之队</t>
  </si>
  <si>
    <t>http://app.mi.com/detail/55173?ref=search</t>
  </si>
  <si>
    <t>梦之队篮球</t>
  </si>
  <si>
    <t>深圳市沸腾科技有限公司</t>
  </si>
  <si>
    <t>梦幻NBA</t>
  </si>
  <si>
    <t>海贼王之旅</t>
  </si>
  <si>
    <t>热血NBA</t>
  </si>
  <si>
    <t>http://android.myapp.com/myapp/detail.htm?apkName=com.jarworld.pirates.jar&amp;apkCode=45</t>
  </si>
  <si>
    <t>热血梦之队</t>
  </si>
  <si>
    <t>BLINGSTORM ENTERTAINMENT LIMITED</t>
  </si>
  <si>
    <t>海贼王之目标</t>
  </si>
  <si>
    <t>http://shouji.baidu.com/game/item?docid=5945342&amp;from=landing&amp;f=search_app_%E8%88%AA%E6%B5%B7%E7%8E%8B%40list_18_title%405%40</t>
  </si>
  <si>
    <t>猜NBA篮球运动员</t>
  </si>
  <si>
    <t>玩转NBA</t>
  </si>
  <si>
    <t>疯狂猜球星-史上最好玩的猜球星名字</t>
  </si>
  <si>
    <t>海贼王之第一剑士</t>
  </si>
  <si>
    <t>GUANGLIANG MENG</t>
  </si>
  <si>
    <t>http://android.myapp.com/myapp/detail.htm?apkName=com.jr.onepiece</t>
  </si>
  <si>
    <t>疯狂猜球星（NBA）</t>
  </si>
  <si>
    <t>海贼王乔巴快跑</t>
  </si>
  <si>
    <t>http://android.myapp.com/myapp/detail.htm?apkName=com.namcobandaigames.spmoja006tyb</t>
  </si>
  <si>
    <t>篮球也疯狂</t>
  </si>
  <si>
    <t>海贼王人物连连看(完整版)</t>
  </si>
  <si>
    <t>http://ku.u.360.cn/detail.php?s=web&amp;sid=7079</t>
  </si>
  <si>
    <t>篮球传奇</t>
  </si>
  <si>
    <t>深圳市范特西科技有限公司</t>
  </si>
  <si>
    <t>傲视群星</t>
  </si>
  <si>
    <t>海贼王古装版</t>
  </si>
  <si>
    <t>http://shouji.baidu.com/game/item?docid=5167541&amp;from=landing&amp;f=search_app_%E6%B5%B7%E8%B4%BC%40list_23_title%406%40</t>
  </si>
  <si>
    <t>篮球先锋</t>
  </si>
  <si>
    <t>海贼王吃蔬果</t>
  </si>
  <si>
    <t>http://ku.u.360.cn/detail.php?s=web&amp;sid=23557</t>
  </si>
  <si>
    <t>篮球全明星</t>
  </si>
  <si>
    <t>篮球公园（91版）</t>
  </si>
  <si>
    <t>海贼王启航</t>
  </si>
  <si>
    <t>http://shouji.baidu.com/game/item?docid=7543404&amp;from=landing&amp;f=search_app_%E6%B5%B7%E8%B4%BC%40list_10_title%403%40</t>
  </si>
  <si>
    <t>篮球公园OL</t>
  </si>
  <si>
    <t>http://www.9game.cn/qmhdw/</t>
  </si>
  <si>
    <t>篮球公敌</t>
  </si>
  <si>
    <t>篮球公敌继承者</t>
  </si>
  <si>
    <t>海贼王塔防</t>
  </si>
  <si>
    <t>http://shouji.baidu.com/game/item?docid=5787001&amp;from=landing&amp;f=search_app_%E6%B5%B7%E8%B4%BC%40list_14_title%404%40</t>
  </si>
  <si>
    <t>Liu Zhan</t>
  </si>
  <si>
    <t>海贼王对对碰</t>
  </si>
  <si>
    <t>http://ku.u.360.cn/detail.php?s=web&amp;sid=4760</t>
  </si>
  <si>
    <t>篮球公敌继承者全民橙卡</t>
  </si>
  <si>
    <t>海贼王寻宝之旅</t>
  </si>
  <si>
    <t>http://shouji.baidu.com/game/item?docid=7640569&amp;from=landing&amp;f=search_app_%E6%B5%B7%E8%B4%BC%40list_12_title%401%40</t>
  </si>
  <si>
    <t>篮球大赢家</t>
  </si>
  <si>
    <t>海贼王小游戏</t>
  </si>
  <si>
    <t>篮球明星争霸战</t>
  </si>
  <si>
    <t>http://shouji.baidu.com/game/item?docid=6830129&amp;from=landing&amp;f=search_app_%E6%B5%B7%E8%B4%BC%40list_16_title%405%40</t>
  </si>
  <si>
    <t>PikPok Games</t>
  </si>
  <si>
    <t>篮球明星拼图</t>
  </si>
  <si>
    <t>http://app.mi.com/detail/83806?ref=search</t>
  </si>
  <si>
    <t>篮球星部落</t>
  </si>
  <si>
    <t>海贼王少年JUMP</t>
  </si>
  <si>
    <t>http://shouji.baidu.com/game/item?docid=4310122&amp;from=landing&amp;f=search_app_%E6%B5%B7%E8%B4%BC%40list_21_title%407%40</t>
  </si>
  <si>
    <t>篮球梦之队</t>
  </si>
  <si>
    <t>海贼王弹球</t>
  </si>
  <si>
    <t>http://shouji.baidu.com/game/item?docid=3491399&amp;from=landing&amp;f=search_app_one%20piece%40list_9_title%408%40</t>
  </si>
  <si>
    <t>海贼王拼图 One Piece Puzzles</t>
  </si>
  <si>
    <t>http://ku.u.360.cn/detail.php?s=web&amp;sid=70916</t>
  </si>
  <si>
    <t>篮球测验-找出谁是篮球运动员</t>
  </si>
  <si>
    <t>guillaume coulbaux</t>
  </si>
  <si>
    <t>海贼王拼图关卡游戏</t>
  </si>
  <si>
    <t>海贼王挂机</t>
  </si>
  <si>
    <t>http://app.mi.com/detail/73278?ref=search</t>
  </si>
  <si>
    <t>篮球经理</t>
  </si>
  <si>
    <t>Beijing YiQiXinYou information technology Co., LTD</t>
  </si>
  <si>
    <t>海贼王格斗</t>
  </si>
  <si>
    <t>http://shouji.baidu.com/game/item?docid=6991891&amp;from=landing&amp;f=search_app_%E8%88%AA%E6%B5%B7%E7%8E%8B%40list_17_title%408%40</t>
  </si>
  <si>
    <t>篮球经理2015 - 传奇诞生</t>
  </si>
  <si>
    <t>海贼王测验 One Piece Quiz</t>
  </si>
  <si>
    <t>傲世群星</t>
  </si>
  <si>
    <t>海贼王激战</t>
  </si>
  <si>
    <t>篮球经理梦之队</t>
  </si>
  <si>
    <t>http://shouji.baidu.com/game/item?docid=7736701&amp;from=landing&amp;f=search_app_%E6%B5%B7%E8%B4%BC%40list_20_title%407%40</t>
  </si>
  <si>
    <t>海贼王热斗(无敌版)</t>
  </si>
  <si>
    <t>http://www.9game.cn/hzwgj/</t>
  </si>
  <si>
    <t>海贼王热血格斗</t>
  </si>
  <si>
    <t>篮球联萌</t>
  </si>
  <si>
    <t>http://shouji.baidu.com/game/item?docid=5720730&amp;from=landing&amp;f=search_app_%E8%88%AA%E6%B5%B7%E7%8E%8B%40list_14_title%408%40</t>
  </si>
  <si>
    <t>海贼王爱消除</t>
  </si>
  <si>
    <t>篮球计划 2015</t>
  </si>
  <si>
    <t>http://shouji.baidu.com/game/item?docid=6331096&amp;from=landing&amp;f=search_app_%E6%B5%B7%E8%B4%BC%40list_14_title%405%40</t>
  </si>
  <si>
    <t>绝杀梦之队</t>
  </si>
  <si>
    <t>海贼王的世界</t>
  </si>
  <si>
    <t>http://shouji.baidu.com/game/item?docid=6731023&amp;from=landing&amp;f=search_app_%E6%B5%B7%E8%B4%BC%40list_12_title%409%40</t>
  </si>
  <si>
    <t>海贼王目标赏金王</t>
  </si>
  <si>
    <t>http://shouji.baidu.com/game/item?docid=6742586&amp;from=landing&amp;f=search_app_%E8%8D%89%E5%B8%BD%40list_9_title%401%40</t>
  </si>
  <si>
    <t>范特西篮球大亨OL</t>
  </si>
  <si>
    <t>海贼王破碎的地图</t>
  </si>
  <si>
    <t>范特西篮球大亨OL安卓市场版</t>
  </si>
  <si>
    <t>http://www.wandoujia.com/apps/tv.rhmppnj.vhnjtk.spuvr</t>
  </si>
  <si>
    <t>http://www.wandoujia.com/apps/com.nai.haizeiXiaochu</t>
  </si>
  <si>
    <t>海贼王终极对决2</t>
  </si>
  <si>
    <t>萌卡篮球</t>
  </si>
  <si>
    <t>Wu Wang</t>
  </si>
  <si>
    <t>http://shouji.baidu.com/game/item?docid=6450895&amp;from=landing&amp;f=search_app_%E6%B5%B7%E8%B4%BC%40list_16_title%4010%40</t>
  </si>
  <si>
    <t>海贼王罗罗诺亚佐罗</t>
  </si>
  <si>
    <t>zehao zhang</t>
  </si>
  <si>
    <t>http://shouji.baidu.com/game/item?docid=5075150&amp;from=landing&amp;f=search_app_%E6%B5%B7%E8%B4%BC%40list_14_title%402%40</t>
  </si>
  <si>
    <t>街头篮球游戏</t>
  </si>
  <si>
    <t>海贼王舞蹈对决</t>
  </si>
  <si>
    <t>海贼王草帽战争</t>
  </si>
  <si>
    <t>http://shouji.baidu.com/soft/item?docid=6580750&amp;from=landing&amp;f=search_app_%E6%B5%B7%E8%B4%BC%40list_10_title%408%40</t>
  </si>
  <si>
    <t>海贼王记忆</t>
  </si>
  <si>
    <t>http://android.myapp.com/myapp/detail.htm?apkName=co.rhmmpmj.vhojtk.spvvr</t>
  </si>
  <si>
    <t>海贼王记忆力大挑战</t>
  </si>
  <si>
    <t>海贼王跑酷</t>
  </si>
  <si>
    <t>https://appsto.re/cn/CO15E.i
 https://itunes.apple.com/us/app/hai-zei-wang-luo-luo-nuo-ya/id518478364?mt=8</t>
  </si>
  <si>
    <t>海贼王路飞</t>
  </si>
  <si>
    <t>http://shouji.baidu.com/game/item?docid=7724313&amp;from=landing&amp;f=search_app_%E6%B5%B7%E8%B4%BC%40list_13_title%407%40</t>
  </si>
  <si>
    <t>海贼王通缉令关卡</t>
  </si>
  <si>
    <t>海贼王问答</t>
  </si>
  <si>
    <t>http://www.wandoujia.com/apps/com.namcsdsdobandaigames.spmoja005</t>
  </si>
  <si>
    <t>海贼王闯关</t>
  </si>
  <si>
    <t>海贼联盟</t>
  </si>
  <si>
    <t>http://shouji.baidu.com/game/item?docid=844314168&amp;from=landing&amp;f=search_app_%E6%B5%B7%E8%B4%BC%40list_16_title%402%40</t>
  </si>
  <si>
    <t>海贼连连看</t>
  </si>
  <si>
    <t>http://ku.u.360.cn/detail.php?s=web&amp;sid=157263</t>
  </si>
  <si>
    <t>海贼迷</t>
  </si>
  <si>
    <t>海贼酷跑</t>
  </si>
  <si>
    <t>http://ku.u.360.cn/detail.php?s=web&amp;sid=20564</t>
  </si>
  <si>
    <t>海贼驾到</t>
  </si>
  <si>
    <t>海贼驾到安卓市场版</t>
  </si>
  <si>
    <t>http://www.wandoujia.com/apps/com.ltgame.run</t>
  </si>
  <si>
    <t>激斗海贼王</t>
  </si>
  <si>
    <t>http://shouji.baidu.com/game/item?docid=7133123&amp;from=landing&amp;f=search_app_%E8%B7%AF%E9%A3%9E%40list_4_title%401%40</t>
  </si>
  <si>
    <t>火影VS海贼</t>
  </si>
  <si>
    <t>http://shouji.baidu.com/game/item?docid=6588309&amp;from=landing&amp;f=search_app_%E8%88%AA%E6%B5%B7%E7%8E%8B%40list_17_title%403%40</t>
  </si>
  <si>
    <t>火影决战海贼王</t>
  </si>
  <si>
    <t>http://shouji.baidu.com/game/item?docid=2005211&amp;from=landing&amp;f=search_app_%E6%B5%B7%E8%B4%BC%40list_16_title%407%40</t>
  </si>
  <si>
    <t>火影大战路飞</t>
  </si>
  <si>
    <t>火影海贼王-送路飞</t>
  </si>
  <si>
    <t>http://shouji.baidu.com/game/item?docid=6580224&amp;from=landing&amp;f=search_app_%E8%88%AA%E6%B5%B7%E7%8E%8B%40list_16_title%401%40</t>
  </si>
  <si>
    <t>点心主题-海贼王-伙伴</t>
  </si>
  <si>
    <t>http://app.mi.com/detail/63987?ref=search</t>
  </si>
  <si>
    <t>热血奇航</t>
  </si>
  <si>
    <t>Woody Wan</t>
  </si>
  <si>
    <t>http://shouji.baidu.com/game/item?docid=5306326&amp;from=landing&amp;f=search_app_%E6%B5%B7%E8%B4%BC%40list_6_title%404%40</t>
  </si>
  <si>
    <t>热血海贼</t>
  </si>
  <si>
    <t>热血海贼王</t>
  </si>
  <si>
    <t>http://www.9game.cn/hzlm/</t>
  </si>
  <si>
    <t>热血海贼王-推进城大营救</t>
  </si>
  <si>
    <t>http://ku.u.360.cn/detail.php?s=web&amp;sid=711920</t>
  </si>
  <si>
    <t>热血海贼王: 寻宝游戏</t>
  </si>
  <si>
    <t>热血海贼王2</t>
  </si>
  <si>
    <t>http://shouji.baidu.com/soft/item?docid=7515183&amp;from=landing&amp;f=search_app_%E6%B5%B7%E8%B4%BC%40list_14_title%4010%40</t>
  </si>
  <si>
    <t>百万大乱斗</t>
  </si>
  <si>
    <t>http://ku.u.360.cn/detail.php?s=web&amp;sid=2419708</t>
  </si>
  <si>
    <t>百万手办王</t>
  </si>
  <si>
    <t>育てて海賊王!</t>
  </si>
  <si>
    <t>http://shouji.baidu.com/game/item?docid=7162132&amp;from=landing&amp;f=search_app_%E6%B5%B7%E8%B4%BC%40list_15_title%403%40</t>
  </si>
  <si>
    <t>航海传奇</t>
  </si>
  <si>
    <t>http://shouji.baidu.com/game/item?docid=7271707&amp;from=landing&amp;f=search_app_%E6%B5%B7%E8%B4%BC%40list_15_title%408%40</t>
  </si>
  <si>
    <t>航海大寻宝-海贼王版</t>
  </si>
  <si>
    <t>http://ku.u.360.cn/detail.php?s=web&amp;sid=1820237</t>
  </si>
  <si>
    <t>航海小伙伴（又名进击海贼王）</t>
  </si>
  <si>
    <t>http://www.9game.cn/hzjd/</t>
  </si>
  <si>
    <t>航海王</t>
  </si>
  <si>
    <t>http://app.mi.com/detail/63859?ref=search</t>
  </si>
  <si>
    <t>航海王HD</t>
  </si>
  <si>
    <t>http://shouji.baidu.com/game/item?docid=6662790&amp;from=landing&amp;f=search_app_%E6%B5%B7%E8%B4%BC%40list_5_title%408%40</t>
  </si>
  <si>
    <t>航海王小游戏</t>
  </si>
  <si>
    <t>航海王强者之路</t>
  </si>
  <si>
    <t>http://shouji.baidu.com/game/item?docid=6568142&amp;from=landing&amp;f=search_app_%E6%B5%B7%E8%B4%BC%40list_1_title%405%40header_app_input</t>
  </si>
  <si>
    <t>航海王連連看</t>
  </si>
  <si>
    <t>http://ku.u.360.cn/detail.php?s=web&amp;sid=1775993</t>
  </si>
  <si>
    <t>航海霸业</t>
  </si>
  <si>
    <t>http://www.9game.cn/jdhzw/</t>
  </si>
  <si>
    <t>船长新世界(登录送女帝)</t>
  </si>
  <si>
    <t>http://ios.25pp.com/app/1304706/</t>
  </si>
  <si>
    <t>英雄海贼王</t>
  </si>
  <si>
    <t>草帽一伙新征途</t>
  </si>
  <si>
    <t>http://app.mi.com/detail/62935?ref=search</t>
  </si>
  <si>
    <t>草帽军团</t>
  </si>
  <si>
    <t>http://shouji.baidu.com/game/item?docid=6563675&amp;from=landing&amp;f=search_app_%E7%B4%A2%E9%9A%86%40list_23_title%405%40</t>
  </si>
  <si>
    <t>草帽哥的女人</t>
  </si>
  <si>
    <t>http://shouji.baidu.com/game/item?docid=5090364&amp;from=landing&amp;f=search_app_%E6%B5%B7%E8%B4%BC%40list_1_title%405%40</t>
  </si>
  <si>
    <t>http://www.wandoujia.com/apps/air.LuffyNaruto91</t>
  </si>
  <si>
    <t>草帽小子</t>
  </si>
  <si>
    <t>lei liu</t>
  </si>
  <si>
    <t>http://app.mi.com/detail/74359?ref=search</t>
  </si>
  <si>
    <t>草帽海贼团</t>
  </si>
  <si>
    <t>火拼海贼</t>
  </si>
  <si>
    <t>http://shouji.baidu.com/game/item?docid=7271892&amp;from=landing&amp;f=search_app_%E6%B5%B7%E8%B4%BC%40list_19_title%409%40</t>
  </si>
  <si>
    <t>http://ku.u.360.cn/detail.php?s=web&amp;sid=1947836</t>
  </si>
  <si>
    <t>草帽船长(伟大航路新挑战)</t>
  </si>
  <si>
    <t>蒙其·D·路飞</t>
  </si>
  <si>
    <t>http://www.9game.cn/hyhzw/</t>
  </si>
  <si>
    <t>http://app.mi.com/detail/65402?ref=search</t>
  </si>
  <si>
    <t>记忆游戏之海贼王</t>
  </si>
  <si>
    <t>http://shouji.baidu.com/soft/item?docid=6016513&amp;from=landing&amp;f=search_app_%E6%B5%B7%E8%B4%BC%40list_1_title%401%40</t>
  </si>
  <si>
    <t>谁是海盗王</t>
  </si>
  <si>
    <t>https://appsto.re/cn/xkXhX.i https://itunes.apple.com/app/id824119959</t>
  </si>
  <si>
    <t>http://ku.u.360.cn/detail.php?s=web&amp;sid=839102</t>
  </si>
  <si>
    <t>http://onepiece.9game.cn/</t>
  </si>
  <si>
    <t>http://app.mi.com/detail/20674?ref=search</t>
  </si>
  <si>
    <t>http://shouji.baidu.com/game/item?docid=6088724&amp;from=landing&amp;f=search_app_%E6%B5%B7%E8%B4%BC%40list_6_title%405%40</t>
  </si>
  <si>
    <t>赶走入侵者（大海贼）</t>
  </si>
  <si>
    <t>Cathy Yang</t>
  </si>
  <si>
    <t>http://ku.u.360.cn/detail.php?s=web&amp;sid=1551947</t>
  </si>
  <si>
    <t>超级海贼王（91版）</t>
  </si>
  <si>
    <t>http://www.9game.cn/rxhz/</t>
  </si>
  <si>
    <t>http://www.wandoujia.com/apps/com.jr.onepiecemm</t>
  </si>
  <si>
    <t>超级航海</t>
  </si>
  <si>
    <t>超级英雄</t>
  </si>
  <si>
    <t>路飞传奇</t>
  </si>
  <si>
    <t>http://shouji.baidu.com/game/item?docid=6639513&amp;from=landing&amp;f=search_app_%E6%B5%B7%E8%B4%BC%40list_18_title%4010%40</t>
  </si>
  <si>
    <t>路飞快跑</t>
  </si>
  <si>
    <t>http://app.mi.com/detail/82993?ref=search</t>
  </si>
  <si>
    <t>路飞来了</t>
  </si>
  <si>
    <t>http://app.mi.com/detail/67409?ref=search</t>
  </si>
  <si>
    <t>路飞的草帽大拼盘</t>
  </si>
  <si>
    <t>http://shouji.baidu.com/game/item?docid=7691372&amp;from=landing&amp;f=search_app_%E8%88%AA%E6%B5%B7%E7%8E%8B%40list_1_title%408%40header_all_input</t>
  </si>
  <si>
    <t>路飞的黄金大冒险</t>
  </si>
  <si>
    <t>路飞船长</t>
  </si>
  <si>
    <t>http://android.myapp.com/myapp/detail.htm?apkName=air.com.tuziyouxi.hzw.yd.yyb</t>
  </si>
  <si>
    <t>路飞超神传</t>
  </si>
  <si>
    <t>航海小伙伴</t>
  </si>
  <si>
    <t>http://shouji.baidu.com/game/item?docid=4900268&amp;from=landing&amp;f=search_app_%E8%88%AA%E6%B5%B7%E7%8E%8B%40list_3_title%403%40</t>
  </si>
  <si>
    <t>路飞跳跃-Luffy Jump</t>
  </si>
  <si>
    <t>http://www.wandoujia.com/apps/com.index1405388234743</t>
  </si>
  <si>
    <t>http://www.wandoujia.com/apps/com.official.game.hw.rxbb</t>
  </si>
  <si>
    <t>http://ku.u.360.cn/detail.php?s=web&amp;sid=2559360</t>
  </si>
  <si>
    <t>http://shouji.baidu.com/game/item?docid=7139957&amp;from=landing&amp;f=search_app_%E8%88%AA%E6%B5%B7%E7%8E%8B%40list_1_title%4010%40header_all_input</t>
  </si>
  <si>
    <t>进击海贼王</t>
  </si>
  <si>
    <t>http://www.9game.cn/hhw/</t>
  </si>
  <si>
    <t>进击的海贼</t>
  </si>
  <si>
    <t>进击的海贼王（91版）</t>
  </si>
  <si>
    <t>http://shouji.baidu.com/game/item?docid=4569115&amp;from=landing&amp;f=search_app_%E8%88%AA%E6%B5%B7%E7%8E%8B%40list_2_title%402%40</t>
  </si>
  <si>
    <t>连连看海贼王</t>
  </si>
  <si>
    <t>http://ku.u.360.cn/detail.php?s=web&amp;sid=685611</t>
  </si>
  <si>
    <t>迷你海贼</t>
  </si>
  <si>
    <t>http://www.9game.cn/kdhzw/</t>
  </si>
  <si>
    <t>http://www.9game.cn/yxhzw/</t>
  </si>
  <si>
    <t>逆袭海贼王</t>
  </si>
  <si>
    <t>http://shouji.baidu.com/game/item?docid=7003411&amp;from=landing&amp;f=search_app_%E8%8D%89%E5%B8%BD%40list_2_title%402%40</t>
  </si>
  <si>
    <t>高手 赌场 一 片 插槽 有趣 上 该 岛 的 金</t>
  </si>
  <si>
    <t>Nguyen Khoa</t>
  </si>
  <si>
    <t>http://ios.25pp.com/app/1569875/</t>
  </si>
  <si>
    <t>http://www.9game.cn/cmjt/</t>
  </si>
  <si>
    <t>黄金梅利号</t>
  </si>
  <si>
    <t>http://game.xiaomi.com/app-appdetail--app_id__40432.html</t>
  </si>
  <si>
    <t>http://android.myapp.com/myapp/detail.htm?apkName=air.com.ecngame.onepiece</t>
  </si>
  <si>
    <t>http://www.wandoujia.com/apps/air.com.ecngame.onepiece</t>
  </si>
  <si>
    <t>https://appsto.re/cn/Gdsg3.i https://itunes.apple.com/us/app/cao-mao-xiao-zi/id924393696?mt=8</t>
  </si>
  <si>
    <t>http://shouji.baidu.com/game/item?docid=7550868&amp;from=landing&amp;f=search_app_%E6%B5%B7%E8%B4%BC%40list_3_title%402%40</t>
  </si>
  <si>
    <t>全民大灌篮(首充送橙麦迪</t>
  </si>
  <si>
    <t>http://zhushou.360.cn/detail/index/soft_id/2947109?recrefer=SE_D_%E5%85%A8%E6%B0%91%E5%A4%A7%E7%81%8C%E7%AF%AE#next</t>
  </si>
  <si>
    <t>http://ku.u.360.cn/detail.php?s=web&amp;sid=699955</t>
  </si>
  <si>
    <t>http://shouji.baidu.com/game/item?docid=6483165&amp;from=landing&amp;f=search_app_%E8%B7%AF%E9%A3%9E%40list_3_title%409%40</t>
  </si>
  <si>
    <t>全民篮球</t>
  </si>
  <si>
    <t>http://shouji.baidu.com/game/item?docid=6580010&amp;from=web_alad_4&amp;f=search_app_%E7%AF%AE%E7%90%83%40list_1_title%408%40header_app_input</t>
  </si>
  <si>
    <t>http://android.myapp.com/myapp/detail.htm?apkName=pro.rgmppvj.vhqjtk.spuvv</t>
  </si>
  <si>
    <t>http://sj.qq.com/myapp/detail.htm?apkName=com.haowang.everydayball.qh360</t>
  </si>
  <si>
    <t>http://ku.u.360.cn/detail.php?s=web&amp;sid=127876</t>
  </si>
  <si>
    <t>http://zhushou.360.cn/detail/index/soft_id/1773204?recrefer=SE_D_%E7%AF%AE%E7%90%83</t>
  </si>
  <si>
    <t>http://www.9game.cn/qmlq/</t>
  </si>
  <si>
    <t>http://www.wandoujia.com/apps/com.haowang.everydayball.DK</t>
  </si>
  <si>
    <t>http://shouji.baidu.com/game/item?docid=7109247&amp;from=landing&amp;f=search_app_%E8%B0%81%E6%98%AF%E6%B5%B7%E7%9B%97%E7%8E%8B%40list_1_title%401%40header_app_input_btn_search</t>
  </si>
  <si>
    <t>http://sj.qq.com/myapp/detail.htm?apkName=air.com.aboilgame.dreamteamandroid5GA177</t>
  </si>
  <si>
    <t>http://zhushou.360.cn/detail/index/soft_id/2227526?recrefer=SE_D_%E6%B5%B7%E7%9B%97</t>
  </si>
  <si>
    <t>http://www.wandoujia.com/apps/com.the9.bzhzw.wdj</t>
  </si>
  <si>
    <t>http://app.mi.com/detail/74981?ref=search</t>
  </si>
  <si>
    <t>http://sj.qq.com/myapp/detail.htm?apkName=com.tencent.tmgp.cardnba</t>
  </si>
  <si>
    <t>http://www.9game.cn/kplq/</t>
  </si>
  <si>
    <t>http://game.xiaomi.com/app-appdetail--app_id__39108.html</t>
  </si>
  <si>
    <t>https://appsto.re/cn/eArvZ.i</t>
  </si>
  <si>
    <t>https://itunes.apple.com/cn/app/id896547395?mt=8#</t>
  </si>
  <si>
    <t>http://shouji.baidu.com/game/item?docid=6922857&amp;from=landing&amp;f=search_app_%E8%88%AA%E6%B5%B7%E7%8E%8B%40list_1_title%403%40header_all_input</t>
  </si>
  <si>
    <t>http://app.mi.com/detail/52406?ref=search</t>
  </si>
  <si>
    <t>http://zhushou.360.cn/detail/index/soft_id/2843196?recrefer=SE_D_%E7%AF%AE%E7%90%83</t>
  </si>
  <si>
    <t>http://shouji.baidu.com/game/item?docid=6539659&amp;from=landing&amp;f=search_app_%E8%88%AA%E6%B5%B7%E7%8E%8B%40list_1_title%405%40header_all_input</t>
  </si>
  <si>
    <t>http://ku.u.360.cn/detail.php?s=web&amp;sid=909988</t>
  </si>
  <si>
    <t>http://ios.25pp.com/app/1424201/</t>
  </si>
  <si>
    <t>http://www.9game.cn/cjhzw3d/</t>
  </si>
  <si>
    <t>http://ios.25pp.com/app/1176851/</t>
  </si>
  <si>
    <t>http://zhushou.360.cn/detail/index/soft_id/41576?recrefer=SE_D_NBA</t>
  </si>
  <si>
    <t>http://zhushou.360.cn/detail/index/soft_id/116396?recrefer=SE_D_nba</t>
  </si>
  <si>
    <t>http://shouji.baidu.com/game/item?docid=1710226&amp;from=landing&amp;f=search_app_%E8%B7%AF%E9%A3%9E%40list_1_title%407%40header_app_input</t>
  </si>
  <si>
    <t>http://shouji.baidu.com/game/item?docid=1711729&amp;from=landing&amp;f=search_app_%E8%B7%AF%E9%A3%9E%40list_1_title%408%40header_app_input</t>
  </si>
  <si>
    <t>https://itunes.apple.com/cn/app/id695497626</t>
  </si>
  <si>
    <t>http://shouji.baidu.com/game/item?docid=4745391&amp;from=landing&amp;f=search_app_%E5%A4%A9%E5%A4%A9%E7%8C%9C%E4%B8%AA%E7%90%83%40list_1_title%401%40header_game_input</t>
  </si>
  <si>
    <t>http://shouji.baidu.com/game/item?docid=6523153&amp;from=landing&amp;f=search_app_%E8%8D%89%E5%B8%BD%40list_6_title%401%40</t>
  </si>
  <si>
    <t>http://ios.25pp.com/app/1090151/</t>
  </si>
  <si>
    <t>http://www.9game.cn/lfdcmdpp/</t>
  </si>
  <si>
    <t>https://itunes.apple.com/app/id973342747</t>
  </si>
  <si>
    <t>http://ios.25pp.com/app/1114780/</t>
  </si>
  <si>
    <t>http://shouji.baidu.com/game/item?docid=6753333&amp;from=landing&amp;f=search_app_%E5%AE%9E%E5%86%B5%E7%AF%AE%E7%90%83%40list_1_title%401%40header_game_input</t>
  </si>
  <si>
    <t>http://shouji.baidu.com/game/item?docid=4245076&amp;from=landing&amp;f=search_app_%E8%B7%AF%E9%A3%9E%40list_1_title%406%40header_app_input</t>
  </si>
  <si>
    <t>http://ios.25pp.com/app/1770845/</t>
  </si>
  <si>
    <t>http://shouji.baidu.com/game/item?docid=6604306&amp;from=landing&amp;f=search_app_%E8%B7%AF%E9%A3%9E%40list_3_title%402%40</t>
  </si>
  <si>
    <t>https://appsto.re/cn/3Q7yO.i
 https://itunes.apple.com/cn/app/dian-feng-lan-qiu/id677624503?mt=8</t>
  </si>
  <si>
    <t>http://sj.qq.com/myapp/detail.htm?apkName=com.starfield.game.android.dflq</t>
  </si>
  <si>
    <t>http://www.wandoujia.com/apps/com.cjhzw.lfcsz.zegz.yxd283</t>
  </si>
  <si>
    <t>http://zhushou.360.cn/detail/index/soft_id/2157622?recrefer=SE_D_%E5%B7%85%E5%B3%B0%E7%AF%AE%E7%90%83</t>
  </si>
  <si>
    <t>http://ios.25pp.com/app/1011817/</t>
  </si>
  <si>
    <t>http://www.9game.cn/dflq/</t>
  </si>
  <si>
    <t>http://shouji.baidu.com/game/item?docid=6087386&amp;from=landing&amp;f=search_app_%E6%B5%B7%E8%B4%BC%40list_12_title%403%40</t>
  </si>
  <si>
    <t>http://ios.25pp.com/app/1217211/</t>
  </si>
  <si>
    <t>http://www.9game.cn/jjhzw/</t>
  </si>
  <si>
    <t>http://www.wandoujia.com/apps/com.starfield.game.android.dflq</t>
  </si>
  <si>
    <t>http://www.9game.cn/jjdhz/</t>
  </si>
  <si>
    <t>http://shouji.baidu.com/game/item?docid=5166457&amp;from=web_alad_4&amp;f=search_app_%E7%AF%AE%E7%90%83%E7%BB%8F%E7%90%862015%40list_1_title%402%40header_app_input</t>
  </si>
  <si>
    <t>http://shouji.baidu.com/game/item?docid=6929243&amp;from=landing&amp;f=search_app_%E8%88%AA%E6%B5%B7%E7%8E%8B%40list_1_title%402%40header_all_input</t>
  </si>
  <si>
    <t>http://sj.qq.com/myapp/detail.htm?apkName=com.haowang.ball</t>
  </si>
  <si>
    <t>http://www.wandoujia.com/apps/air.com.tuziyouxi.hzw.wdj</t>
  </si>
  <si>
    <t>http://www.9game.cn/dflqjl/</t>
  </si>
  <si>
    <t>http://ku.u.360.cn/detail.php?s=web&amp;sid=68871</t>
  </si>
  <si>
    <t>http://zhushou.360.cn/detail/index/soft_id/329724?recrefer=SE_D_nba</t>
  </si>
  <si>
    <t>http://shouji.baidu.com/game/item?docid=7515427&amp;from=landing&amp;f=search_app_%E6%B5%B7%E8%B4%BC%40list_2_title%405%40</t>
  </si>
  <si>
    <t>http://www.wandoujia.com/apps/com.vc.nba2k13.mynba2k</t>
  </si>
  <si>
    <t>http://ku.u.360.cn/detail.php?s=web&amp;sid=2237200</t>
  </si>
  <si>
    <t>http://www.9game.cn/mnhz/</t>
  </si>
  <si>
    <t>http://sj.qq.com/myapp/detail.htm?apkName=air.com.aboilgame.dreamteamandroid.A365e</t>
  </si>
  <si>
    <t>http://www.wandoujia.com/apps/com.eagle.wdj</t>
  </si>
  <si>
    <t>http://game.xiaomi.com/app-appdetail--app_id__33553.html</t>
  </si>
  <si>
    <t>http://shouji.baidu.com/game/item?docid=6775537&amp;from=web_alad_4&amp;f=search_app_%E7%AF%AE%E7%90%83%40list_6_title%402%40</t>
  </si>
  <si>
    <t>http://sj.qq.com/myapp/detail.htm?apkName=com.jinyuntian.zlq.sanllgg</t>
  </si>
  <si>
    <t>http://android.myapp.com/myapp/detail.htm?apkName=com.mafia.onepiecedefence&amp;apkCode=10</t>
  </si>
  <si>
    <t>http://www.9game.cn/zlq/</t>
  </si>
  <si>
    <t>http://ios.25pp.com/app/1360256/</t>
  </si>
  <si>
    <t>https://appsto.re/cn/z4amY.i https://itunes.apple.com/cn/app/gao-shou-du-chang-yi-pian/id842010137?mt=8</t>
  </si>
  <si>
    <t>http://shouji.baidu.com/game/item?docid=5171212&amp;from=landing&amp;f=search_app_%E8%8D%89%E5%B8%BD%40list_7_title%405%40</t>
  </si>
  <si>
    <t>http://ios.25pp.com/app/967548/</t>
  </si>
  <si>
    <t>http://android.myapp.com/myapp/detail.htm?apkName=com.racoongame.pirateship</t>
  </si>
  <si>
    <t>https://itunes.apple.com/cn/app/id590197884?mt=8</t>
  </si>
  <si>
    <t>http://www.wandoujia.com/apps/com.racoongame.pirateship</t>
  </si>
  <si>
    <t>http://shouji.baidu.com/game/item?docid=7336426&amp;from=web_alad_4&amp;f=search_app_%E7%AF%AE%E7%90%83%40list_6_title%401%40</t>
  </si>
  <si>
    <t>http://app.mi.com/detail/52792?ref=search</t>
  </si>
  <si>
    <t>http://shouji.baidu.com/game/item?docid=5542115&amp;from=web_alad_4&amp;f=search_app_nba%40list_7_title%4010%40</t>
  </si>
  <si>
    <t>http://shouji.baidu.com/game/item?docid=7741071&amp;from=web_alad_4&amp;f=search_app_nba%40list_7_title%403%40</t>
  </si>
  <si>
    <t>http://sj.qq.com/myapp/detail.htm?apkName=com.seleuco.idyzviree</t>
  </si>
  <si>
    <t>http://zhushou.360.cn/detail/index/soft_id/890338?recrefer=SE_D_%E7%83%AD%E8%A1%80NBA</t>
  </si>
  <si>
    <t>http://shouji.baidu.com/game/item?docid=5926627&amp;from=web_alad_4&amp;f=search_app_%E6%A2%A6%E4%B9%8B%E9%98%9F%40list_1_title%409%40header_all_input</t>
  </si>
  <si>
    <t>http://sj.qq.com/myapp/detail.htm?apkName=air.com.aboilgame.dreamteamandroid5GA077</t>
  </si>
  <si>
    <t>http://game.xiaomi.com/app-appdetail--app_id__22781.html</t>
  </si>
  <si>
    <t>http://shouji.baidu.com/game/item?docid=5686610&amp;from=landing&amp;f=search_app_%E7%AF%AE%E7%90%83%E6%B5%8B%E9%AA%8C-%E6%89%BE%E5%87%BA%E8%B0%81%E6%98%AF%E7%AF%AE%E7%90%83%E8%BF%90%E5%8A%A8%E5%91%98%40list_1_title%405%40header_game_input_btn_search</t>
  </si>
  <si>
    <t>http://shouji.baidu.com/game/item?docid=5255533&amp;from=web_alad_4&amp;f=search_app_nba%40list_9_title%409%40</t>
  </si>
  <si>
    <t>http://game.xiaomi.com/app-appdetail--app_id__31179.html</t>
  </si>
  <si>
    <t>http://sj.qq.com/myapp/detail.htm?apkName=hupu.wznba.wdj.main</t>
  </si>
  <si>
    <t>http://www.9game.cn/wznba/</t>
  </si>
  <si>
    <t>http://www.9game.cn/fkcqxnba/</t>
  </si>
  <si>
    <t>http://shouji.baidu.com/game/item?docid=7738045&amp;from=web_alad_4&amp;f=search_app_%E7%AF%AE%E7%90%83%40list_13_title%404%40</t>
  </si>
  <si>
    <t>https://itunes.apple.com/app/lan-qiu-chuan-qi/id526643200?ign-mpt=uo%3D5</t>
  </si>
  <si>
    <t>http://shouji.baidu.com/game/item?docid=1831597&amp;from=web_alad_4&amp;f=search_app_%E7%AF%AE%E7%90%83%E4%BC%A0%E5%A5%87%40list_1_title%401%40header_game_input</t>
  </si>
  <si>
    <t>http://sj.qq.com/myapp/detail.htm?apkName=cn.xy.basketball</t>
  </si>
  <si>
    <t>http://zhushou.360.cn/detail/index/soft_id/230802?recrefer=SE_D_%E7%AF%AE%E7%90%83%E4%BC%A0%E5%A5%87</t>
  </si>
  <si>
    <t>http://ios.25pp.com/app/565520/</t>
  </si>
  <si>
    <t>http://www.wandoujia.com/apps/lan.qiu.apk.chuang.qi</t>
  </si>
  <si>
    <t>http://game.xiaomi.com/app-appdetail--app_id__21279.html</t>
  </si>
  <si>
    <t>http://sj.qq.com/myapp/detail.htm?apkName=com.tysci.game.lqgd.smlqxf</t>
  </si>
  <si>
    <t>http://www.wandoujia.com/apps/air.com.infofrontline.jacket.basketball</t>
  </si>
  <si>
    <t>http://shouji.baidu.com/game/item?docid=7010826&amp;from=web_alad_4&amp;f=search_app_%E7%AF%AE%E7%90%83%40list_6_title%404%40</t>
  </si>
  <si>
    <t>http://shouji.baidu.com/game/item?docid=7048829&amp;from=web_alad_4&amp;f=search_app_%E7%AF%AE%E7%90%83%40list_1_title%405%40header_app_input</t>
  </si>
  <si>
    <t>http://sj.qq.com/myapp/detail.htm?apkName=com.lechao.balluipya</t>
  </si>
  <si>
    <t>http://zhushou.360.cn/detail/index/soft_id/1737926?recrefer=SE_D_%E7%AF%AE%E7%90%83</t>
  </si>
  <si>
    <t>http://www.9game.cn/lqgy/</t>
  </si>
  <si>
    <t>http://www.wandoujia.com/apps/com.lechao.ball.wdj</t>
  </si>
  <si>
    <t>http://game.xiaomi.com/app-appdetail--app_id__24202.html</t>
  </si>
  <si>
    <t>http://shouji.baidu.com/game/item?docid=6591274&amp;from=web_alad_4&amp;f=search_app_%E7%AF%AE%E7%90%83%40list_2_title%407%40</t>
  </si>
  <si>
    <t>http://sj.qq.com/myapp/detail.htm?apkName=com.tysci.game.basketball_360</t>
  </si>
  <si>
    <t>http://www.9game.cn/lqgd/</t>
  </si>
  <si>
    <t>http://www.wandoujia.com/apps/com.tysci.game.lqgd.sm</t>
  </si>
  <si>
    <t>http://shouji.baidu.com/game/item?docid=6519252&amp;from=landing&amp;f=search_app_%E7%AF%AE%E7%90%83%E5%85%AC%E6%95%8C%E7%BB%A7%E6%89%BF%E8%80%85%40listsp_1_title%401%40header_app_input_btn_search</t>
  </si>
  <si>
    <t>http://sj.qq.com/myapp/detail.htm?apkName=com.tysci.game.lqgd.yy</t>
  </si>
  <si>
    <t>http://www.9game.cn/lqgdjcz/</t>
  </si>
  <si>
    <t>http://ios.25pp.com/app/1355490/</t>
  </si>
  <si>
    <t>http://www.wandoujia.com/apps/com.tysci.game.lqgd.wdj</t>
  </si>
  <si>
    <t>http://zhushou.360.cn/detail/index/soft_id/1839119?recrefer=SE_D_%E7%AF%AE%E7%90%83%E5%85%AC%E6%95%8C%E7%BB%A7%E6%89%BF%E8%80%85</t>
  </si>
  <si>
    <t>http://sj.qq.com/myapp/detail.htm?apkName=com.hotheadgames.google.free.bigwinbasketball</t>
  </si>
  <si>
    <t>http://www.9game.cn/lqdyj/</t>
  </si>
  <si>
    <t>https://itunes.apple.com/cn/app/lan-qiu-ming-xing-zheng-ba-zhan/id909480609?mt=8</t>
  </si>
  <si>
    <t>http://shouji.baidu.com/game/item?docid=7735710&amp;from=web_alad_4&amp;f=search_app_%E7%AF%AE%E7%90%83%40list_12_title%405%40</t>
  </si>
  <si>
    <t>http://sj.qq.com/myapp/detail.htm?apkName=cn.rjmppvjv.gnkrks.pv</t>
  </si>
  <si>
    <t>http://www.9game.cn/lqmxzbz/</t>
  </si>
  <si>
    <t>http://www.wandoujia.com/apps/com.pikpok.bbl.play</t>
  </si>
  <si>
    <t>http://sj.qq.com/myapp/detail.htm?apkName=com.tysci.game.lqgd.smlqxbl</t>
  </si>
  <si>
    <t>http://zhushou.360.cn/detail/index/soft_id/791364?recrefer=SE_D_%E6%A2%A6%E4%B9%8B%E9%98%9F%E7%AF%AE%E7%90%83</t>
  </si>
  <si>
    <t>http://www.wandoujia.com/apps/air.com.aboilgame.dreamteamandroidwdj</t>
  </si>
  <si>
    <t>http://game.xiaomi.com/app-appdetail--app_id__20709.html</t>
  </si>
  <si>
    <t>https://itunes.apple.com/cn/app/lan-qiu-ce-yan-zhao-chu-shui/id778084938?mt=8</t>
  </si>
  <si>
    <t>https://itunes.apple.com/cn/app/lan-qiu-jing-li/id510880123?mt=8</t>
  </si>
  <si>
    <t>https://itunes.apple.com/us/app/lan-qiu-jing-li2015-chuan/id923855941?mt=8</t>
  </si>
  <si>
    <t>http://shouji.baidu.com/game/item?docid=5935997&amp;from=web_alad_4&amp;f=search_app_%E7%AF%AE%E7%90%83%E7%BB%8F%E7%90%862015%40list_1_title%403%40header_app_input</t>
  </si>
  <si>
    <t>http://sj.qq.com/myapp/detail.htm?apkName=air.com.aboilgame.dreamteamandroid5GA076</t>
  </si>
  <si>
    <t>http://shouji.baidu.com/game/item?docid=7271252&amp;from=web_alad_4&amp;f=search_app_%E7%AF%AE%E7%90%83%40list_15_title%402%40</t>
  </si>
  <si>
    <t>http://sj.qq.com/myapp/detail.htm?apkName=cn.tenone.basketball</t>
  </si>
  <si>
    <t>http://www.9game.cn/lqlm/</t>
  </si>
  <si>
    <t>http://game.xiaomi.com/app-appdetail--app_id__26743.html</t>
  </si>
  <si>
    <t>http://www.9game.cn/lqjh2015/</t>
  </si>
  <si>
    <t>http://shouji.baidu.com/game/item?docid=5929467&amp;from=web_alad_4&amp;f=search_app_%E6%A2%A6%E4%B9%8B%E9%98%9F%40list_1_title%4010%40header_all_input</t>
  </si>
  <si>
    <t>http://sj.qq.com/myapp/detail.htm?apkName=air.com.aboilgame.dreamteamandroid5GA079</t>
  </si>
  <si>
    <t>http://shouji.baidu.com/game/item?docid=4284928&amp;from=landing&amp;f=search_app_%E8%8C%83%E7%89%B9%E8%A5%BF%E7%AF%AE%E7%90%83%E5%A4%A7%E4%BA%A8OL%40list_1_title%402%40header_game_input_btn_search</t>
  </si>
  <si>
    <t>http://sj.qq.com/myapp/detail.htm?apkName=air.com.ftxgame.Mbball</t>
  </si>
  <si>
    <t>http://www.9game.cn/ftxlqdhol/</t>
  </si>
  <si>
    <t>http://shouji.baidu.com/game/item?docid=4378581&amp;from=web_alad_4&amp;f=search_app_%E7%AF%AE%E7%90%83%40list_7_title%406%40</t>
  </si>
  <si>
    <t>https://itunes.apple.com/cn/app/meng-ka-lan-qiu/id744857140?mt=8</t>
  </si>
  <si>
    <t>http://shouji.baidu.com/game/item?docid=7738178&amp;from=web_alad_4&amp;f=search_app_%E7%AF%AE%E7%90%83%40list_2_title%406%40</t>
  </si>
  <si>
    <t>http://sj.qq.com/myapp/detail.htm?apkName=cn.zeroline.mcnba.sdk91</t>
  </si>
  <si>
    <t>http://zhushou.360.cn/detail/index/soft_id/1765783</t>
  </si>
  <si>
    <t>http://www.9game.cn/mklq/</t>
  </si>
  <si>
    <t>http://ios.25pp.com/app/1173072/</t>
  </si>
  <si>
    <t>http://www.wandoujia.com/apps/cn.zeroline.mcnba.wdj</t>
  </si>
  <si>
    <t>http://shouji.baidu.com/game/item?docid=7319455&amp;from=web_alad_4&amp;f=search_app_%E7%AF%AE%E7%90%83%40list_10_title%408%40</t>
  </si>
  <si>
    <t>http://sj.qq.com/myapp/detail.htm?apkName=com.nmnonpn.knqoknlnkns</t>
    <phoneticPr fontId="38" type="noConversion"/>
  </si>
  <si>
    <t>卡牌篮球-暂停时刻</t>
    <phoneticPr fontId="38" type="noConversion"/>
  </si>
  <si>
    <t>http://www.wandoujia.com/apps/com.jinyuntian.zlq.sanllgg</t>
  </si>
  <si>
    <r>
      <t xml:space="preserve">NBA </t>
    </r>
    <r>
      <rPr>
        <b/>
        <sz val="10"/>
        <rFont val="宋体"/>
        <family val="3"/>
        <charset val="134"/>
      </rPr>
      <t>搞笑嘉年华离线</t>
    </r>
  </si>
  <si>
    <r>
      <t xml:space="preserve">NBA </t>
    </r>
    <r>
      <rPr>
        <b/>
        <sz val="10"/>
        <rFont val="宋体"/>
        <family val="3"/>
        <charset val="134"/>
      </rPr>
      <t>热血篮球</t>
    </r>
  </si>
  <si>
    <r>
      <t>NBA</t>
    </r>
    <r>
      <rPr>
        <b/>
        <sz val="10"/>
        <rFont val="宋体"/>
        <family val="3"/>
        <charset val="134"/>
      </rPr>
      <t>篮球游戏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单机版</t>
    </r>
    <r>
      <rPr>
        <b/>
        <sz val="10"/>
        <rFont val="Arial"/>
        <family val="2"/>
      </rPr>
      <t>)</t>
    </r>
  </si>
  <si>
    <r>
      <t>NBA</t>
    </r>
    <r>
      <rPr>
        <b/>
        <sz val="10"/>
        <rFont val="宋体"/>
        <family val="3"/>
        <charset val="134"/>
      </rPr>
      <t>：生死时刻</t>
    </r>
  </si>
  <si>
    <r>
      <t>NBA</t>
    </r>
    <r>
      <rPr>
        <b/>
        <sz val="10"/>
        <rFont val="宋体"/>
        <family val="3"/>
        <charset val="134"/>
      </rPr>
      <t>梦之队</t>
    </r>
    <r>
      <rPr>
        <b/>
        <sz val="10"/>
        <rFont val="Arial"/>
        <family val="2"/>
      </rPr>
      <t>2015</t>
    </r>
  </si>
  <si>
    <t>http://www.9game.cn/nbasssk/</t>
  </si>
  <si>
    <t>http://ios.25pp.com/app/1649306/</t>
  </si>
  <si>
    <t>http://game.xiaomi.com/app-appdetail--app_id__25051.html</t>
  </si>
  <si>
    <t>妖精的尾巴</t>
    <phoneticPr fontId="38" type="noConversion"/>
  </si>
  <si>
    <r>
      <rPr>
        <sz val="10"/>
        <color rgb="FF434343"/>
        <rFont val="宋体"/>
        <family val="3"/>
        <charset val="134"/>
      </rPr>
      <t>妖精的尾巴</t>
    </r>
    <r>
      <rPr>
        <sz val="10"/>
        <color rgb="FF434343"/>
        <rFont val="Arial"/>
        <family val="2"/>
      </rPr>
      <t>2</t>
    </r>
    <r>
      <rPr>
        <sz val="10"/>
        <color rgb="FF434343"/>
        <rFont val="宋体"/>
        <family val="3"/>
        <charset val="134"/>
      </rPr>
      <t>拼图</t>
    </r>
    <r>
      <rPr>
        <sz val="10"/>
        <color rgb="FF434343"/>
        <rFont val="Arial"/>
        <family val="2"/>
      </rPr>
      <t>(</t>
    </r>
    <r>
      <rPr>
        <sz val="10"/>
        <color rgb="FF434343"/>
        <rFont val="宋体"/>
        <family val="3"/>
        <charset val="134"/>
      </rPr>
      <t>经典版</t>
    </r>
    <r>
      <rPr>
        <sz val="10"/>
        <color rgb="FF434343"/>
        <rFont val="Arial"/>
        <family val="2"/>
      </rPr>
      <t>)</t>
    </r>
    <phoneticPr fontId="38" type="noConversion"/>
  </si>
  <si>
    <t>无数据</t>
    <phoneticPr fontId="38" type="noConversion"/>
  </si>
  <si>
    <t>妖精的尾巴关卡小游戏</t>
    <phoneticPr fontId="38" type="noConversion"/>
  </si>
  <si>
    <r>
      <rPr>
        <b/>
        <sz val="11"/>
        <rFont val="宋体"/>
        <family val="3"/>
        <charset val="134"/>
      </rPr>
      <t>犬夜叉</t>
    </r>
    <r>
      <rPr>
        <b/>
        <sz val="11"/>
        <rFont val="Arial"/>
        <family val="2"/>
      </rPr>
      <t>(</t>
    </r>
    <r>
      <rPr>
        <b/>
        <sz val="11"/>
        <rFont val="宋体"/>
        <family val="3"/>
        <charset val="134"/>
      </rPr>
      <t>少女爱上犬妖</t>
    </r>
    <r>
      <rPr>
        <b/>
        <sz val="11"/>
        <rFont val="Arial"/>
        <family val="2"/>
      </rPr>
      <t>)</t>
    </r>
    <phoneticPr fontId="38" type="noConversion"/>
  </si>
  <si>
    <t>银魂小游戏</t>
  </si>
  <si>
    <t>http://game.xiaomi.com/app-appdetail--app_id__36443.html</t>
  </si>
  <si>
    <t>犬夜叉，铁碎牙，桔梗，杀生丸，戈薇</t>
    <phoneticPr fontId="38" type="noConversion"/>
  </si>
  <si>
    <t>Fairy Tail Guilds Impossible Run: With Natsu, Erza, Lucy &amp; Gray</t>
    <phoneticPr fontId="38" type="noConversion"/>
  </si>
  <si>
    <t>Jennifer Ching</t>
    <phoneticPr fontId="38" type="noConversion"/>
  </si>
  <si>
    <t>https://itunes.apple.com/cn/app/fairy-tail-guilds-impossible/id904533723?mt=8</t>
  </si>
  <si>
    <t>Natsu’s Age of Fire Puzzle: Fairy Tail Edition</t>
    <phoneticPr fontId="38" type="noConversion"/>
  </si>
  <si>
    <t>https://itunes.apple.com/cn/app/natsus-age-fire-puzzle-fairy/id892339432?mt=8</t>
  </si>
  <si>
    <t>Keanlee Lim</t>
    <phoneticPr fontId="38" type="noConversion"/>
  </si>
  <si>
    <t>AnimeFight: FairyTail Edition</t>
    <phoneticPr fontId="38" type="noConversion"/>
  </si>
  <si>
    <t>Evgenyi Artamonov</t>
    <phoneticPr fontId="38" type="noConversion"/>
  </si>
  <si>
    <t>https://itunes.apple.com/cn/app/animefight-fairytail-edition/id729430326?mt=8</t>
    <phoneticPr fontId="38" type="noConversion"/>
  </si>
  <si>
    <t>2048 Puzzle Fairy Tail Edition:The Logic games 2014</t>
    <phoneticPr fontId="38" type="noConversion"/>
  </si>
  <si>
    <t>thawatchai wijitsulukkana</t>
    <phoneticPr fontId="38" type="noConversion"/>
  </si>
  <si>
    <t>https://itunes.apple.com/cn/app/2048-puzzle-fairy-tail-edition/id932242299?mt=8</t>
    <phoneticPr fontId="38" type="noConversion"/>
  </si>
  <si>
    <t>3D Happy Runner Funny Endless Cat Run Game: Fairy Tail Edition</t>
    <phoneticPr fontId="38" type="noConversion"/>
  </si>
  <si>
    <t>Penwipa Youngyai</t>
    <phoneticPr fontId="38" type="noConversion"/>
  </si>
  <si>
    <t>https://itunes.apple.com/cn/app/3d-happy-runner-funny-endless/id925289599?mt=8</t>
  </si>
  <si>
    <t>Anime &amp; Comics Puzzle [2 Modes]</t>
    <phoneticPr fontId="38" type="noConversion"/>
  </si>
  <si>
    <t>icebro</t>
    <phoneticPr fontId="38" type="noConversion"/>
  </si>
  <si>
    <t>https://itunes.apple.com/cn/app/anime-comics-puzzle-2-modes/id522342345?mt=8</t>
  </si>
  <si>
    <t>Guess Anime - Quiz game for Fairy Tail Anime Characters</t>
    <phoneticPr fontId="38" type="noConversion"/>
  </si>
  <si>
    <t>Satya Thakur</t>
    <phoneticPr fontId="38" type="noConversion"/>
  </si>
  <si>
    <t>https://itunes.apple.com/cn/app/guess-anime-quiz-game-for/id888574400?mt=8</t>
  </si>
  <si>
    <r>
      <rPr>
        <sz val="10"/>
        <rFont val="宋体"/>
        <family val="3"/>
        <charset val="134"/>
      </rPr>
      <t>妖精的尾巴宾果</t>
    </r>
    <r>
      <rPr>
        <sz val="10"/>
        <rFont val="Arial"/>
        <family val="2"/>
      </rPr>
      <t xml:space="preserve"> - Express Logic</t>
    </r>
    <r>
      <rPr>
        <sz val="10"/>
        <rFont val="宋体"/>
        <family val="3"/>
        <charset val="134"/>
      </rPr>
      <t>公司模式湾</t>
    </r>
    <phoneticPr fontId="38" type="noConversion"/>
  </si>
  <si>
    <t>Surapon Ngaosuwankul</t>
    <phoneticPr fontId="38" type="noConversion"/>
  </si>
  <si>
    <t>https://itunes.apple.com/cn/app/yao-jing-wei-ba-bin-guo-express/id953937891?mt=8</t>
    <phoneticPr fontId="38" type="noConversion"/>
  </si>
  <si>
    <t>无数据</t>
    <phoneticPr fontId="38" type="noConversion"/>
  </si>
  <si>
    <t>http://shouji.baidu.com/game/item?docid=6622750&amp;from=landing&amp;f=search_app_%E4%BC%9F%E5%A4%A7%E7%9A%84%E8%88%AA%E8%B7%AF%E5%AE%89%E5%8D%93%E5%B8%82%E5%9C%BA%E7%89%88%40list_1_title%402%40header_all_input_btn_search</t>
  </si>
  <si>
    <t>伟大航路（送女帝）</t>
    <phoneticPr fontId="38" type="noConversion"/>
  </si>
  <si>
    <t>http://shouji.baidu.com/s?wd=%E4%BC%9F%E5%A4%A7%E8%88%AA%E8%B7%AF%EF%BC%88%E9%80%81%E5%A5%B3%E5%B8%9D%EF%BC%89&amp;data_type=app&amp;f=header_app%40input%40btn_search&amp;from=landing</t>
  </si>
  <si>
    <r>
      <rPr>
        <b/>
        <sz val="11"/>
        <rFont val="宋体"/>
        <family val="3"/>
        <charset val="134"/>
      </rPr>
      <t>天天海贼王</t>
    </r>
    <r>
      <rPr>
        <b/>
        <sz val="11"/>
        <rFont val="Arial"/>
        <family val="2"/>
      </rPr>
      <t>3D(</t>
    </r>
    <r>
      <rPr>
        <b/>
        <sz val="11"/>
        <rFont val="宋体"/>
        <family val="3"/>
        <charset val="134"/>
      </rPr>
      <t>新服神秘岛</t>
    </r>
    <r>
      <rPr>
        <b/>
        <sz val="11"/>
        <rFont val="Arial"/>
        <family val="2"/>
      </rPr>
      <t>)</t>
    </r>
    <phoneticPr fontId="38" type="noConversion"/>
  </si>
  <si>
    <r>
      <t>格斗船长</t>
    </r>
    <r>
      <rPr>
        <b/>
        <sz val="11"/>
        <color rgb="FFFF0000"/>
        <rFont val="宋体"/>
        <family val="3"/>
        <charset val="134"/>
      </rPr>
      <t>（街机海贼王）</t>
    </r>
    <phoneticPr fontId="38" type="noConversion"/>
  </si>
  <si>
    <t>http://android.myapp.com/myapp/search.htm?kw=%E8%A1%97%E6%9C%BA%E6%B5%B7%E8%B4%BC%E7%8E%8B</t>
    <phoneticPr fontId="38" type="noConversion"/>
  </si>
  <si>
    <t>http://shouji.baidu.com/game/item?docid=4847698&amp;from=landing&amp;f=search_app_%E6%B5%B7%E8%B4%BC%40list_7_title%401%40</t>
    <phoneticPr fontId="38" type="noConversion"/>
  </si>
  <si>
    <t>http://shouji.baidu.com/game/item?docid=5718707&amp;from=landing&amp;f=search_app_%E8%8D%89%E5%B8%BD%40list_8_title%404%40</t>
    <phoneticPr fontId="38" type="noConversion"/>
  </si>
  <si>
    <t>http://android.myapp.com/myapp/detail.htm?apkName=com.namcobandaigames.viiiiaaau</t>
    <phoneticPr fontId="38" type="noConversion"/>
  </si>
  <si>
    <t>下架</t>
    <phoneticPr fontId="38" type="noConversion"/>
  </si>
  <si>
    <t>海贼大冒险</t>
    <phoneticPr fontId="38" type="noConversion"/>
  </si>
  <si>
    <r>
      <rPr>
        <b/>
        <sz val="11"/>
        <rFont val="宋体"/>
        <family val="3"/>
        <charset val="134"/>
      </rPr>
      <t>海贼王</t>
    </r>
    <r>
      <rPr>
        <b/>
        <sz val="11"/>
        <rFont val="Arial"/>
        <family val="2"/>
      </rPr>
      <t xml:space="preserve"> - </t>
    </r>
    <r>
      <rPr>
        <b/>
        <sz val="11"/>
        <rFont val="宋体"/>
        <family val="3"/>
        <charset val="134"/>
      </rPr>
      <t>惊人兜风</t>
    </r>
    <r>
      <rPr>
        <b/>
        <sz val="11"/>
        <rFont val="Arial"/>
        <family val="2"/>
      </rPr>
      <t xml:space="preserve"> - </t>
    </r>
    <r>
      <rPr>
        <b/>
        <sz val="11"/>
        <rFont val="宋体"/>
        <family val="3"/>
        <charset val="134"/>
      </rPr>
      <t>海盗王</t>
    </r>
    <r>
      <rPr>
        <b/>
        <sz val="11"/>
        <rFont val="Arial"/>
        <family val="2"/>
      </rPr>
      <t xml:space="preserve"> - </t>
    </r>
    <r>
      <rPr>
        <b/>
        <sz val="11"/>
        <rFont val="宋体"/>
        <family val="3"/>
        <charset val="134"/>
      </rPr>
      <t>在岛上冒险猎人</t>
    </r>
    <phoneticPr fontId="38" type="noConversion"/>
  </si>
  <si>
    <t>http://shouji.baidu.com/game/item?docid=7535419&amp;from=landing&amp;f=search_app_%E6%B5%B7%E8%B4%BC%E7%8E%8B%40list_26_title%403%40</t>
  </si>
  <si>
    <t>热血英雄</t>
  </si>
  <si>
    <t>http://game.xiaomi.com/app-appdetail--app_id__27671.html</t>
  </si>
  <si>
    <t>下架</t>
    <phoneticPr fontId="38" type="noConversion"/>
  </si>
  <si>
    <t>无数据</t>
    <phoneticPr fontId="38" type="noConversion"/>
  </si>
  <si>
    <r>
      <t>NBA</t>
    </r>
    <r>
      <rPr>
        <b/>
        <sz val="10"/>
        <rFont val="宋体"/>
        <family val="3"/>
        <charset val="134"/>
      </rPr>
      <t>全明星挑战赛</t>
    </r>
    <r>
      <rPr>
        <b/>
        <sz val="10"/>
        <rFont val="Arial"/>
        <family val="2"/>
      </rPr>
      <t xml:space="preserve"> Flick NBA Basketball</t>
    </r>
    <phoneticPr fontId="38" type="noConversion"/>
  </si>
  <si>
    <t>下架</t>
    <phoneticPr fontId="38" type="noConversion"/>
  </si>
  <si>
    <r>
      <rPr>
        <b/>
        <sz val="10"/>
        <rFont val="宋体"/>
        <family val="3"/>
        <charset val="134"/>
      </rPr>
      <t>卡牌篮球</t>
    </r>
    <r>
      <rPr>
        <b/>
        <sz val="10"/>
        <rFont val="Arial"/>
        <family val="2"/>
      </rPr>
      <t>-</t>
    </r>
    <r>
      <rPr>
        <b/>
        <sz val="10"/>
        <rFont val="宋体"/>
        <family val="3"/>
        <charset val="134"/>
      </rPr>
      <t>暂停时刻</t>
    </r>
    <phoneticPr fontId="38" type="noConversion"/>
  </si>
  <si>
    <t>http://shouji.baidu.com/game/item?docid=7666187&amp;from=web_alad_4&amp;f=search_app_%E7%AF%AE%E7%90%83%40list_1_title%403%40header_app_input http://shouji.baidu.com/game/item?docid=7330643&amp;from=landing&amp;f=search_app_%E7%AF%AE%E7%90%83%E6%A2%A6%E4%B9%8B%E9%98%9F%40list_1_title%401%40header_app_input_btn_search</t>
    <phoneticPr fontId="38" type="noConversion"/>
  </si>
  <si>
    <t>http://shouji.baidu.com/game/item?docid=4846945&amp;from=landing&amp;f=search_app_NBA%40list_9_title%4010%40</t>
  </si>
  <si>
    <t>http://android.myapp.com/myapp/search.htm?kw=NBA%20Pro%20Basketball2010</t>
  </si>
  <si>
    <t>http://ios.25pp.com/app/1198934/</t>
  </si>
  <si>
    <r>
      <t>NBA</t>
    </r>
    <r>
      <rPr>
        <b/>
        <sz val="10"/>
        <rFont val="宋体"/>
        <family val="3"/>
        <charset val="134"/>
      </rPr>
      <t>跑酷</t>
    </r>
    <r>
      <rPr>
        <b/>
        <sz val="10"/>
        <rFont val="Arial"/>
        <family val="2"/>
      </rPr>
      <t xml:space="preserve"> NBA Rush</t>
    </r>
    <phoneticPr fontId="38" type="noConversion"/>
  </si>
  <si>
    <t>http://www.9game.cn/nbagwdqc2/</t>
  </si>
  <si>
    <t>NBA James great shot</t>
    <phoneticPr fontId="38" type="noConversion"/>
  </si>
  <si>
    <t>http://game.xiaomi.com/app-appdetail--app_id__2610.html</t>
  </si>
  <si>
    <t>http://shouji.baidu.com/game/item?docid=6518114&amp;from=landing&amp;f=search_app_NBA%20James%20great%20shot%40list_1_title%401%40header_app_input_btn_search</t>
  </si>
  <si>
    <t>http://android.myapp.com/myapp/detail.htm?apkName=licai.ball</t>
  </si>
  <si>
    <t>http://www.9game.cn/zmsdtl/</t>
  </si>
  <si>
    <t>http://a.25pp.com/getAppDetailInfo?query=%E8%A9%B9%E5%A7%86%E6%96%AF%E6%8A%95%E7%AF%AE&amp;ch=uc&amp;ch_src=sm&amp;uc_param_str=dnfrpfbivesscpmibtbmntnisiei&amp;appIds=970779&amp;cpTypes=99&amp;f=6_4_0_0_0</t>
  </si>
  <si>
    <r>
      <t>Big Win Basketball</t>
    </r>
    <r>
      <rPr>
        <b/>
        <sz val="10"/>
        <color rgb="FFFF0000"/>
        <rFont val="Arial"/>
        <family val="2"/>
      </rPr>
      <t>(</t>
    </r>
    <r>
      <rPr>
        <b/>
        <sz val="10"/>
        <color rgb="FFFF0000"/>
        <rFont val="宋体"/>
        <family val="3"/>
        <charset val="134"/>
      </rPr>
      <t>篮球大赢家</t>
    </r>
    <r>
      <rPr>
        <b/>
        <sz val="10"/>
        <color rgb="FFFF0000"/>
        <rFont val="Arial"/>
        <family val="2"/>
      </rPr>
      <t>)</t>
    </r>
    <phoneticPr fontId="38" type="noConversion"/>
  </si>
  <si>
    <t>http://shouji.baidu.com/game/item?docid=7232366&amp;from=&amp;f=search_app_%E5%A6%96%E7%B2%BE%E7%9A%84%E5%B0%BE%E5%B7%B4%40list_1_title%404%40header_game_input</t>
    <phoneticPr fontId="38" type="noConversion"/>
  </si>
  <si>
    <t>魔导士战纪</t>
    <phoneticPr fontId="38" type="noConversion"/>
  </si>
  <si>
    <t>http://shouji.baidu.com/game/item?docid=6564439&amp;from=landing&amp;f=search_app_%E5%A6%96%E7%B2%BE%E7%9A%84%E5%B0%BE%E5%B7%B4%40list_16_title%405%40</t>
    <phoneticPr fontId="38" type="noConversion"/>
  </si>
  <si>
    <t>无数据</t>
    <phoneticPr fontId="38" type="noConversion"/>
  </si>
  <si>
    <t>http://www.9game.cn/mdszj/</t>
  </si>
  <si>
    <t>http://m.app.uc.cn/apk/index.php?query=%E9%AD%94%E5%AF%BC%E5%A3%AB%E6%88%98%E7%BA%AA&amp;c=1&amp;f=12_0_0_0_0&amp;app=101&amp;system=game&amp;module=display_shenma&amp;appid=5855449&amp;z=034&amp;view=default</t>
    <phoneticPr fontId="38" type="noConversion"/>
  </si>
  <si>
    <t>http://ios.25pp.com/app/1314204/</t>
  </si>
  <si>
    <t>http://game.xiaomi.com/app-appdetail--app_id__25631.html</t>
  </si>
  <si>
    <t>http://shouji.baidu.com/game/item?docid=7301388&amp;from=landing&amp;f=search_app_%E5%A4%A7%E8%88%AA%E6%B5%B7%E4%BC%A0%E5%A5%87%40list_1_title%401%40header_app_input_btn_search</t>
  </si>
  <si>
    <t>http://android.myapp.com/myapp/detail.htm?apkName=com.octopus.OnePiece2dx.agame</t>
  </si>
  <si>
    <t>下架</t>
    <phoneticPr fontId="38" type="noConversion"/>
  </si>
  <si>
    <t>下架</t>
    <phoneticPr fontId="38" type="noConversion"/>
  </si>
  <si>
    <t>无数据</t>
    <phoneticPr fontId="38" type="noConversion"/>
  </si>
  <si>
    <t>无数据</t>
    <phoneticPr fontId="38" type="noConversion"/>
  </si>
  <si>
    <t>http://ios.25pp.com/app/1116711/</t>
    <phoneticPr fontId="38" type="noConversion"/>
  </si>
  <si>
    <r>
      <rPr>
        <b/>
        <sz val="11"/>
        <rFont val="宋体"/>
        <family val="3"/>
        <charset val="134"/>
      </rPr>
      <t>海贼王</t>
    </r>
    <r>
      <rPr>
        <b/>
        <sz val="11"/>
        <rFont val="Arial"/>
        <family val="2"/>
      </rPr>
      <t>2</t>
    </r>
    <phoneticPr fontId="38" type="noConversion"/>
  </si>
  <si>
    <t>无数据</t>
    <phoneticPr fontId="38" type="noConversion"/>
  </si>
  <si>
    <r>
      <t>NBA</t>
    </r>
    <r>
      <rPr>
        <b/>
        <sz val="10"/>
        <rFont val="宋体"/>
        <family val="3"/>
        <charset val="134"/>
      </rPr>
      <t>总经理</t>
    </r>
    <r>
      <rPr>
        <b/>
        <sz val="10"/>
        <rFont val="Arial"/>
        <family val="2"/>
      </rPr>
      <t>20</t>
    </r>
    <r>
      <rPr>
        <b/>
        <sz val="10"/>
        <rFont val="Arial"/>
        <family val="2"/>
      </rPr>
      <t>15</t>
    </r>
    <phoneticPr fontId="38" type="noConversion"/>
  </si>
  <si>
    <t>http://sj.qq.com/myapp/detail.htm?apkName=org.microemu.android.GloftNBA920100909202328500</t>
    <phoneticPr fontId="38" type="noConversion"/>
  </si>
  <si>
    <t>http://ios.25pp.com/app/1777952/</t>
    <phoneticPr fontId="38" type="noConversion"/>
  </si>
  <si>
    <r>
      <rPr>
        <sz val="10"/>
        <rFont val="宋体"/>
        <family val="3"/>
        <charset val="134"/>
      </rPr>
      <t>妖精的尾巴</t>
    </r>
    <r>
      <rPr>
        <sz val="10"/>
        <rFont val="Arial"/>
        <family val="2"/>
      </rPr>
      <t>3D</t>
    </r>
    <phoneticPr fontId="38" type="noConversion"/>
  </si>
  <si>
    <t>http://www.9game.cn/yjdwb3d/</t>
    <phoneticPr fontId="38" type="noConversion"/>
  </si>
  <si>
    <t>已下架</t>
    <phoneticPr fontId="38" type="noConversion"/>
  </si>
  <si>
    <t>天天海贼王</t>
    <phoneticPr fontId="38" type="noConversion"/>
  </si>
  <si>
    <t>海贼王の冒险</t>
    <phoneticPr fontId="38" type="noConversion"/>
  </si>
  <si>
    <t>无数据</t>
    <phoneticPr fontId="38" type="noConversion"/>
  </si>
  <si>
    <t>下架</t>
    <phoneticPr fontId="38" type="noConversion"/>
  </si>
  <si>
    <t>热血英雄</t>
    <phoneticPr fontId="38" type="noConversion"/>
  </si>
  <si>
    <t>http://android.myapp.com/myapp/detail.htm?apkName=air.com.tuziyouxi.hzw.yd.yyb</t>
    <phoneticPr fontId="38" type="noConversion"/>
  </si>
  <si>
    <t>Luffy &amp; Pirates Pop: One Piece Edition</t>
    <phoneticPr fontId="38" type="noConversion"/>
  </si>
  <si>
    <t>Jenny Chan</t>
    <phoneticPr fontId="38" type="noConversion"/>
  </si>
  <si>
    <t>https://itunes.apple.com/cn/app/luffy-pirates-pop-one-piece/id786975308?mt=8</t>
    <phoneticPr fontId="38" type="noConversion"/>
  </si>
  <si>
    <t>无数据</t>
    <phoneticPr fontId="38" type="noConversion"/>
  </si>
  <si>
    <t>灼眼的夏娜</t>
    <phoneticPr fontId="38" type="noConversion"/>
  </si>
  <si>
    <r>
      <t xml:space="preserve"> </t>
    </r>
    <r>
      <rPr>
        <b/>
        <sz val="10"/>
        <color rgb="FF000000"/>
        <rFont val="宋体"/>
        <family val="3"/>
        <charset val="134"/>
      </rPr>
      <t>上周合计</t>
    </r>
    <phoneticPr fontId="38" type="noConversion"/>
  </si>
  <si>
    <t>两周差值</t>
    <phoneticPr fontId="38" type="noConversion"/>
  </si>
  <si>
    <t>http://shouji.baidu.com/game/item?docid=5886519&amp;from=landing&amp;f=search_app_%E5%85%A8%E6%98%8E%E6%98%9F%E6%A2%A6%E4%B9%8B%E9%98%9F%28%E9%80%81%E7%A7%91%E6%AF%94%29%40list_1_title%401%40header_all_input_btn_search</t>
  </si>
  <si>
    <t>萌卡篮球</t>
    <phoneticPr fontId="38" type="noConversion"/>
  </si>
  <si>
    <t>http://shouji.baidu.com/game/item?docid=6693824&amp;from=landing&amp;f=search_app_%E5%A4%8F%E5%A8%9C%40list_3_title%403%40</t>
  </si>
  <si>
    <t>偉大的航路</t>
    <phoneticPr fontId="38" type="noConversion"/>
  </si>
  <si>
    <t>http://shouji.baidu.com/game/item?docid=6380140&amp;from=landing&amp;f=search_app_%E4%BC%9F%E5%A4%A7%E8%88%AA%E8%B7%AF%40list_1_title%402%40header_app_input_btn_search</t>
    <phoneticPr fontId="38" type="noConversion"/>
  </si>
  <si>
    <r>
      <t xml:space="preserve">
</t>
    </r>
    <r>
      <rPr>
        <b/>
        <sz val="10"/>
        <color rgb="FF000000"/>
        <rFont val="宋体"/>
        <family val="3"/>
        <charset val="134"/>
      </rPr>
      <t>伟大航道</t>
    </r>
    <phoneticPr fontId="38" type="noConversion"/>
  </si>
  <si>
    <t>http://android.myapp.com/myapp/detail.htm?apkName=com.tencent.tmgp.hzw</t>
  </si>
  <si>
    <t>http://www.wandoujia.com/apps/com.tencent.tmgp.hzw</t>
  </si>
  <si>
    <r>
      <rPr>
        <b/>
        <sz val="11"/>
        <rFont val="宋体"/>
        <family val="3"/>
        <charset val="134"/>
      </rPr>
      <t>草帽船长</t>
    </r>
    <r>
      <rPr>
        <b/>
        <sz val="11"/>
        <rFont val="Arial"/>
        <family val="2"/>
      </rPr>
      <t>(</t>
    </r>
    <r>
      <rPr>
        <b/>
        <sz val="11"/>
        <rFont val="宋体"/>
        <family val="3"/>
        <charset val="134"/>
      </rPr>
      <t>伟大航路新挑战</t>
    </r>
    <r>
      <rPr>
        <b/>
        <sz val="11"/>
        <rFont val="Arial"/>
        <family val="2"/>
      </rPr>
      <t>)</t>
    </r>
    <phoneticPr fontId="38" type="noConversion"/>
  </si>
  <si>
    <t>http://zhushou.360.cn/detail/index/soft_id/2597125?recrefer=SE_D_%E8%88%AA%E6%B5%B7%E4%BC%A0%E5%A5%87</t>
  </si>
  <si>
    <t>无数据</t>
    <phoneticPr fontId="38" type="noConversion"/>
  </si>
  <si>
    <t>http://www.9game.cn/search/?keyword=%E8%88%AA%E6%B5%B7%E4%BC%A0%E5%A5%87&amp;uc_gd_adm=%E6%90%9C%E7%B4%A2</t>
  </si>
  <si>
    <t>航海传奇</t>
    <phoneticPr fontId="38" type="noConversion"/>
  </si>
  <si>
    <t>航海传奇</t>
    <phoneticPr fontId="38" type="noConversion"/>
  </si>
  <si>
    <t>http://ios.25pp.com/app/1302284/</t>
  </si>
  <si>
    <t>http://www.wandoujia.com/apps/air.com.tuziyouxi.hzw.yd.pf</t>
  </si>
  <si>
    <t>http://game.xiaomi.com/app-appdetail--app_id__24960.html</t>
  </si>
  <si>
    <r>
      <t>190(</t>
    </r>
    <r>
      <rPr>
        <sz val="11"/>
        <color rgb="FFFF0000"/>
        <rFont val="宋体"/>
        <family val="3"/>
        <charset val="134"/>
      </rPr>
      <t>下架）</t>
    </r>
    <phoneticPr fontId="38" type="noConversion"/>
  </si>
  <si>
    <t>下架</t>
    <phoneticPr fontId="38" type="noConversion"/>
  </si>
  <si>
    <t>下架</t>
    <phoneticPr fontId="38" type="noConversion"/>
  </si>
  <si>
    <r>
      <rPr>
        <b/>
        <sz val="11"/>
        <rFont val="宋体"/>
        <family val="3"/>
        <charset val="134"/>
      </rPr>
      <t>进击的海贼王（</t>
    </r>
    <r>
      <rPr>
        <b/>
        <sz val="11"/>
        <rFont val="Arial"/>
        <family val="2"/>
      </rPr>
      <t>91</t>
    </r>
    <r>
      <rPr>
        <b/>
        <sz val="11"/>
        <rFont val="宋体"/>
        <family val="3"/>
        <charset val="134"/>
      </rPr>
      <t>版）</t>
    </r>
    <phoneticPr fontId="38" type="noConversion"/>
  </si>
  <si>
    <r>
      <t>D</t>
    </r>
    <r>
      <rPr>
        <b/>
        <sz val="11"/>
        <rFont val="宋体"/>
        <family val="3"/>
        <charset val="134"/>
      </rPr>
      <t>的意志</t>
    </r>
    <phoneticPr fontId="38" type="noConversion"/>
  </si>
  <si>
    <t>http://shouji.baidu.com/game/item?docid=5596674&amp;from=landing&amp;f=search_app_%E6%B5%B7%E8%B4%BCVS%E7%81%AB%E5%BD%B1%40list_1_title%401%40header_app_input_btn_search</t>
  </si>
  <si>
    <t>火拼海贼</t>
    <phoneticPr fontId="38" type="noConversion"/>
  </si>
  <si>
    <t>http://shouji.baidu.com/game/item?docid=6907455&amp;from=landing&amp;f=search_app_%E6%B5%B7%E8%B4%BC%40list_12_title%402%40</t>
  </si>
  <si>
    <t>http://zhushou.360.cn/search/index/?kw=%E7%81%AB%E6%8B%BC%E6%B5%B7%E8%B4%BC</t>
  </si>
  <si>
    <t>无数据</t>
    <phoneticPr fontId="38" type="noConversion"/>
  </si>
  <si>
    <t>http://a.25pp.com/getAppDetailInfo?query=%E7%81%AB%E6%8B%BC%E6%B5%B7%E8%B4%BC&amp;ch=uc&amp;ch_src=sm&amp;uc_param_str=dnfrpfbivesscpmibtbmntnisiei&amp;appIds=6516514&amp;cpTypes=99&amp;f=6_4_0_0_0</t>
  </si>
  <si>
    <t>http://www.wandoujia.com/apps/com.ulaoda.huopin.huopin360</t>
    <phoneticPr fontId="38" type="noConversion"/>
  </si>
  <si>
    <t>http://game.xiaomi.com/app-appdetail--app_id__26970.html</t>
  </si>
  <si>
    <t>http://android.myapp.com/myapp/detail.htm?apkName=com.ulaoda.huopin.uc</t>
  </si>
  <si>
    <t>NBA James great shot</t>
    <phoneticPr fontId="38" type="noConversion"/>
  </si>
  <si>
    <t>无数据</t>
    <phoneticPr fontId="38" type="noConversion"/>
  </si>
  <si>
    <r>
      <rPr>
        <b/>
        <sz val="10"/>
        <rFont val="宋体"/>
        <family val="3"/>
        <charset val="134"/>
      </rPr>
      <t>全民大灌篮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首充送橙麦迪）</t>
    </r>
    <phoneticPr fontId="38" type="noConversion"/>
  </si>
  <si>
    <t>下架</t>
    <phoneticPr fontId="38" type="noConversion"/>
  </si>
  <si>
    <t>http://shouji.baidu.com/game/item?docid=7236264&amp;from=landing&amp;f=search_app_%E6%A2%A6%E4%B9%8B%E9%98%9F%40list_3_title%407%40</t>
  </si>
  <si>
    <t>http://www.wandoujia.com/apps/air.com.aboilgame.dreamteamandroid.A365e</t>
  </si>
  <si>
    <t>http://android.myapp.com/myapp/detail.htm?apkName=asia.rgmnphjv.hljtks.puvi</t>
    <phoneticPr fontId="38" type="noConversion"/>
  </si>
  <si>
    <r>
      <rPr>
        <b/>
        <sz val="11"/>
        <rFont val="宋体"/>
        <family val="3"/>
        <charset val="134"/>
      </rPr>
      <t>船长新世界</t>
    </r>
    <r>
      <rPr>
        <b/>
        <sz val="11"/>
        <rFont val="Arial"/>
        <family val="2"/>
      </rPr>
      <t>(</t>
    </r>
    <r>
      <rPr>
        <b/>
        <sz val="11"/>
        <rFont val="宋体"/>
        <family val="3"/>
        <charset val="134"/>
      </rPr>
      <t>登录送女帝</t>
    </r>
    <r>
      <rPr>
        <b/>
        <sz val="11"/>
        <rFont val="Arial"/>
        <family val="2"/>
      </rPr>
      <t>)</t>
    </r>
    <phoneticPr fontId="38" type="noConversion"/>
  </si>
  <si>
    <r>
      <rPr>
        <b/>
        <sz val="11"/>
        <rFont val="宋体"/>
        <family val="3"/>
        <charset val="134"/>
      </rPr>
      <t>我叫路飞</t>
    </r>
    <r>
      <rPr>
        <b/>
        <sz val="11"/>
        <rFont val="Arial"/>
        <family val="2"/>
      </rPr>
      <t>(</t>
    </r>
    <r>
      <rPr>
        <b/>
        <sz val="11"/>
        <rFont val="宋体"/>
        <family val="3"/>
        <charset val="134"/>
      </rPr>
      <t>大航海时代</t>
    </r>
    <r>
      <rPr>
        <b/>
        <sz val="11"/>
        <rFont val="Arial"/>
        <family val="2"/>
      </rPr>
      <t>)</t>
    </r>
    <phoneticPr fontId="38" type="noConversion"/>
  </si>
  <si>
    <t>下架</t>
    <phoneticPr fontId="38" type="noConversion"/>
  </si>
  <si>
    <t>下架</t>
    <phoneticPr fontId="38" type="noConversion"/>
  </si>
  <si>
    <r>
      <rPr>
        <b/>
        <sz val="11"/>
        <rFont val="宋体"/>
        <family val="3"/>
        <charset val="134"/>
      </rPr>
      <t>全民海盗王</t>
    </r>
    <r>
      <rPr>
        <b/>
        <sz val="11"/>
        <rFont val="Arial"/>
        <family val="2"/>
      </rPr>
      <t>(</t>
    </r>
    <r>
      <rPr>
        <b/>
        <sz val="11"/>
        <rFont val="宋体"/>
        <family val="3"/>
        <charset val="134"/>
      </rPr>
      <t>海盗船大战</t>
    </r>
    <r>
      <rPr>
        <b/>
        <sz val="11"/>
        <rFont val="Arial"/>
        <family val="2"/>
      </rPr>
      <t>)</t>
    </r>
    <phoneticPr fontId="38" type="noConversion"/>
  </si>
  <si>
    <t>http://android.myapp.com/myapp/detail.htm?apkName=air.com.hzwdmx.android.yw</t>
    <phoneticPr fontId="38" type="noConversion"/>
  </si>
  <si>
    <r>
      <rPr>
        <b/>
        <sz val="11"/>
        <rFont val="宋体"/>
        <family val="3"/>
        <charset val="134"/>
      </rPr>
      <t>一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片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路飞的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冒险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结束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在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该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危险的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岛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在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该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世界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的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死亡</t>
    </r>
    <phoneticPr fontId="38" type="noConversion"/>
  </si>
  <si>
    <r>
      <rPr>
        <b/>
        <sz val="10"/>
        <rFont val="宋体"/>
        <family val="3"/>
        <charset val="134"/>
      </rPr>
      <t>全民篮球（百度有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个）</t>
    </r>
    <phoneticPr fontId="38" type="noConversion"/>
  </si>
  <si>
    <t>天才樱木</t>
    <phoneticPr fontId="38" type="noConversion"/>
  </si>
  <si>
    <t>http://shouji.baidu.com/game/item?docid=7717288&amp;from=landing&amp;f=search_app_%E5%A4%A9%E6%89%8D%E6%A8%B1%E6%9C%A8%40list_1_title%401%40</t>
  </si>
  <si>
    <t>http://android.myapp.com/myapp/detail.htm?apkName=org.shoyoo.glgs.uc</t>
  </si>
  <si>
    <t>http://zhushou.360.cn/detail/index/soft_id/1955835?recrefer=SE_D_%E5%A4%A9%E6%89%8D%E6%A8%B1%E6%9C%A8</t>
  </si>
  <si>
    <t>无数据</t>
    <phoneticPr fontId="38" type="noConversion"/>
  </si>
  <si>
    <t>http://www.9game.cn/glgszcbqg/</t>
  </si>
  <si>
    <t>http://www.wandoujia.com/apps/com.shoyoo.tcym.wdj</t>
  </si>
  <si>
    <t>http://game.xiaomi.com/app-appdetail--app_id__30083.html</t>
  </si>
  <si>
    <t>下架</t>
    <phoneticPr fontId="38" type="noConversion"/>
  </si>
  <si>
    <t>http://android.myapp.com/myapp/search.htm?kw=%E7%83%AD%E8%A1%80%E6%B5%B7%E8%B4%BC%E7%8E%8B</t>
  </si>
  <si>
    <t>下架</t>
    <phoneticPr fontId="38" type="noConversion"/>
  </si>
  <si>
    <t>http://shouji.baidu.com/game/item?docid=7391674&amp;from=landing&amp;f=search_app_NBA%E7%AF%AE%E7%90%83%E6%B8%B8%E6%88%8F%28%E5%8D%95%E6%9C%BA%E7%89%88%29%40list_1_title%401%40header_app_input_btn_search</t>
  </si>
  <si>
    <t>下架</t>
    <phoneticPr fontId="38" type="noConversion"/>
  </si>
  <si>
    <t>下架</t>
    <phoneticPr fontId="38" type="noConversion"/>
  </si>
  <si>
    <t>http://www.wandoujia.com/apps/com.wdsgame.cardnba.wdj</t>
  </si>
  <si>
    <t>下架</t>
    <phoneticPr fontId="38" type="noConversion"/>
  </si>
  <si>
    <t>无数据</t>
    <phoneticPr fontId="38" type="noConversion"/>
  </si>
  <si>
    <t>http://game.xiaomi.com/app-appdetail--app_id__22733.html</t>
  </si>
  <si>
    <t>http://game.xiaomi.com/app-appdetail--app_id__22747.html</t>
  </si>
  <si>
    <t>下架</t>
    <phoneticPr fontId="38" type="noConversion"/>
  </si>
  <si>
    <t>http://a.25pp.com/getAppDetailInfo?query=%E8%88%AA%E6%B5%B7%E4%BC%A0%E5%A5%87&amp;ch=uc&amp;ch_src=sm&amp;uc_param_str=dnfrpfbivesscpmibtbmntnisiei&amp;appIds=6565767&amp;cpTypes=99&amp;f=6_4_0_0_0</t>
    <phoneticPr fontId="38" type="noConversion"/>
  </si>
  <si>
    <t>下架</t>
    <phoneticPr fontId="38" type="noConversion"/>
  </si>
  <si>
    <t>http://shouji.baidu.com/game/item?docid=4180396&amp;from=landing&amp;f=search_app_%E7%83%AD%E8%A1%80%E6%B5%B7%E8%B4%BC%E7%8E%8B%40list_1_title%404%40header_app_input_btn_search  
http://shouji.baidu.com/game/item?docid=4180396&amp;from=landing&amp;f=search_app_%E7%83%AD%E8%A1%80%E6%B5%B7%E8%B4%BC%E7%8E%8B%40list_1_title%404%40header_app_input_btn_search</t>
    <phoneticPr fontId="38" type="noConversion"/>
  </si>
  <si>
    <t>http://shouji.baidu.com/game/item?docid=7271576&amp;from=landing&amp;f=search_app_%E5%85%A8%E6%B0%91%E6%B5%B7%E8%B4%BC%40list_1_title%402%40header_app_input_btn_search</t>
  </si>
  <si>
    <t>马里奥(高清版)</t>
    <phoneticPr fontId="38" type="noConversion"/>
  </si>
  <si>
    <t>http://shouji.baidu.com/game/item?docid=3581639&amp;from=landing&amp;f=search_app_%E9%A9%AC%E9%87%8C%E5%A5%A5%40list_1_title%403%40header_app_input</t>
  </si>
  <si>
    <t>http://www.9game.cn/search/?keyword=%E9%A9%AC%E9%87%8C%E5%A5%A5%28%E9%AB%98%E6%B8%85%E7%89%88%29&amp;uc_gd_adm=%E6%90%9C%E7%B4%A2</t>
  </si>
  <si>
    <t>马里奥</t>
    <phoneticPr fontId="38" type="noConversion"/>
  </si>
  <si>
    <t>超级马里奥</t>
    <phoneticPr fontId="38" type="noConversion"/>
  </si>
  <si>
    <t>http://shouji.baidu.com/game/item?docid=1139200&amp;from=landing&amp;f=search_app_%E9%A9%AC%E9%87%8C%E5%A5%A5%40list_1_title%406%40header_app_input</t>
  </si>
  <si>
    <t>http://android.myapp.com/myapp/detail.htm?apkName=com.aichess.fortune</t>
  </si>
  <si>
    <t>超级玛丽</t>
    <phoneticPr fontId="38" type="noConversion"/>
  </si>
  <si>
    <t>http://m.pp.cn/detail.html?query=%E8%B6%85%E7%BA%A7%E9%A9%AC%E9%87%8C%E5%A5%A5&amp;ch=uc&amp;ch_src=sm&amp;appid=952377</t>
  </si>
  <si>
    <t>http://www.wandoujia.com/apps/com.aichess.fortune</t>
  </si>
  <si>
    <r>
      <rPr>
        <b/>
        <sz val="10"/>
        <color rgb="FF000000"/>
        <rFont val="宋体"/>
        <family val="3"/>
        <charset val="134"/>
      </rPr>
      <t>马里奥</t>
    </r>
    <r>
      <rPr>
        <b/>
        <sz val="10"/>
        <color rgb="FF000000"/>
        <rFont val="Arial"/>
        <family val="2"/>
      </rPr>
      <t>1</t>
    </r>
    <phoneticPr fontId="38" type="noConversion"/>
  </si>
  <si>
    <t>马里奥世界</t>
    <phoneticPr fontId="38" type="noConversion"/>
  </si>
  <si>
    <t>http://www.wandoujia.com/apps/com.chivil.scrollpaper.marioworld</t>
  </si>
  <si>
    <t>http://shouji.baidu.com/game/item?docid=157969&amp;from=landing&amp;f=search_app_%E9%A9%AC%E9%87%8C%E5%A5%A5%40list_1_title%408%40header_app_input</t>
  </si>
  <si>
    <t>马里奥手机游戏</t>
    <phoneticPr fontId="38" type="noConversion"/>
  </si>
  <si>
    <t>http://shouji.baidu.com/game/item?docid=7402715&amp;from=landing&amp;f=search_app_%E9%A9%AC%E9%87%8C%E5%A5%A5%40list_1_title%409%40header_app_input</t>
  </si>
  <si>
    <t>http://www.wandoujia.com/apps/com.pl.mlasjyx.msyx.plus.bjguiguo</t>
  </si>
  <si>
    <t>http://android.myapp.com/myapp/search.htm?kw=%E6%B0%B8%E6%81%92%E7%8E%9B%E4%B8%BD</t>
  </si>
  <si>
    <t>http://zhushou.360.cn/detail/index/soft_id/144889?recrefer=SE_D_%E6%B0%B8%E6%81%92%E7%8E%9B%E4%B8%BD</t>
  </si>
  <si>
    <t>http://www.9game.cn/yhml/</t>
  </si>
  <si>
    <t>http://m.pp.cn/detail.html?query=%E6%B0%B8%E6%81%92%E7%8E%9B%E4%B8%BD&amp;ch=uc&amp;ch_src=sm&amp;appid=189501</t>
  </si>
  <si>
    <t>疯狂马里奥</t>
    <phoneticPr fontId="38" type="noConversion"/>
  </si>
  <si>
    <t>http://shouji.baidu.com/game/item?docid=6601040&amp;from=landing&amp;f=search_app_%E9%A9%AC%E9%87%8C%E5%A5%A5%40list_1_title%4010%40header_app_input</t>
    <phoneticPr fontId="38" type="noConversion"/>
  </si>
  <si>
    <t>http://www.wandoujia.com/apps/com.rproooooddd</t>
  </si>
  <si>
    <t>马里奥叔叔</t>
    <phoneticPr fontId="38" type="noConversion"/>
  </si>
  <si>
    <t>http://shouji.baidu.com/game/item?docid=4698219&amp;from=landing&amp;f=search_app_%E9%A9%AC%E9%87%8C%E5%A5%A5%40list_1_title%402%40header_app_input</t>
    <phoneticPr fontId="38" type="noConversion"/>
  </si>
  <si>
    <t>http://m.pp.cn/detail.html?query=%E9%A9%AC%E9%87%8C%E5%A5%A5%E5%8F%94%E5%8F%94&amp;ch=uc&amp;ch_src=sm&amp;appid=2078201</t>
    <phoneticPr fontId="38" type="noConversion"/>
  </si>
  <si>
    <t>http://www.wandoujia.com/apps/com.cn.android.gavin.lepworld</t>
    <phoneticPr fontId="38" type="noConversion"/>
  </si>
  <si>
    <t>http://game.xiaomi.com/app-appdetail--app_id__20065.html</t>
    <phoneticPr fontId="38" type="noConversion"/>
  </si>
  <si>
    <r>
      <rPr>
        <sz val="10"/>
        <color rgb="FF000000"/>
        <rFont val="宋体"/>
        <family val="3"/>
        <charset val="134"/>
      </rPr>
      <t>马里奥</t>
    </r>
    <r>
      <rPr>
        <sz val="10"/>
        <color rgb="FF000000"/>
        <rFont val="Arial"/>
        <family val="2"/>
      </rPr>
      <t>2</t>
    </r>
    <phoneticPr fontId="38" type="noConversion"/>
  </si>
  <si>
    <t>http://shouji.baidu.com/game/item?docid=1119190&amp;from=landing&amp;f=search_app_%E9%A9%AC%E9%87%8C%E5%A5%A5%40list_2_title%401%40</t>
    <phoneticPr fontId="38" type="noConversion"/>
  </si>
  <si>
    <t>http://android.myapp.com/myapp/detail.htm?apkName=com.bestqqk.cn.mario2</t>
  </si>
  <si>
    <t>超级马里奥兄弟</t>
    <phoneticPr fontId="38" type="noConversion"/>
  </si>
  <si>
    <t>http://android.myapp.com/myapp/detail.htm?apkName=com.sprakelsoft.superandroidbros</t>
  </si>
  <si>
    <t>http://zhushou.360.cn/detail/index/soft_id/16087?recrefer=SE_D_%E8%B6%85%E7%BA%A7%E9%A9%AC%E9%87%8C%E5%A5%A5%E5%85%84%E5%BC%9F</t>
  </si>
  <si>
    <t>http://www.wandoujia.com/apps/com.sprakelsoft.superandroidbros</t>
  </si>
  <si>
    <t>蛋糕马里奥</t>
    <phoneticPr fontId="38" type="noConversion"/>
  </si>
  <si>
    <t>http://shouji.baidu.com/game/item?docid=3129431&amp;from=landing&amp;f=search_app_%E9%A9%AC%E9%87%8C%E5%A5%A5%40list_2_title%403%40</t>
  </si>
  <si>
    <t>http://android.myapp.com/myapp/detail.htm?apkName=com.riverjump.vn.porio</t>
  </si>
  <si>
    <t>无数据</t>
    <phoneticPr fontId="38" type="noConversion"/>
  </si>
  <si>
    <t>http://www.9game.cn/dgmla/</t>
  </si>
  <si>
    <t>http://m.pp.cn/detail.html?query=%E8%9B%8B%E7%B3%95%E9%A9%AC%E9%87%8C%E5%A5%A5&amp;ch=uc&amp;ch_src=sm&amp;appid=2340133</t>
    <phoneticPr fontId="38" type="noConversion"/>
  </si>
  <si>
    <t>http://www.wandoujia.com/apps/com.riverjump.vn.porio</t>
    <phoneticPr fontId="38" type="noConversion"/>
  </si>
  <si>
    <t>马里奥之像素冒险</t>
    <phoneticPr fontId="38" type="noConversion"/>
  </si>
  <si>
    <t>http://www.wandoujia.com/apps/com.Shaow.jack</t>
  </si>
  <si>
    <t>http://shouji.baidu.com/game/item?docid=7582237&amp;from=landing&amp;f=search_app_%E9%A9%AC%E9%87%8C%E5%A5%A5%40list_2_title%404%40</t>
    <phoneticPr fontId="38" type="noConversion"/>
  </si>
  <si>
    <t>激情马里奥</t>
    <phoneticPr fontId="38" type="noConversion"/>
  </si>
  <si>
    <t>http://shouji.baidu.com/game/item?docid=6986226&amp;from=landing&amp;f=search_app_%E9%A9%AC%E9%87%8C%E5%A5%A5%40list_2_title%406%40</t>
  </si>
  <si>
    <t>http://www.wandoujia.com/apps/com.tly.fallingman</t>
  </si>
  <si>
    <t>下降马里奥</t>
    <phoneticPr fontId="38" type="noConversion"/>
  </si>
  <si>
    <t>http://shouji.baidu.com/game/item?docid=1556440&amp;from=landing&amp;f=search_app_%E9%A9%AC%E9%87%8C%E5%A5%A5%40list_2_title%407%40</t>
  </si>
  <si>
    <t>超级马里奥快跑</t>
    <phoneticPr fontId="38" type="noConversion"/>
  </si>
  <si>
    <t>http://shouji.baidu.com/soft/item?docid=7738283&amp;from=landing&amp;f=search_app_%E9%A9%AC%E9%87%8C%E5%A5%A5%40list_2_title%408%40</t>
  </si>
  <si>
    <t>http://android.myapp.com/myapp/detail.htm?apkName=com.yiyou.org.rgame</t>
  </si>
  <si>
    <t>http://www.9game.cn/cjmlakp/</t>
  </si>
  <si>
    <t>http://m.pp.cn/detail.html?query=%E8%B6%85%E7%BA%A7%E9%A9%AC%E9%87%8C%E5%A5%A5%E5%BF%AB%E8%B7%91&amp;ch=uc&amp;ch_src=sm&amp;appid=6596362</t>
  </si>
  <si>
    <t>http://www.wandoujia.com/apps/com.chao.jzmlakp</t>
  </si>
  <si>
    <t>杀死马里奥</t>
    <phoneticPr fontId="38" type="noConversion"/>
  </si>
  <si>
    <t>http://shouji.baidu.com/game/item?docid=7844295&amp;from=landing&amp;f=search_app_%E9%A9%AC%E9%87%8C%E5%A5%A5%40list_2_title%409%40</t>
    <phoneticPr fontId="38" type="noConversion"/>
  </si>
  <si>
    <t>http://android.myapp.com/myapp/detail.htm?apkName=air.com.keybol.plumber</t>
    <phoneticPr fontId="38" type="noConversion"/>
  </si>
  <si>
    <t>http://zhushou.360.cn/detail/index/soft_id/3022734?recrefer=SE_D_%E6%9D%80%E6%AD%BB%E9%A9%AC%E9%87%8C%E5%A5%A5</t>
  </si>
  <si>
    <t>http://www.9game.cn/ssmla/</t>
  </si>
  <si>
    <t>http://m.pp.cn/detail.html?query=%E6%9D%80%E6%AD%BB%E9%A9%AC%E9%87%8C%E5%A5%A5&amp;ch=uc&amp;ch_src=sm&amp;appid=6626983</t>
  </si>
  <si>
    <t>http://www.wandoujia.com/apps/air.com.keybol.plumber</t>
  </si>
  <si>
    <t>http://game.xiaomi.com/app-appdetail--app_id__44723.html</t>
  </si>
  <si>
    <t>马里奥回家</t>
    <phoneticPr fontId="38" type="noConversion"/>
  </si>
  <si>
    <t>http://shouji.baidu.com/game/item?docid=2073370&amp;from=landing&amp;f=search_app_%E9%A9%AC%E9%87%8C%E5%A5%A5%40list_2_title%4010%40</t>
  </si>
  <si>
    <t>http://android.myapp.com/myapp/detail.htm?apkName=net.nlnnnln.tnroknlnsnq</t>
  </si>
  <si>
    <t>高仿马里奥</t>
    <phoneticPr fontId="38" type="noConversion"/>
  </si>
  <si>
    <t>http://www.wandoujia.com/apps/de.joergjahnke.mario.android.full</t>
  </si>
  <si>
    <t>http://shouji.baidu.com/game/item?docid=3396433&amp;from=landing&amp;f=search_app_%E9%A9%AC%E9%87%8C%E5%A5%A5%40list_3_title%403%40</t>
    <phoneticPr fontId="38" type="noConversion"/>
  </si>
  <si>
    <t>http://shouji.baidu.com/game/item?docid=5711515&amp;from=landing&amp;f=search_app_%E9%A9%AC%E9%87%8C%E5%A5%A5%40list_3_title%405%40</t>
    <phoneticPr fontId="38" type="noConversion"/>
  </si>
  <si>
    <t>熊马里奥</t>
    <phoneticPr fontId="38" type="noConversion"/>
  </si>
  <si>
    <t>http://android.myapp.com/myapp/detail.htm?apkName=com.zeonzexix.maliaotw</t>
    <phoneticPr fontId="38" type="noConversion"/>
  </si>
  <si>
    <t>http://shouji.baidu.com/game/item?docid=3287383&amp;from=landing&amp;f=search_app_%E9%A9%AC%E9%87%8C%E5%A5%A5%40list_3_title%407%40</t>
    <phoneticPr fontId="38" type="noConversion"/>
  </si>
  <si>
    <t>http://m.pp.cn/detail.html?query=%E7%86%8A%E9%A9%AC%E9%87%8C%E5%A5%A5&amp;ch=uc&amp;ch_src=sm&amp;appid=1027875</t>
    <phoneticPr fontId="38" type="noConversion"/>
  </si>
  <si>
    <t>http://www.wandoujia.com/apps/com.slyfer.bearmario</t>
    <phoneticPr fontId="38" type="noConversion"/>
  </si>
  <si>
    <t>纸片马里奥</t>
    <phoneticPr fontId="38" type="noConversion"/>
  </si>
  <si>
    <t>http://shouji.baidu.com/game/item?docid=3996240&amp;from=landing&amp;f=search_app_%E9%A9%AC%E9%87%8C%E5%A5%A5%40list_3_title%408%40</t>
    <phoneticPr fontId="38" type="noConversion"/>
  </si>
  <si>
    <t>http://zhushou.360.cn/detail/index/soft_id/21095?recrefer=SE_D_%E7%BA%B8%E7%89%87%E9%A9%AC%E9%87%8C%E5%A5%A5</t>
    <phoneticPr fontId="38" type="noConversion"/>
  </si>
  <si>
    <t>无数据</t>
    <phoneticPr fontId="38" type="noConversion"/>
  </si>
  <si>
    <t>http://www.9game.cn/528123/</t>
    <phoneticPr fontId="38" type="noConversion"/>
  </si>
  <si>
    <t>http://m.pp.cn/detail.html?query=%E7%BA%B8%E7%89%87%E9%A9%AC%E9%87%8C%E5%A5%A5&amp;ch=uc&amp;ch_src=sm&amp;appid=217357</t>
    <phoneticPr fontId="38" type="noConversion"/>
  </si>
  <si>
    <t>http://www.wandoujia.com/apps/com.kazeari.papermarioworld</t>
    <phoneticPr fontId="38" type="noConversion"/>
  </si>
  <si>
    <t>马里奥和耀西快跑</t>
    <phoneticPr fontId="38" type="noConversion"/>
  </si>
  <si>
    <t>http://shouji.baidu.com/game/item?docid=4715149&amp;from=landing&amp;f=search_app_%E9%A9%AC%E9%87%8C%E5%A5%A5%40list_4_title%403%40</t>
    <phoneticPr fontId="38" type="noConversion"/>
  </si>
  <si>
    <r>
      <rPr>
        <sz val="10"/>
        <color rgb="FF000000"/>
        <rFont val="宋体"/>
        <family val="3"/>
        <charset val="134"/>
      </rPr>
      <t>格斗马里奥</t>
    </r>
    <r>
      <rPr>
        <sz val="10"/>
        <color rgb="FF000000"/>
        <rFont val="Arial"/>
        <family val="2"/>
      </rPr>
      <t>3D</t>
    </r>
    <phoneticPr fontId="38" type="noConversion"/>
  </si>
  <si>
    <t>http://shouji.baidu.com/game/item?docid=7761849&amp;from=landing&amp;f=search_app_%E9%A9%AC%E9%87%8C%E5%A5%A5%40list_4_title%406%40</t>
    <phoneticPr fontId="38" type="noConversion"/>
  </si>
  <si>
    <t>马里奥快跑</t>
    <phoneticPr fontId="38" type="noConversion"/>
  </si>
  <si>
    <t>http://shouji.baidu.com/game/item?docid=2769925&amp;from=landing&amp;f=search_app_%E9%A9%AC%E9%87%8C%E5%A5%A5%40list_4_title%409%40</t>
    <phoneticPr fontId="38" type="noConversion"/>
  </si>
  <si>
    <t>http://android.myapp.com/myapp/detail.htm?apkName=com.zheng.bzmlapk</t>
    <phoneticPr fontId="38" type="noConversion"/>
  </si>
  <si>
    <t>http://www.9game.cn/mlakp/</t>
    <phoneticPr fontId="38" type="noConversion"/>
  </si>
  <si>
    <t>http://m.pp.cn/detail.html?query=%E9%A9%AC%E9%87%8C%E5%A5%A5%E5%BF%AB%E8%B7%91&amp;ch=uc&amp;ch_src=sm&amp;appid=6596362</t>
    <phoneticPr fontId="38" type="noConversion"/>
  </si>
  <si>
    <t>http://www.wandoujia.com/apps/com.chao.jzmlakp</t>
    <phoneticPr fontId="38" type="noConversion"/>
  </si>
  <si>
    <t>马里奥沙滩车</t>
    <phoneticPr fontId="38" type="noConversion"/>
  </si>
  <si>
    <t>http://shouji.baidu.com/game/item?docid=202212658&amp;from=landing&amp;f=search_app_%E9%A9%AC%E9%87%8C%E5%A5%A5%40list_4_title%4010%40</t>
    <phoneticPr fontId="38" type="noConversion"/>
  </si>
  <si>
    <t>马里奥赛车</t>
    <phoneticPr fontId="38" type="noConversion"/>
  </si>
  <si>
    <t>http://shouji.baidu.com/game/item?docid=3342048&amp;from=landing&amp;f=search_app_%E9%A9%AC%E9%87%8C%E5%A5%A5%40list_5_title%404%40</t>
    <phoneticPr fontId="38" type="noConversion"/>
  </si>
  <si>
    <t>http://android.myapp.com/myapp/detail.htm?apkName=com.androidemu.harvemariosc</t>
    <phoneticPr fontId="38" type="noConversion"/>
  </si>
  <si>
    <t>http://m.pp.cn/detail.html?query=%E9%A9%AC%E9%87%8C%E5%A5%A5%E8%B5%9B%E8%BD%A6&amp;ch=uc&amp;ch_src=sm&amp;appid=1023643</t>
    <phoneticPr fontId="38" type="noConversion"/>
  </si>
  <si>
    <t>http://www.wandoujia.com/apps/com.ng.gbagame.mlasc</t>
    <phoneticPr fontId="38" type="noConversion"/>
  </si>
  <si>
    <t>马里奥矿工</t>
    <phoneticPr fontId="38" type="noConversion"/>
  </si>
  <si>
    <t>http://shouji.baidu.com/game/item?docid=4716858&amp;from=landing&amp;f=search_app_%E9%A9%AC%E9%87%8C%E5%A5%A5%40list_5_title%405%40</t>
    <phoneticPr fontId="38" type="noConversion"/>
  </si>
  <si>
    <r>
      <rPr>
        <sz val="10"/>
        <color rgb="FF000000"/>
        <rFont val="宋体"/>
        <family val="3"/>
        <charset val="134"/>
      </rPr>
      <t>马里奥推箱子</t>
    </r>
    <r>
      <rPr>
        <sz val="10"/>
        <color rgb="FF000000"/>
        <rFont val="Arial"/>
        <family val="2"/>
      </rPr>
      <t xml:space="preserve"> Sokoban</t>
    </r>
    <phoneticPr fontId="38" type="noConversion"/>
  </si>
  <si>
    <t>http://shouji.baidu.com/game/item?docid=5375960&amp;from=landing&amp;f=search_app_%E9%A9%AC%E9%87%8C%E5%A5%A5%40list_5_title%406%40</t>
  </si>
  <si>
    <t>http://android.myapp.com/myapp/detail.htm?apkName=com.fla.sokoban</t>
    <phoneticPr fontId="38" type="noConversion"/>
  </si>
  <si>
    <t>http://zhushou.360.cn/detail/index/soft_id/73988?recrefer=SE_D_%E9%A9%AC%E9%87%8C%E5%A5%A5%E6%8E%A8%E7%AE%B1%E5%AD%90</t>
  </si>
  <si>
    <t>http://www.9game.cn/mlatxz/</t>
  </si>
  <si>
    <t>http://www.wandoujia.com/apps/com.fla.sokoban</t>
    <phoneticPr fontId="38" type="noConversion"/>
  </si>
  <si>
    <t>马里奥拆房子</t>
    <phoneticPr fontId="38" type="noConversion"/>
  </si>
  <si>
    <t>http://shouji.baidu.com/game/item?docid=1772764&amp;from=landing&amp;f=search_app_%E9%A9%AC%E9%87%8C%E5%A5%A5%40list_5_title%407%40</t>
    <phoneticPr fontId="38" type="noConversion"/>
  </si>
  <si>
    <t>http://android.myapp.com/myapp/detail.htm?apkName=com.androidemu.kqmaliaocaifanzi</t>
  </si>
  <si>
    <t>http://zhushou.360.cn/detail/index/soft_id/534602?recrefer=SE_D_%E9%A9%AC%E9%87%8C%E5%A5%A5%E6%8B%86%E6%88%BF%E5%AD%90</t>
    <phoneticPr fontId="38" type="noConversion"/>
  </si>
  <si>
    <t>http://www.wandoujia.com/apps/com.androidemu.nes.mlacwg</t>
    <phoneticPr fontId="38" type="noConversion"/>
  </si>
  <si>
    <t>马里奥卡丁车</t>
    <phoneticPr fontId="38" type="noConversion"/>
  </si>
  <si>
    <t>http://shouji.baidu.com/game/item?docid=1957966&amp;from=landing&amp;f=search_app_%E9%A9%AC%E9%87%8C%E5%A5%A5%40list_5_title%408%40</t>
    <phoneticPr fontId="38" type="noConversion"/>
  </si>
  <si>
    <t>http://android.myapp.com/myapp/detail.htm?apkName=pt.game.mraob</t>
    <phoneticPr fontId="38" type="noConversion"/>
  </si>
  <si>
    <t>http://m.pp.cn/detail.html?query=%E9%A9%AC%E9%87%8C%E5%A5%A5%E5%8D%A1%E4%B8%81%E8%BD%A6&amp;ch=uc&amp;ch_src=sm&amp;appid=1042677</t>
    <phoneticPr fontId="38" type="noConversion"/>
  </si>
  <si>
    <t>超级马里奥3D版</t>
    <phoneticPr fontId="38" type="noConversion"/>
  </si>
  <si>
    <t>http://shouji.baidu.com/game/item?docid=311839&amp;from=landing&amp;f=search_app_%E9%A9%AC%E9%87%8C%E5%A5%A5%40list_5_title%409%40</t>
  </si>
  <si>
    <t>马里奥跨栏</t>
    <phoneticPr fontId="38" type="noConversion"/>
  </si>
  <si>
    <t>http://shouji.baidu.com/game/item?docid=6553561&amp;from=landing&amp;f=search_app_%E9%A9%AC%E9%87%8C%E5%A5%A5%40list_5_title%4010%40</t>
    <phoneticPr fontId="38" type="noConversion"/>
  </si>
  <si>
    <t>http://android.myapp.com/myapp/detail.htm?apkName=com.lanjingren.mario</t>
    <phoneticPr fontId="38" type="noConversion"/>
  </si>
  <si>
    <t>http://zhushou.360.cn/detail/index/soft_id/1781608?recrefer=SE_D_%E9%A9%AC%E9%87%8C%E5%A5%A5%E8%B7%A8%E6%A0%8F</t>
    <phoneticPr fontId="38" type="noConversion"/>
  </si>
  <si>
    <t>http://www.wandoujia.com/apps/com.lanjingren.mario</t>
  </si>
  <si>
    <t>http://game.xiaomi.com/app-appdetail--app_id__26532.html</t>
  </si>
  <si>
    <t>http://shouji.baidu.com/game/item?docid=569765&amp;from=landing&amp;f=search_app_%E9%A9%AC%E9%87%8C%E5%A5%A5%40list_3_title%401%40</t>
    <phoneticPr fontId="38" type="noConversion"/>
  </si>
  <si>
    <t>http://android.myapp.com/myapp/detail.htm?apkName=de.joergjahnke.mario.android.free</t>
    <phoneticPr fontId="38" type="noConversion"/>
  </si>
  <si>
    <t>http://www.9game.cn/gfmla/</t>
    <phoneticPr fontId="38" type="noConversion"/>
  </si>
  <si>
    <t>http://m.pp.cn/detail.html?query=%E9%AB%98%E4%BB%BF%E9%A9%AC%E9%87%8C%E5%A5%A5&amp;ch=uc&amp;ch_src=sm&amp;appid=2400519</t>
    <phoneticPr fontId="38" type="noConversion"/>
  </si>
  <si>
    <t>http://a.25pp.com/getAppDetailInfo?query=%E5%A4%A9%E6%89%8D%E6%A8%B1%E6%9C%A8&amp;ch=uc&amp;ch_src=sm&amp;uc_param_str=dnfrpfbivesscpmibtbmntnisiei&amp;appIds=6511680&amp;cpTypes=99&amp;f=6_4_0_0_0</t>
    <phoneticPr fontId="38" type="noConversion"/>
  </si>
  <si>
    <t>http://a.25pp.com/getAppDetailInfo?query=%E7%AF%AE%E7%90%83%E4%B9%8B%E7%8E%8B&amp;ch=uc&amp;ch_src=sm&amp;uc_param_str=dnfrpfbivesscpmibtbmntnisiei&amp;appIds=170231&amp;cpTypes=99&amp;f=6_4_0_0_0</t>
    <phoneticPr fontId="38" type="noConversion"/>
  </si>
  <si>
    <t>http://ios.25pp.com/app/629547/</t>
    <phoneticPr fontId="38" type="noConversion"/>
  </si>
  <si>
    <t>下架</t>
    <phoneticPr fontId="38" type="noConversion"/>
  </si>
  <si>
    <t>下架</t>
    <phoneticPr fontId="38" type="noConversion"/>
  </si>
  <si>
    <t>下架</t>
    <phoneticPr fontId="38" type="noConversion"/>
  </si>
  <si>
    <t>无数据</t>
    <phoneticPr fontId="38" type="noConversion"/>
  </si>
  <si>
    <t>http://m.pp.cn/detail.html?query=%E5%A6%96%E7%B2%BE%E7%9A%84%E5%B0%BE%E5%B7%B42&amp;ch=uc&amp;ch_src=sm&amp;appid=3021263</t>
  </si>
  <si>
    <t>http://m.pp.cn/detail.html?query=%E5%A6%96%E7%B2%BE%E7%9A%84%E5%B0%BE%E5%B7%B4OL&amp;ch=uc&amp;ch_src=sm&amp;appid=6518400</t>
  </si>
  <si>
    <t>下架</t>
    <phoneticPr fontId="38" type="noConversion"/>
  </si>
  <si>
    <r>
      <rPr>
        <b/>
        <sz val="11"/>
        <color rgb="FF434343"/>
        <rFont val="宋体"/>
        <family val="3"/>
        <charset val="134"/>
      </rPr>
      <t>妖精的尾巴，妖尾，</t>
    </r>
    <r>
      <rPr>
        <b/>
        <sz val="11"/>
        <color rgb="FF434343"/>
        <rFont val="Arial"/>
        <family val="2"/>
      </rPr>
      <t>Fairy Tail</t>
    </r>
    <r>
      <rPr>
        <b/>
        <sz val="11"/>
        <color rgb="FF434343"/>
        <rFont val="宋体"/>
        <family val="3"/>
        <charset val="134"/>
      </rPr>
      <t>，露西，哈比，夏露露</t>
    </r>
    <phoneticPr fontId="38" type="noConversion"/>
  </si>
  <si>
    <t>下架</t>
    <phoneticPr fontId="38" type="noConversion"/>
  </si>
  <si>
    <t>http://ios.25pp.com/app/1743429/</t>
    <phoneticPr fontId="38" type="noConversion"/>
  </si>
  <si>
    <t>银魂，银时，新八，坂田，神乐</t>
    <phoneticPr fontId="38" type="noConversion"/>
  </si>
  <si>
    <t>伟大航道</t>
    <phoneticPr fontId="38" type="noConversion"/>
  </si>
  <si>
    <r>
      <rPr>
        <b/>
        <sz val="11"/>
        <rFont val="宋体"/>
        <family val="3"/>
        <charset val="134"/>
      </rPr>
      <t>火影</t>
    </r>
    <r>
      <rPr>
        <b/>
        <sz val="11"/>
        <rFont val="Arial"/>
        <family val="2"/>
      </rPr>
      <t>VS</t>
    </r>
    <r>
      <rPr>
        <b/>
        <sz val="11"/>
        <rFont val="宋体"/>
        <family val="3"/>
        <charset val="134"/>
      </rPr>
      <t>海贼</t>
    </r>
    <phoneticPr fontId="38" type="noConversion"/>
  </si>
  <si>
    <t>下架</t>
    <phoneticPr fontId="38" type="noConversion"/>
  </si>
  <si>
    <t>http://www.wandoujia.com/apps/com.beetle.dhz.downjoy</t>
    <phoneticPr fontId="38" type="noConversion"/>
  </si>
  <si>
    <t>下架</t>
    <phoneticPr fontId="38" type="noConversion"/>
  </si>
  <si>
    <t>http://shouji.baidu.com/game/item?docid=3869184&amp;from=landing&amp;f=search_app_%E6%B5%B7%E8%B4%BC%40list_23_title%409%40</t>
    <phoneticPr fontId="38" type="noConversion"/>
  </si>
  <si>
    <t>海贼王找你妹</t>
    <phoneticPr fontId="38" type="noConversion"/>
  </si>
  <si>
    <t>http://shouji.baidu.com/game/item?docid=3294743&amp;from=landing&amp;f=search_app_%E6%B5%B7%E8%B4%BC%40list_25_title%401%40</t>
    <phoneticPr fontId="38" type="noConversion"/>
  </si>
  <si>
    <t>热血奇航HD</t>
    <phoneticPr fontId="38" type="noConversion"/>
  </si>
  <si>
    <t>广州九游信息技术有限公司</t>
    <phoneticPr fontId="38" type="noConversion"/>
  </si>
  <si>
    <t>http://game.xiaomi.com/app-appdetail--app_id__5060.html</t>
    <phoneticPr fontId="38" type="noConversion"/>
  </si>
  <si>
    <t>http://onepiece.9game.cn/</t>
    <phoneticPr fontId="38" type="noConversion"/>
  </si>
  <si>
    <t>http://ios.25pp.com/app/736255/
http://ios.25pp.com/app/736257/</t>
    <phoneticPr fontId="38" type="noConversion"/>
  </si>
  <si>
    <r>
      <rPr>
        <b/>
        <sz val="11"/>
        <rFont val="宋体"/>
        <family val="3"/>
        <charset val="134"/>
      </rPr>
      <t>航海，草帽，海贼，路飞，索隆，乔巴，</t>
    </r>
    <r>
      <rPr>
        <b/>
        <sz val="11"/>
        <rFont val="Arial"/>
        <family val="2"/>
      </rPr>
      <t>one piece</t>
    </r>
    <r>
      <rPr>
        <b/>
        <sz val="11"/>
        <rFont val="宋体"/>
        <family val="3"/>
        <charset val="134"/>
      </rPr>
      <t>，女帝</t>
    </r>
    <r>
      <rPr>
        <b/>
        <sz val="11"/>
        <rFont val="Arial"/>
        <family val="2"/>
      </rPr>
      <t>,</t>
    </r>
    <r>
      <rPr>
        <b/>
        <sz val="11"/>
        <rFont val="宋体"/>
        <family val="3"/>
        <charset val="134"/>
      </rPr>
      <t>航路</t>
    </r>
    <phoneticPr fontId="38" type="noConversion"/>
  </si>
  <si>
    <t>超级玛丽(无敌版)</t>
    <phoneticPr fontId="38" type="noConversion"/>
  </si>
  <si>
    <t>http://shouji.baidu.com/game/item?docid=1488513&amp;from=landing&amp;f=search_app_%E8%B7%AF%E6%98%93%40list_3_title%405%40</t>
    <phoneticPr fontId="38" type="noConversion"/>
  </si>
  <si>
    <t>http://zhushou.360.cn/detail/index/soft_id/99842?recrefer=SE_D_%E8%B6%85%E7%BA%A7%E7%8E%9B%E4%B8%BD%E6%97%A0%E6%95%8C%E7%89%88
http://zhushou.360.cn/detail/index/soft_id/174529?recrefer=SE_D_%E8%B6%85%E7%BA%A7%E7%8E%9B%E4%B8%BD%E6%97%A0%E6%95%8C%E7%89%88
http://zhushou.360.cn/detail/index/soft_id/326870?recrefer=SE_D_%E8%B6%85%E7%BA%A7%E7%8E%9B%E4%B8%BD%E6%97%A0%E6%95%8C%E7%89%88
http://zhushou.360.cn/detail/index/soft_id/1593477?recrefer=SE_D_%E8%B6%85%E7%BA%A7%E7%8E%9B%E4%B8%BD%E6%97%A0%E6%95%8C%E7%89%88</t>
    <phoneticPr fontId="38" type="noConversion"/>
  </si>
  <si>
    <t>超级玛丽II无敌版</t>
    <phoneticPr fontId="38" type="noConversion"/>
  </si>
  <si>
    <r>
      <t>超级玛丽</t>
    </r>
    <r>
      <rPr>
        <sz val="10"/>
        <color rgb="FF000000"/>
        <rFont val="宋体"/>
        <family val="3"/>
        <charset val="134"/>
      </rPr>
      <t>无敌版</t>
    </r>
    <phoneticPr fontId="38" type="noConversion"/>
  </si>
  <si>
    <t>http://zhushou.360.cn/detail/index/soft_id/1593477?recrefer=SE_D_%E8%B6%85%E7%BA%A7%E7%8E%9B%E4%B8%BD%E6%97%A0%E6%95%8C%E7%89%88</t>
    <phoneticPr fontId="38" type="noConversion"/>
  </si>
  <si>
    <r>
      <t xml:space="preserve">
</t>
    </r>
    <r>
      <rPr>
        <sz val="10"/>
        <color rgb="FF000000"/>
        <rFont val="Arial"/>
        <family val="2"/>
      </rPr>
      <t>http://zhushou.360.cn/detail/index/soft_id/368706?recrefer=SE_D_%E8%B6%85%E7%BA%A7%E7%8E%9B%E4%B8%BD%E6%97%A0%E6%95%8C%E7%89%88</t>
    </r>
    <phoneticPr fontId="38" type="noConversion"/>
  </si>
  <si>
    <t>http://m.pp.cn/detail.html?query=%E8%B6%85%E7%BA%A7%E7%8E%9B%E4%B8%BD%E6%97%A0%E6%95%8C%E7%89%88&amp;ch=uc&amp;ch_src=sm&amp;appid=5859439</t>
    <phoneticPr fontId="38" type="noConversion"/>
  </si>
  <si>
    <r>
      <t xml:space="preserve">http://m.pp.cn/detail.html?query=%E8%B6%85%E7%BA%A7%E7%8E%9B%E4%B8%BD%E6%97%A0%E6%95%8C%E7%89%88&amp;ch=uc&amp;ch_src=sm&amp;appid=174517
</t>
    </r>
    <r>
      <rPr>
        <sz val="10"/>
        <color rgb="FF000000"/>
        <rFont val="Arial"/>
        <family val="2"/>
      </rPr>
      <t>http://m.pp.cn/detail.html?query=%E8%B6%85%E7%BA%A7%E7%8E%9B%E4%B8%BD%E6%97%A0%E6%95%8C%E7%89%88&amp;ch=uc&amp;ch_src=sm&amp;appid=540365</t>
    </r>
    <phoneticPr fontId="38" type="noConversion"/>
  </si>
  <si>
    <t>http://m.pp.cn/detail.html?query=%E8%B6%85%E7%BA%A7%E7%8E%9B%E4%B8%BD%E6%97%A0%E6%95%8C%E7%89%88&amp;ch=uc&amp;ch_src=sm&amp;appid=821805</t>
    <phoneticPr fontId="38" type="noConversion"/>
  </si>
  <si>
    <t>超级玛莉本(经典版)</t>
    <phoneticPr fontId="38" type="noConversion"/>
  </si>
  <si>
    <t>http://shouji.baidu.com/game/item?docid=4668340&amp;from=landing&amp;f=search_app_%E8%B7%AF%E6%98%93%40list_4_title%401%40</t>
    <phoneticPr fontId="38" type="noConversion"/>
  </si>
  <si>
    <t>超级玛丽无限生命版</t>
    <phoneticPr fontId="38" type="noConversion"/>
  </si>
  <si>
    <t>http://shouji.baidu.com/game/item?docid=4201537&amp;from=landing&amp;f=search_app_%E8%B7%AF%E6%98%93%40list_6_title%404%40</t>
    <phoneticPr fontId="38" type="noConversion"/>
  </si>
  <si>
    <t>超级玛丽加强版</t>
    <phoneticPr fontId="38" type="noConversion"/>
  </si>
  <si>
    <t>http://shouji.baidu.com/game/item?docid=2722008739&amp;from=landing&amp;f=search_app_%E8%B6%85%E7%BA%A7%E7%8E%9B%E4%B8%BD%E5%8A%A0%E5%BC%BA%E7%89%88%40list_1_title%404%40search_sug_app_btn_search</t>
    <phoneticPr fontId="38" type="noConversion"/>
  </si>
  <si>
    <t>http://android.myapp.com/myapp/detail.htm?apkName=com.tian.mary</t>
    <phoneticPr fontId="38" type="noConversion"/>
  </si>
  <si>
    <t>http://zhushou.360.cn/detail/index/soft_id/21021?recrefer=SE_D_%E8%B6%85%E7%BA%A7%E7%8E%9B%E4%B8%BD%E5%8A%A0%E5%BC%BA%E7%89%88</t>
  </si>
  <si>
    <t>http://m.pp.cn/detail.html?query=%E8%B6%85%E7%BA%A7%E7%8E%9B%E4%B8%BD%E5%8A%A0%E5%BC%BA%E7%89%88&amp;ch=uc&amp;ch_src=sm&amp;appid=219651</t>
  </si>
  <si>
    <t>http://www.wandoujia.com/apps/com.tian.mary</t>
    <phoneticPr fontId="38" type="noConversion"/>
  </si>
  <si>
    <t>耀奇岛</t>
    <phoneticPr fontId="38" type="noConversion"/>
  </si>
  <si>
    <t>http://shouji.baidu.com/game/item?docid=6997298&amp;from=landing&amp;f=search_app_%E8%80%80%E8%A5%BF%40list_1_title%403%40header_app_input_btn_search</t>
  </si>
  <si>
    <t>超级玛丽大决战</t>
    <phoneticPr fontId="38" type="noConversion"/>
  </si>
  <si>
    <t>http://android.myapp.com/myapp/detail.htm?apkName=Mario.ZXC.VS</t>
    <phoneticPr fontId="38" type="noConversion"/>
  </si>
  <si>
    <t>http://zhushou.360.cn/detail/index/soft_id/2194871?recrefer=SE_D_%E8%B6%85%E7%BA%A7%E7%8E%9B%E4%B8%BD%E5%A4%A7%E5%86%B3%E6%88%98</t>
  </si>
  <si>
    <t>http://zhushou.360.cn/detail/index/soft_id/113119?recrefer=SE_D_%E8%B6%85%E7%BA%A7%E7%8E%9B%E4%B8%BD%E5%A4%A7%E5%86%B3%E6%88%98</t>
    <phoneticPr fontId="38" type="noConversion"/>
  </si>
  <si>
    <t>http://android.myapp.com/myapp/detail.htm?apkName=com.flyfish.supermario</t>
    <phoneticPr fontId="38" type="noConversion"/>
  </si>
  <si>
    <t>http://m.pp.cn/detail.html?query=%E8%B6%85%E7%BA%A7%E9%A9%AC%E9%87%8C%E5%A5%A5&amp;ch=uc&amp;ch_src=sm&amp;appid=566543</t>
    <phoneticPr fontId="38" type="noConversion"/>
  </si>
  <si>
    <t>http://zhushou.360.cn/detail/index/soft_id/92816?recrefer=SE_D_%E8%B6%85%E7%BA%A7%E7%8E%9B%E4%B8%BD%E5%A4%A7%E5%86%B3%E6%88%98</t>
  </si>
  <si>
    <t>http://shouji.baidu.com/game/item?docid=418067&amp;from=landing&amp;f=search_app_%E9%A9%AC%E9%87%8C%E5%A5%A5%40list_1_title%407%40header_app_input</t>
    <phoneticPr fontId="38" type="noConversion"/>
  </si>
  <si>
    <t>超级玛丽</t>
    <phoneticPr fontId="38" type="noConversion"/>
  </si>
  <si>
    <t>http://zhushou.360.cn/detail/index/soft_id/182580?recrefer=SE_D_%E8%B6%85%E7%BA%A7%E7%8E%9B%E4%B8%BD%E5%A4%A7%E5%86%B3%E6%88%98</t>
    <phoneticPr fontId="38" type="noConversion"/>
  </si>
  <si>
    <t>http://m.pp.cn/detail.html?query=%E8%B6%85%E7%BA%A7%E7%8E%9B%E4%B8%BD%E5%A4%A7%E5%86%B3%E6%88%98&amp;ch=uc&amp;ch_src=sm&amp;appid=6544441</t>
    <phoneticPr fontId="38" type="noConversion"/>
  </si>
  <si>
    <t>http://game.xiaomi.com/app-appdetail--app_id__32129.html</t>
    <phoneticPr fontId="38" type="noConversion"/>
  </si>
  <si>
    <t>超级玛丽最新版</t>
    <phoneticPr fontId="38" type="noConversion"/>
  </si>
  <si>
    <t>http://shouji.baidu.com/game/item?docid=7973493&amp;from=landing&amp;f=search_app_%E8%B6%85%E7%BA%A7%E7%8E%9B%E4%B8%BD%40list_1_title%401%40header_all_input_btn_search</t>
    <phoneticPr fontId="38" type="noConversion"/>
  </si>
  <si>
    <t>http://android.myapp.com/myapp/detail.htm?apkName=com.kart.supermar.app
http://android.myapp.com/myapp/detail.htm?apkName=com.dayday.supermar</t>
    <phoneticPr fontId="38" type="noConversion"/>
  </si>
  <si>
    <t>超级玛丽3</t>
    <phoneticPr fontId="38" type="noConversion"/>
  </si>
  <si>
    <t>超级玛丽3代</t>
    <phoneticPr fontId="38" type="noConversion"/>
  </si>
  <si>
    <t>http://zhushou.360.cn/detail/index/soft_id/106748?recrefer=SE_D_%E8%B6%85%E7%BA%A7%E7%8E%9B%E4%B8%BD3</t>
    <phoneticPr fontId="38" type="noConversion"/>
  </si>
  <si>
    <t>无数据</t>
    <phoneticPr fontId="38" type="noConversion"/>
  </si>
  <si>
    <t>http://www.9game.cn/cjml3/</t>
    <phoneticPr fontId="38" type="noConversion"/>
  </si>
  <si>
    <t>http://m.pp.cn/detail.html?query=%E8%B6%85%E7%BA%A7%E7%8E%9B%E4%B8%BD3&amp;ch=uc&amp;ch_src=sm&amp;appid=2403333
http://m.pp.cn/detail.html?query=%E8%B6%85%E7%BA%A7%E7%8E%9B%E4%B8%BD3&amp;ch=uc&amp;ch_src=sm&amp;appid=1322543</t>
    <phoneticPr fontId="38" type="noConversion"/>
  </si>
  <si>
    <t>超级玛丽-最新飞行版</t>
    <phoneticPr fontId="38" type="noConversion"/>
  </si>
  <si>
    <t>http://shouji.baidu.com/game/item?docid=4508744&amp;from=landing&amp;f=search_app_%E8%B6%85%E7%BA%A7%E7%8E%9B%E4%B8%BD%40list_2_title%402%40</t>
    <phoneticPr fontId="38" type="noConversion"/>
  </si>
  <si>
    <t>http://android.myapp.com/myapp/detail.htm?apkName=com.ifreesoft.iFreeFlyMario</t>
    <phoneticPr fontId="38" type="noConversion"/>
  </si>
  <si>
    <t>http://m.pp.cn/detail.html?query=%E8%B6%85%E7%BA%A7%E7%8E%9B%E4%B8%BD-%E6%9C%80%E6%96%B0%E9%A3%9E%E8%A1%8C%E7%89%88&amp;ch=uc&amp;ch_src=sm&amp;appid=174203</t>
    <phoneticPr fontId="38" type="noConversion"/>
  </si>
  <si>
    <t>http://www.wandoujia.com/apps/com.ifreesoft.iFreeFlyMario</t>
    <phoneticPr fontId="38" type="noConversion"/>
  </si>
  <si>
    <t>超级玛丽Ⅳ</t>
    <phoneticPr fontId="38" type="noConversion"/>
  </si>
  <si>
    <t>http://shouji.baidu.com/game/item?docid=7049813&amp;from=landing&amp;f=search_app_%E8%B6%85%E7%BA%A7%E7%8E%9B%E4%B8%BD%40list_2_title%403%40</t>
    <phoneticPr fontId="38" type="noConversion"/>
  </si>
  <si>
    <t>http://android.myapp.com/myapp/search.htm?kw=%E8%B6%85%E7%BA%A7%E7%8E%9B%E4%B8%BD%E2%85%A3</t>
    <phoneticPr fontId="38" type="noConversion"/>
  </si>
  <si>
    <t>http://www.9game.cn/cjml1/</t>
    <phoneticPr fontId="38" type="noConversion"/>
  </si>
  <si>
    <t>http://m.pp.cn/detail.html?query=%E8%B6%85%E7%BA%A7%E7%8E%9B%E4%B8%BD%E2%85%A3&amp;ch=uc&amp;ch_src=sm&amp;appid=272253</t>
    <phoneticPr fontId="38" type="noConversion"/>
  </si>
  <si>
    <t>http://www.wandoujia.com/apps/com.androidemu.harvemario4</t>
    <phoneticPr fontId="38" type="noConversion"/>
  </si>
  <si>
    <t>超级玛丽(中文经典版)</t>
    <phoneticPr fontId="38" type="noConversion"/>
  </si>
  <si>
    <t>http://shouji.baidu.com/game/item?docid=1002513&amp;from=landing&amp;f=search_app_%E8%B6%85%E7%BA%A7%E7%8E%9B%E4%B8%BD%40list_2_title%404%40</t>
    <phoneticPr fontId="38" type="noConversion"/>
  </si>
  <si>
    <t>超级玛丽2</t>
    <phoneticPr fontId="38" type="noConversion"/>
  </si>
  <si>
    <t>http://zhushou.360.cn/detail/index/soft_id/715670?recrefer=SE_D_%E8%B6%85%E7%BA%A7%E7%8E%9B%E4%B8%BD2</t>
    <phoneticPr fontId="38" type="noConversion"/>
  </si>
  <si>
    <t>http://zhushou.360.cn/detail/index/soft_id/85498?recrefer=SE_D_%E8%B6%85%E7%BA%A7%E7%8E%9B%E4%B8%BD2</t>
  </si>
  <si>
    <t>http://zhushou.360.cn/detail/index/soft_id/74606?recrefer=SE_D_%E8%B6%85%E7%BA%A7%E7%8E%9B%E4%B8%BD2</t>
  </si>
  <si>
    <t>http://www.9game.cn/cjml22/</t>
    <phoneticPr fontId="38" type="noConversion"/>
  </si>
  <si>
    <t>http://m.pp.cn/detail.html?query=%E8%B6%85%E7%BA%A7%E7%8E%9B%E4%B8%BD2&amp;ch=uc&amp;ch_src=sm&amp;appid=1592705</t>
    <phoneticPr fontId="38" type="noConversion"/>
  </si>
  <si>
    <t>http://www.wandoujia.com/apps/com.bestqqk.cn.mario2</t>
    <phoneticPr fontId="38" type="noConversion"/>
  </si>
  <si>
    <t>超级玛丽合集</t>
    <phoneticPr fontId="38" type="noConversion"/>
  </si>
  <si>
    <t>http://shouji.baidu.com/game/item?docid=2937698&amp;from=landing&amp;f=search_app_%E8%B6%85%E7%BA%A7%E7%8E%9B%E4%B8%BD%40list_2_title%407%40</t>
    <phoneticPr fontId="38" type="noConversion"/>
  </si>
  <si>
    <t>http://android.myapp.com/myapp/detail.htm?apkName=com.ps.nes.cjmlhj</t>
  </si>
  <si>
    <t>http://m.pp.cn/detail.html?query=%E8%B6%85%E7%BA%A7%E7%8E%9B%E4%B8%BD%E5%90%88%E9%9B%86&amp;ch=uc&amp;ch_src=sm&amp;appid=1172111</t>
    <phoneticPr fontId="38" type="noConversion"/>
  </si>
  <si>
    <r>
      <t xml:space="preserve">http://shouji.baidu.com/game/item?docid=1568506&amp;from=landing&amp;f=search_app_%E8%B6%85%E7%BA%A7%E7%8E%9B%E4%B8%BD%40list_2_title%405%40
</t>
    </r>
    <r>
      <rPr>
        <sz val="10"/>
        <color rgb="FF000000"/>
        <rFont val="Arial"/>
        <family val="2"/>
      </rPr>
      <t>http://shouji.baidu.com/game/item?docid=3183488&amp;from=landing&amp;f=search_app_%E8%B6%85%E7%BA%A7%E7%8E%9B%E4%B8%BD%40list_2_title%408%40</t>
    </r>
    <phoneticPr fontId="38" type="noConversion"/>
  </si>
  <si>
    <t>超级玛丽4合1</t>
    <phoneticPr fontId="38" type="noConversion"/>
  </si>
  <si>
    <t>http://zhushou.360.cn/detail/index/soft_id/67888?recrefer=SE_D_%E8%B6%85%E7%BA%A7%E7%8E%9B%E4%B8%BD7%E5%90%881</t>
    <phoneticPr fontId="38" type="noConversion"/>
  </si>
  <si>
    <t>http://android.myapp.com/myapp/detail.htm?apkName=com.ggnes.supermario4in1</t>
    <phoneticPr fontId="38" type="noConversion"/>
  </si>
  <si>
    <t>http://m.pp.cn/detail.html?query=%E8%B6%85%E7%BA%A7%E7%8E%9B%E4%B8%BD4%E5%90%881&amp;ch=uc&amp;ch_src=sm&amp;appid=167137</t>
    <phoneticPr fontId="38" type="noConversion"/>
  </si>
  <si>
    <t>http://www.wandoujia.com/apps/com.ggnes.cuparmeri</t>
    <phoneticPr fontId="38" type="noConversion"/>
  </si>
  <si>
    <t>超级玛丽2(特别版)</t>
    <phoneticPr fontId="38" type="noConversion"/>
  </si>
  <si>
    <t>http://shouji.baidu.com/game/item?docid=4941515&amp;from=landing&amp;f=search_app_%E8%B6%85%E7%BA%A7%E7%8E%9B%E4%B8%BD%40list_5_title%401%40</t>
    <phoneticPr fontId="38" type="noConversion"/>
  </si>
  <si>
    <t>超级玛丽加速版</t>
    <phoneticPr fontId="38" type="noConversion"/>
  </si>
  <si>
    <t>http://shouji.baidu.com/game/item?docid=1839750&amp;from=landing&amp;f=search_app_%E8%B6%85%E7%BA%A7%E7%8E%9B%E4%B8%BD%40list_13_title%402%40</t>
    <phoneticPr fontId="38" type="noConversion"/>
  </si>
  <si>
    <t>http://zhushou.360.cn/detail/index/soft_id/106746?recrefer=SE_D_%E8%B6%85%E7%BA%A7%E7%8E%9B%E4%B8%BD%E5%8A%A0%E9%80%9F%E7%89%88</t>
    <phoneticPr fontId="38" type="noConversion"/>
  </si>
  <si>
    <t>超级玛丽旗舰版</t>
    <phoneticPr fontId="38" type="noConversion"/>
  </si>
  <si>
    <r>
      <t xml:space="preserve">http://shouji.baidu.com/game/item?docid=4191210&amp;from=landing&amp;f=search_app_%E8%B6%85%E7%BA%A7%E7%8E%9B%E4%B8%BD%40list_15_title%402%40
</t>
    </r>
    <r>
      <rPr>
        <sz val="10"/>
        <color rgb="FF000000"/>
        <rFont val="Arial"/>
        <family val="2"/>
      </rPr>
      <t>http://shouji.baidu.com/game/item?docid=3192424&amp;from=landing&amp;f=search_app_%E8%B6%85%E7%BA%A7%E7%8E%9B%E4%B8%BD%40list_15_title%405%40
http://shouji.baidu.com/game/item?docid=2921349&amp;from=landing&amp;f=search_app_%E8%B6%85%E7%BA%A7%E7%8E%9B%E4%B8%BD%40list_15_title%404%40</t>
    </r>
    <phoneticPr fontId="38" type="noConversion"/>
  </si>
  <si>
    <t>http://android.myapp.com/myapp/detail.htm?apkName=com.strawhat.mario</t>
    <phoneticPr fontId="38" type="noConversion"/>
  </si>
  <si>
    <t>超级玛丽旗舰版3</t>
    <phoneticPr fontId="38" type="noConversion"/>
  </si>
  <si>
    <t>http://zhushou.360.cn/detail/index/soft_id/342846?recrefer=SE_D_%E8%B6%85%E7%BA%A7%E7%8E%9B%E4%B8%BD%E6%97%97%E8%88%B0%E7%89%88</t>
    <phoneticPr fontId="38" type="noConversion"/>
  </si>
  <si>
    <t>http://www.9game.cn/cjmlqjzwb/</t>
    <phoneticPr fontId="38" type="noConversion"/>
  </si>
  <si>
    <t>http://m.pp.cn/detail.html?query=%E8%B6%85%E7%BA%A7%E7%8E%9B%E4%B8%BD%E6%97%97%E8%88%B0%E7%89%88&amp;ch=uc&amp;ch_src=sm&amp;appid=169379</t>
    <phoneticPr fontId="38" type="noConversion"/>
  </si>
  <si>
    <t>http://www.wandoujia.com/apps/com.woanlianta.mario</t>
    <phoneticPr fontId="38" type="noConversion"/>
  </si>
  <si>
    <t>http://shouji.baidu.com/game/item?docid=1924283&amp;from=landing&amp;f=search_app_%E8%B6%85%E7%BA%A7%E7%8E%9B%E4%B8%BD%40list_1_title%409%40header_all_input_btn_search
http://shouji.baidu.com/game/item?docid=3182861&amp;from=landing&amp;f=search_app_%E8%B6%85%E7%BA%A7%E7%8E%9B%E4%B8%BD%40list_24_title%404%40</t>
    <phoneticPr fontId="38" type="noConversion"/>
  </si>
  <si>
    <t>超级玛丽酷跑</t>
    <phoneticPr fontId="38" type="noConversion"/>
  </si>
  <si>
    <t>http://shouji.baidu.com/game/item?docid=7663069&amp;from=landing&amp;f=search_app_%E8%B6%85%E7%BA%A7%E7%8E%9B%E4%B8%BD%40list_26_title%408%40</t>
    <phoneticPr fontId="38" type="noConversion"/>
  </si>
  <si>
    <t>http://android.myapp.com/myapp/detail.htm?apkName=asia.rhmnpij.thnjtk.sptvg</t>
    <phoneticPr fontId="38" type="noConversion"/>
  </si>
  <si>
    <t>http://zhushou.360.cn/detail/index/soft_id/2652590?recrefer=SE_D_%E8%B6%85%E7%BA%A7%E7%8E%9B%E4%B8%BD%E9%85%B7%E8%B7%91</t>
    <phoneticPr fontId="38" type="noConversion"/>
  </si>
  <si>
    <t>http://www.9game.cn/chaojimalikupao/</t>
    <phoneticPr fontId="38" type="noConversion"/>
  </si>
  <si>
    <t>http://m.pp.cn/detail.html?query=%E8%B6%85%E7%BA%A7%E7%8E%9B%E4%B8%BD%E9%85%B7%E8%B7%91&amp;ch=uc&amp;ch_src=sm&amp;appid=6627528</t>
    <phoneticPr fontId="38" type="noConversion"/>
  </si>
  <si>
    <t>http://www.wandoujia.com/apps/com.zy.org.mario</t>
    <phoneticPr fontId="38" type="noConversion"/>
  </si>
  <si>
    <t>http://game.xiaomi.com/app-appdetail--app_id__38468.html</t>
    <phoneticPr fontId="38" type="noConversion"/>
  </si>
  <si>
    <t>马里奥，路易，耀西，库巴，超级玛丽，mario</t>
    <phoneticPr fontId="38" type="noConversion"/>
  </si>
  <si>
    <t>马里奥叔叔</t>
    <phoneticPr fontId="38" type="noConversion"/>
  </si>
  <si>
    <t>马里奥之像素冒险</t>
    <phoneticPr fontId="38" type="noConversion"/>
  </si>
  <si>
    <t>高仿马里奥（人人都爱马里奥）</t>
    <phoneticPr fontId="38" type="noConversion"/>
  </si>
  <si>
    <t>杀死马里奥</t>
    <phoneticPr fontId="38" type="noConversion"/>
  </si>
  <si>
    <t>超级马里奥3D版</t>
    <phoneticPr fontId="38" type="noConversion"/>
  </si>
  <si>
    <t>马里奥快跑</t>
    <phoneticPr fontId="38" type="noConversion"/>
  </si>
  <si>
    <t>超级马里奥快跑</t>
    <phoneticPr fontId="38" type="noConversion"/>
  </si>
  <si>
    <t>超级马里奥兄弟</t>
    <phoneticPr fontId="38" type="noConversion"/>
  </si>
  <si>
    <t>超级马里奥</t>
    <phoneticPr fontId="38" type="noConversion"/>
  </si>
  <si>
    <t>马里奥跨栏</t>
    <phoneticPr fontId="38" type="noConversion"/>
  </si>
  <si>
    <t>马里奥赛车</t>
    <phoneticPr fontId="38" type="noConversion"/>
  </si>
  <si>
    <t>疯狂马里奥</t>
    <phoneticPr fontId="38" type="noConversion"/>
  </si>
  <si>
    <r>
      <rPr>
        <sz val="10"/>
        <color rgb="FF000000"/>
        <rFont val="宋体"/>
        <family val="3"/>
        <charset val="134"/>
      </rPr>
      <t>格斗马里奥</t>
    </r>
    <r>
      <rPr>
        <sz val="10"/>
        <color rgb="FF000000"/>
        <rFont val="Arial"/>
        <family val="2"/>
      </rPr>
      <t>3D</t>
    </r>
    <phoneticPr fontId="38" type="noConversion"/>
  </si>
  <si>
    <t>马里奥(高清版)</t>
    <phoneticPr fontId="38" type="noConversion"/>
  </si>
  <si>
    <t>马里奥手机游戏（永恒玛丽）</t>
    <phoneticPr fontId="38" type="noConversion"/>
  </si>
  <si>
    <t>马里奥</t>
    <phoneticPr fontId="38" type="noConversion"/>
  </si>
  <si>
    <t>纸片马里奥</t>
    <phoneticPr fontId="38" type="noConversion"/>
  </si>
  <si>
    <t>马里奥卡丁车</t>
    <phoneticPr fontId="38" type="noConversion"/>
  </si>
  <si>
    <r>
      <rPr>
        <sz val="10"/>
        <color rgb="FF000000"/>
        <rFont val="宋体"/>
        <family val="3"/>
        <charset val="134"/>
      </rPr>
      <t>马里奥</t>
    </r>
    <r>
      <rPr>
        <sz val="10"/>
        <color rgb="FF000000"/>
        <rFont val="Arial"/>
        <family val="2"/>
      </rPr>
      <t>2</t>
    </r>
    <phoneticPr fontId="38" type="noConversion"/>
  </si>
  <si>
    <t>蛋糕马里奥</t>
    <phoneticPr fontId="38" type="noConversion"/>
  </si>
  <si>
    <t>马里奥世界</t>
    <phoneticPr fontId="38" type="noConversion"/>
  </si>
  <si>
    <t>马里奥和耀西快跑</t>
    <phoneticPr fontId="38" type="noConversion"/>
  </si>
  <si>
    <t>激情马里奥</t>
    <phoneticPr fontId="38" type="noConversion"/>
  </si>
  <si>
    <t>马里奥拆房子</t>
    <phoneticPr fontId="38" type="noConversion"/>
  </si>
  <si>
    <t>马里奥回家</t>
    <phoneticPr fontId="38" type="noConversion"/>
  </si>
  <si>
    <t>马里奥沙滩车</t>
    <phoneticPr fontId="38" type="noConversion"/>
  </si>
  <si>
    <r>
      <rPr>
        <sz val="10"/>
        <color rgb="FF000000"/>
        <rFont val="宋体"/>
        <family val="3"/>
        <charset val="134"/>
      </rPr>
      <t>马里奥推箱子</t>
    </r>
    <r>
      <rPr>
        <sz val="10"/>
        <color rgb="FF000000"/>
        <rFont val="Arial"/>
        <family val="2"/>
      </rPr>
      <t xml:space="preserve"> </t>
    </r>
    <phoneticPr fontId="38" type="noConversion"/>
  </si>
  <si>
    <t>下降马里奥</t>
    <phoneticPr fontId="38" type="noConversion"/>
  </si>
  <si>
    <r>
      <t>马里奥</t>
    </r>
    <r>
      <rPr>
        <sz val="10"/>
        <color rgb="FF000000"/>
        <rFont val="Arial"/>
        <family val="2"/>
      </rPr>
      <t>1</t>
    </r>
    <phoneticPr fontId="38" type="noConversion"/>
  </si>
  <si>
    <t>http://m.pp.cn/detail.html?query=%E9%A9%AC%E9%87%8C%E5%A5%A5&amp;ch=uc&amp;ch_src=sm&amp;appid=1040725</t>
    <phoneticPr fontId="38" type="noConversion"/>
  </si>
  <si>
    <t>http://www.wandoujia.com/apps/gov.rhmmplji.hqjtks.pqvh</t>
    <phoneticPr fontId="38" type="noConversion"/>
  </si>
  <si>
    <t>http://www.wandoujia.com/apps/com.supercjml</t>
    <phoneticPr fontId="38" type="noConversion"/>
  </si>
  <si>
    <t>http://android.myapp.com/myapp/detail.htm?apkName=com.cn.android.gavin.lepworld</t>
    <phoneticPr fontId="38" type="noConversion"/>
  </si>
  <si>
    <t>http://shouji.baidu.com/game/item?docid=1921702&amp;from=landing&amp;f=search_app_%E8%B6%85%E7%BA%A7%E7%8E%9B%E4%B8%BD%40list_4_title%403%40</t>
    <phoneticPr fontId="38" type="noConversion"/>
  </si>
  <si>
    <t>http://game.xiaomi.com/app-appdetail--app_id__28456.html</t>
    <phoneticPr fontId="38" type="noConversion"/>
  </si>
  <si>
    <t>http://shouji.baidu.com/game/item?docid=7761173&amp;from=landing&amp;f=search_app_%E5%8D%A1%E7%89%8C%E7%AF%AE%E7%90%83%40list_1_title%401%40header_all_input_btn_search</t>
  </si>
  <si>
    <t>http://zhushou.360.cn/detail/index/soft_id/2843196?recrefer=SE_D_%E5%8D%A1%E7%89%8C%E7%AF%AE%E7%90%83</t>
    <phoneticPr fontId="38" type="noConversion"/>
  </si>
  <si>
    <t>无数据</t>
    <phoneticPr fontId="38" type="noConversion"/>
  </si>
  <si>
    <t>http://ios.25pp.com/app/1424201/</t>
    <phoneticPr fontId="38" type="noConversion"/>
  </si>
  <si>
    <t>http://shouji.baidu.com/s?wd=NBA%E5%85%A8%E6%98%8E%E6%98%9F%E6%8C%91%E6%88%98%E8%B5%9B&amp;data_type=app&amp;f=header_app%40input%40btn_search&amp;from=landing</t>
    <phoneticPr fontId="38" type="noConversion"/>
  </si>
  <si>
    <t>http://android.myapp.com/myapp/search.htm?kw=NBA%E5%85%A8%E6%98%8E%E6%98%9F%E6%8C%91%E6%88%98%E8%B5%9B</t>
    <phoneticPr fontId="38" type="noConversion"/>
  </si>
  <si>
    <t>http://m.pp.cn/detail.html?query=NBA%E5%85%A8%E6%98%8E%E6%98%9F%E6%8C%91%E6%88%98%E8%B5%9B&amp;ch=uc&amp;ch_src=sm&amp;appid=228685</t>
    <phoneticPr fontId="38" type="noConversion"/>
  </si>
  <si>
    <t>无数据</t>
    <phoneticPr fontId="38" type="noConversion"/>
  </si>
  <si>
    <t>http://m.pp.cn/detail.html?query=%E5%85%A8%E6%B0%91%E7%AF%AE%E7%90%83&amp;ch=uc&amp;ch_src=sm&amp;appid=5958665
http://m.pp.cn/detail.html?query=%E5%85%A8%E6%B0%91%E7%AF%AE%E7%90%83&amp;ch=uc&amp;ch_src=sm&amp;appid=6536052</t>
    <phoneticPr fontId="38" type="noConversion"/>
  </si>
  <si>
    <r>
      <t>NBA</t>
    </r>
    <r>
      <rPr>
        <b/>
        <sz val="10"/>
        <rFont val="宋体"/>
        <family val="3"/>
        <charset val="134"/>
      </rPr>
      <t>，篮球，梦之队，</t>
    </r>
    <r>
      <rPr>
        <b/>
        <sz val="10"/>
        <rFont val="Arial"/>
        <family val="2"/>
      </rPr>
      <t>basketball,</t>
    </r>
    <r>
      <rPr>
        <b/>
        <sz val="10"/>
        <rFont val="宋体"/>
        <family val="3"/>
        <charset val="134"/>
      </rPr>
      <t>球星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灌篮</t>
    </r>
    <phoneticPr fontId="38" type="noConversion"/>
  </si>
  <si>
    <t>NBA自己打击</t>
  </si>
  <si>
    <t>○</t>
  </si>
  <si>
    <t>TF自己打击</t>
  </si>
  <si>
    <t>已有委托书
日期需要更新：海发san对应中</t>
  </si>
  <si>
    <t>需要更新委托书
海发san对应中</t>
  </si>
  <si>
    <t>钮小明</t>
  </si>
  <si>
    <t>需要更新委托书</t>
  </si>
  <si>
    <t>已有委托书</t>
  </si>
  <si>
    <t>彭承</t>
  </si>
  <si>
    <t>正在获取委托书
Ogata-san对应中（需要Push）</t>
  </si>
  <si>
    <t>李天石</t>
  </si>
  <si>
    <t>正在获取委托书
等合同</t>
  </si>
  <si>
    <t>敢达</t>
  </si>
  <si>
    <t>项目停止</t>
  </si>
  <si>
    <t>需要委托书</t>
  </si>
  <si>
    <t>监视</t>
  </si>
  <si>
    <t>解磊</t>
  </si>
  <si>
    <t>王司晨</t>
  </si>
  <si>
    <t>灼眼的夏娜，夏娜，零时迷子</t>
    <phoneticPr fontId="38" type="noConversion"/>
  </si>
  <si>
    <t>http://www.wandoujia.com/apps/cn.mobifox.ft.bdDK</t>
    <phoneticPr fontId="38" type="noConversion"/>
  </si>
  <si>
    <r>
      <rPr>
        <sz val="10"/>
        <rFont val="宋体"/>
        <family val="3"/>
        <charset val="134"/>
      </rPr>
      <t>尾巴来了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最强公会</t>
    </r>
    <phoneticPr fontId="38" type="noConversion"/>
  </si>
  <si>
    <r>
      <t>C</t>
    </r>
    <r>
      <rPr>
        <sz val="10"/>
        <rFont val="Arial"/>
        <family val="2"/>
      </rPr>
      <t>hen Feng</t>
    </r>
    <phoneticPr fontId="38" type="noConversion"/>
  </si>
  <si>
    <t>https://itunes.apple.com/cn/app/wei-ba-lai-le-zui-qiang-gong-hui/id1031863800?mt=8</t>
    <phoneticPr fontId="38" type="noConversion"/>
  </si>
  <si>
    <t>http://zhushou.360.cn/search/index/?kw=%E5%A6%96%E7%B2%BE%E7%9A%84%E5%B0%BE%E5%B7%B43D</t>
    <phoneticPr fontId="38" type="noConversion"/>
  </si>
  <si>
    <t>http://m.pp.cn/detail.html?query=%E5%A6%96%E7%B2%BE%E7%9A%84%E5%B0%BE%E5%B7%B43D&amp;ch=uc&amp;ch_src=sm&amp;appid=6634884</t>
    <phoneticPr fontId="38" type="noConversion"/>
  </si>
  <si>
    <t>http://ios.25pp.com/app/1915327/</t>
    <phoneticPr fontId="38" type="noConversion"/>
  </si>
  <si>
    <t>http://www.wandoujia.com/apps/com.yqmb.fairytail.qihoo</t>
    <phoneticPr fontId="38" type="noConversion"/>
  </si>
  <si>
    <t>http://zhushou.360.cn/detail/index/soft_id/98610?recrefer=SE_D_%E7%AF%AE%E7%90%83</t>
    <phoneticPr fontId="38" type="noConversion"/>
  </si>
  <si>
    <t>https://itunes.apple.com/cn/app/tian-cai-ying-mu-gao-qing-ban/id998228398?mt=8</t>
    <phoneticPr fontId="38" type="noConversion"/>
  </si>
  <si>
    <t>全国大赛（送赤木）</t>
    <phoneticPr fontId="38" type="noConversion"/>
  </si>
  <si>
    <t>https://itunes.apple.com/cn/app/quan-guo-da-sai-song-chi-mu/id994817877?mt=8</t>
    <phoneticPr fontId="38" type="noConversion"/>
  </si>
  <si>
    <t>樱木归来</t>
    <phoneticPr fontId="38" type="noConversion"/>
  </si>
  <si>
    <t>下架</t>
    <phoneticPr fontId="38" type="noConversion"/>
  </si>
  <si>
    <t>https://itunes.apple.com/cn/app/ying-mu-gui-lai-song-chi-mu/id962980197?mt=8</t>
    <phoneticPr fontId="38" type="noConversion"/>
  </si>
  <si>
    <t>天才櫻木(跨服戰：全國大賽篇)</t>
    <phoneticPr fontId="38" type="noConversion"/>
  </si>
  <si>
    <t>樱木归来</t>
    <phoneticPr fontId="38" type="noConversion"/>
  </si>
  <si>
    <r>
      <t>海贼王之旅</t>
    </r>
    <r>
      <rPr>
        <b/>
        <sz val="11"/>
        <color rgb="FFFF0000"/>
        <rFont val="宋体"/>
        <family val="3"/>
        <charset val="134"/>
      </rPr>
      <t>(伟大航路)</t>
    </r>
    <phoneticPr fontId="38" type="noConversion"/>
  </si>
  <si>
    <r>
      <rPr>
        <b/>
        <sz val="11"/>
        <rFont val="宋体"/>
        <family val="3"/>
        <charset val="134"/>
      </rPr>
      <t>伟大航路</t>
    </r>
    <r>
      <rPr>
        <b/>
        <sz val="11"/>
        <color rgb="FFFF0000"/>
        <rFont val="宋体"/>
        <family val="3"/>
        <charset val="134"/>
      </rPr>
      <t>（又名梦想海贼王）</t>
    </r>
    <phoneticPr fontId="38" type="noConversion"/>
  </si>
  <si>
    <t>更新日期：2015/9/28</t>
    <phoneticPr fontId="38" type="noConversion"/>
  </si>
  <si>
    <r>
      <rPr>
        <b/>
        <sz val="10"/>
        <rFont val="宋体"/>
        <family val="3"/>
        <charset val="134"/>
      </rPr>
      <t>变形金刚，机甲，变形，金刚，</t>
    </r>
    <r>
      <rPr>
        <b/>
        <sz val="10"/>
        <rFont val="Arial"/>
        <family val="2"/>
      </rPr>
      <t>transformers</t>
    </r>
    <r>
      <rPr>
        <b/>
        <sz val="10"/>
        <rFont val="宋体"/>
        <family val="3"/>
        <charset val="134"/>
      </rPr>
      <t>，机器人，擎天柱</t>
    </r>
    <phoneticPr fontId="38" type="noConversion"/>
  </si>
  <si>
    <t>NO.</t>
  </si>
  <si>
    <t>360</t>
  </si>
  <si>
    <t>上周数据</t>
    <phoneticPr fontId="38" type="noConversion"/>
  </si>
  <si>
    <t>本周-上周</t>
    <phoneticPr fontId="38" type="noConversion"/>
  </si>
  <si>
    <t>备注</t>
    <phoneticPr fontId="38" type="noConversion"/>
  </si>
  <si>
    <t>《变形金刚援救机器人：空中森林援救》</t>
    <phoneticPr fontId="38" type="noConversion"/>
  </si>
  <si>
    <t>PlayDate Digital</t>
  </si>
  <si>
    <r>
      <t>3D</t>
    </r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4</t>
    </r>
    <phoneticPr fontId="38" type="noConversion"/>
  </si>
  <si>
    <r>
      <t>GO</t>
    </r>
    <r>
      <rPr>
        <sz val="10"/>
        <rFont val="宋体"/>
        <family val="3"/>
        <charset val="134"/>
      </rPr>
      <t>桌面主题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变形金刚</t>
    </r>
    <phoneticPr fontId="38" type="noConversion"/>
  </si>
  <si>
    <t>Mech Shooter: 3D Danmaku</t>
    <phoneticPr fontId="38" type="noConversion"/>
  </si>
  <si>
    <t>Jun Kuai</t>
  </si>
  <si>
    <t>N/A</t>
    <phoneticPr fontId="38" type="noConversion"/>
  </si>
  <si>
    <t>会说话的变形金刚</t>
    <phoneticPr fontId="38" type="noConversion"/>
  </si>
  <si>
    <t>会说话的变形金刚之爵士</t>
    <phoneticPr fontId="38" type="noConversion"/>
  </si>
  <si>
    <t>会说话的变形金刚之擎天柱</t>
    <phoneticPr fontId="38" type="noConversion"/>
  </si>
  <si>
    <t>会说话的变形金刚之车轮</t>
    <phoneticPr fontId="38" type="noConversion"/>
  </si>
  <si>
    <t>会说话的汽车人</t>
    <phoneticPr fontId="38" type="noConversion"/>
  </si>
  <si>
    <t>呜哈哈游戏</t>
  </si>
  <si>
    <t>俄罗斯方块(变形金刚版)</t>
    <phoneticPr fontId="38" type="noConversion"/>
  </si>
  <si>
    <r>
      <rPr>
        <sz val="10"/>
        <rFont val="宋体"/>
        <family val="3"/>
        <charset val="134"/>
      </rPr>
      <t>变形机器人大战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免费</t>
    </r>
    <phoneticPr fontId="38" type="noConversion"/>
  </si>
  <si>
    <t>Guoqing Xu</t>
  </si>
  <si>
    <r>
      <rPr>
        <sz val="10"/>
        <rFont val="宋体"/>
        <family val="3"/>
        <charset val="134"/>
      </rPr>
      <t>变形机甲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金刚复仇者</t>
    </r>
    <phoneticPr fontId="38" type="noConversion"/>
  </si>
  <si>
    <t>XIN LIU</t>
  </si>
  <si>
    <t>无显示数据</t>
  </si>
  <si>
    <t>变形金刚（崛起）</t>
    <phoneticPr fontId="38" type="noConversion"/>
  </si>
  <si>
    <t>深圳市阮游信息技术有限公司</t>
  </si>
  <si>
    <r>
      <t>N</t>
    </r>
    <r>
      <rPr>
        <sz val="10"/>
        <rFont val="Arial"/>
        <family val="2"/>
      </rPr>
      <t>/A</t>
    </r>
    <phoneticPr fontId="38" type="noConversion"/>
  </si>
  <si>
    <t>无显示数据</t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</si>
  <si>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Transformers Shoot Combat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</si>
  <si>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拼图游戏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</si>
  <si>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电影大黄峰来袭</t>
    </r>
    <phoneticPr fontId="38" type="noConversion"/>
  </si>
  <si>
    <t>（已删除）变形金刚-战神大陆</t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</si>
  <si>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换装</t>
    </r>
    <phoneticPr fontId="38" type="noConversion"/>
  </si>
  <si>
    <t>变形金刚：极限全明星</t>
    <phoneticPr fontId="38" type="noConversion"/>
  </si>
  <si>
    <t>（已删除）变形金刚:极限全明星ULTIMATE ALLSTARS</t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</si>
  <si>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小屏版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</si>
  <si>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经典版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</si>
  <si>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2013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</si>
  <si>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手机版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</si>
  <si>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3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</si>
  <si>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版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</si>
  <si>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4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</si>
  <si>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4:</t>
    </r>
    <r>
      <rPr>
        <sz val="10"/>
        <rFont val="宋体"/>
        <family val="3"/>
        <charset val="134"/>
      </rPr>
      <t>绝迹重生</t>
    </r>
    <phoneticPr fontId="38" type="noConversion"/>
  </si>
  <si>
    <r>
      <t>muqixin03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深圳市三辰科技有限公司</t>
    </r>
    <phoneticPr fontId="38" type="noConversion"/>
  </si>
  <si>
    <r>
      <rPr>
        <sz val="10"/>
        <rFont val="宋体"/>
        <family val="3"/>
        <charset val="134"/>
      </rPr>
      <t>抓包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</si>
  <si>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G1</t>
    </r>
    <r>
      <rPr>
        <sz val="10"/>
        <rFont val="宋体"/>
        <family val="3"/>
        <charset val="134"/>
      </rPr>
      <t>觉醒</t>
    </r>
    <phoneticPr fontId="38" type="noConversion"/>
  </si>
  <si>
    <t>变形金刚三消</t>
    <phoneticPr fontId="38" type="noConversion"/>
  </si>
  <si>
    <t>变形金刚守护地球</t>
    <phoneticPr fontId="38" type="noConversion"/>
  </si>
  <si>
    <t>变形金刚之觉醒</t>
    <phoneticPr fontId="38" type="noConversion"/>
  </si>
  <si>
    <t>变形金刚之坦克大战</t>
    <phoneticPr fontId="38" type="noConversion"/>
  </si>
  <si>
    <t>（应用宝已删除）变形金刚之战</t>
    <phoneticPr fontId="38" type="noConversion"/>
  </si>
  <si>
    <t>变形金刚传奇</t>
    <phoneticPr fontId="38" type="noConversion"/>
  </si>
  <si>
    <t>上海蛙扑网络技术有限公司</t>
  </si>
  <si>
    <t>变形金刚卷土重来</t>
    <phoneticPr fontId="38" type="noConversion"/>
  </si>
  <si>
    <t>变形金刚历险记</t>
    <phoneticPr fontId="38" type="noConversion"/>
  </si>
  <si>
    <t>变形金刚堕落者的复仇</t>
    <phoneticPr fontId="38" type="noConversion"/>
  </si>
  <si>
    <t>变形金刚塔防</t>
    <phoneticPr fontId="38" type="noConversion"/>
  </si>
  <si>
    <t>变形金刚大卡车</t>
    <phoneticPr fontId="38" type="noConversion"/>
  </si>
  <si>
    <t>变形金刚大变身</t>
    <phoneticPr fontId="38" type="noConversion"/>
  </si>
  <si>
    <t>变形金刚大战</t>
    <phoneticPr fontId="38" type="noConversion"/>
  </si>
  <si>
    <t>变形金刚大战坦克</t>
    <phoneticPr fontId="38" type="noConversion"/>
  </si>
  <si>
    <t>（已删除）变形金刚大战外星人</t>
  </si>
  <si>
    <t>变形金刚对战大师</t>
    <phoneticPr fontId="38" type="noConversion"/>
  </si>
  <si>
    <t>N/A</t>
    <phoneticPr fontId="38" type="noConversion"/>
  </si>
  <si>
    <t>变形金刚帝国之战</t>
    <phoneticPr fontId="38" type="noConversion"/>
  </si>
  <si>
    <t>变形金刚找茬</t>
    <phoneticPr fontId="38" type="noConversion"/>
  </si>
  <si>
    <t>变形金刚擎天柱大战僵尸</t>
    <phoneticPr fontId="38" type="noConversion"/>
  </si>
  <si>
    <t>海沙工作室</t>
    <phoneticPr fontId="38" type="noConversion"/>
  </si>
  <si>
    <r>
      <rPr>
        <sz val="10"/>
        <rFont val="宋体"/>
        <family val="3"/>
        <charset val="134"/>
      </rPr>
      <t>变形金刚格斗版</t>
    </r>
    <r>
      <rPr>
        <sz val="10"/>
        <rFont val="Arial"/>
        <family val="2"/>
      </rPr>
      <t>3D</t>
    </r>
    <phoneticPr fontId="38" type="noConversion"/>
  </si>
  <si>
    <t>变形金刚死亡星球</t>
    <phoneticPr fontId="38" type="noConversion"/>
  </si>
  <si>
    <t>变形金刚汽车人大战</t>
    <phoneticPr fontId="38" type="noConversion"/>
  </si>
  <si>
    <t>变形金刚浴火重生</t>
    <phoneticPr fontId="38" type="noConversion"/>
  </si>
  <si>
    <t>变形金刚涂色</t>
    <phoneticPr fontId="38" type="noConversion"/>
  </si>
  <si>
    <t>北京戈维娜信息技术有限公司</t>
  </si>
  <si>
    <t>无显示数据</t>
    <phoneticPr fontId="38" type="noConversion"/>
  </si>
  <si>
    <t>变形金刚游戏</t>
    <phoneticPr fontId="38" type="noConversion"/>
  </si>
  <si>
    <t>变形金刚游戏 Transformers Game</t>
  </si>
  <si>
    <t>（百度已删除）变形金刚版俄罗斯方块</t>
    <phoneticPr fontId="38" type="noConversion"/>
  </si>
  <si>
    <t>变形金刚相配</t>
    <phoneticPr fontId="38" type="noConversion"/>
  </si>
  <si>
    <t>变形金刚突击</t>
    <phoneticPr fontId="38" type="noConversion"/>
  </si>
  <si>
    <r>
      <rPr>
        <sz val="10"/>
        <rFont val="宋体"/>
        <family val="3"/>
        <charset val="134"/>
      </rPr>
      <t>变形金刚解锁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大屏版</t>
    </r>
    <r>
      <rPr>
        <sz val="10"/>
        <rFont val="Arial"/>
        <family val="2"/>
      </rPr>
      <t>)</t>
    </r>
    <phoneticPr fontId="38" type="noConversion"/>
  </si>
  <si>
    <t>变形金刚赛车</t>
    <phoneticPr fontId="38" type="noConversion"/>
  </si>
  <si>
    <t>变形金刚赛车 Transformers Racing</t>
  </si>
  <si>
    <t>变形金刚赛车</t>
  </si>
  <si>
    <t>变形金刚连连看</t>
    <phoneticPr fontId="38" type="noConversion"/>
  </si>
  <si>
    <t>宠物变形金刚</t>
    <phoneticPr fontId="38" type="noConversion"/>
  </si>
  <si>
    <r>
      <rPr>
        <sz val="10"/>
        <rFont val="宋体"/>
        <family val="3"/>
        <charset val="134"/>
      </rPr>
      <t>愤怒的变形金刚</t>
    </r>
    <r>
      <rPr>
        <sz val="10"/>
        <rFont val="Arial"/>
        <family val="2"/>
      </rPr>
      <t xml:space="preserve"> Angry Transformers</t>
    </r>
    <phoneticPr fontId="38" type="noConversion"/>
  </si>
  <si>
    <r>
      <rPr>
        <sz val="10"/>
        <rFont val="宋体"/>
        <family val="3"/>
        <charset val="134"/>
      </rPr>
      <t>愤怒的小鸟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变形金刚</t>
    </r>
    <phoneticPr fontId="38" type="noConversion"/>
  </si>
  <si>
    <t>Rovio</t>
  </si>
  <si>
    <t>正版</t>
    <phoneticPr fontId="38" type="noConversion"/>
  </si>
  <si>
    <t>我爱画变形金刚</t>
    <phoneticPr fontId="38" type="noConversion"/>
  </si>
  <si>
    <t>N/A</t>
    <phoneticPr fontId="38" type="noConversion"/>
  </si>
  <si>
    <t>拼装机甲蛮战士</t>
    <phoneticPr fontId="38" type="noConversion"/>
  </si>
  <si>
    <t>JiangYang Zang</t>
  </si>
  <si>
    <r>
      <rPr>
        <sz val="10"/>
        <rFont val="宋体"/>
        <family val="3"/>
        <charset val="134"/>
      </rPr>
      <t>擎天柱</t>
    </r>
    <r>
      <rPr>
        <sz val="10"/>
        <rFont val="Arial"/>
        <family val="2"/>
      </rPr>
      <t>Online</t>
    </r>
    <phoneticPr fontId="38" type="noConversion"/>
  </si>
  <si>
    <t>是男人就下一百层之变形金刚版</t>
    <phoneticPr fontId="38" type="noConversion"/>
  </si>
  <si>
    <t>智能拼图变形金刚</t>
    <phoneticPr fontId="38" type="noConversion"/>
  </si>
  <si>
    <r>
      <rPr>
        <sz val="10"/>
        <rFont val="宋体"/>
        <family val="3"/>
        <charset val="134"/>
      </rPr>
      <t>机器人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摇摆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上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该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木星</t>
    </r>
    <r>
      <rPr>
        <sz val="10"/>
        <rFont val="Arial"/>
        <family val="2"/>
      </rPr>
      <t xml:space="preserve"> - </t>
    </r>
    <r>
      <rPr>
        <sz val="10"/>
        <rFont val="宋体"/>
        <family val="3"/>
        <charset val="134"/>
      </rPr>
      <t>免费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游戏</t>
    </r>
    <phoneticPr fontId="38" type="noConversion"/>
  </si>
  <si>
    <t>机甲三国Online-热门经典三国策略游戏</t>
  </si>
  <si>
    <t>YUNLIU WANG</t>
    <phoneticPr fontId="38" type="noConversion"/>
  </si>
  <si>
    <t>机甲金刚</t>
    <phoneticPr fontId="38" type="noConversion"/>
  </si>
  <si>
    <t>Tiejun Wu</t>
  </si>
  <si>
    <t>汽车人出发</t>
    <phoneticPr fontId="38" type="noConversion"/>
  </si>
  <si>
    <t>上海畅梦移动网络科技有限公司</t>
  </si>
  <si>
    <r>
      <rPr>
        <sz val="10"/>
        <rFont val="宋体"/>
        <family val="3"/>
        <charset val="134"/>
      </rPr>
      <t>涂鸦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监护人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赠品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赠品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该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星系</t>
    </r>
    <r>
      <rPr>
        <sz val="10"/>
        <rFont val="Arial"/>
        <family val="2"/>
      </rPr>
      <t xml:space="preserve"> - </t>
    </r>
    <r>
      <rPr>
        <sz val="10"/>
        <rFont val="宋体"/>
        <family val="3"/>
        <charset val="134"/>
      </rPr>
      <t>免费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孩子们</t>
    </r>
    <phoneticPr fontId="38" type="noConversion"/>
  </si>
  <si>
    <t>Robert Daily</t>
  </si>
  <si>
    <r>
      <rPr>
        <sz val="10"/>
        <rFont val="宋体"/>
        <family val="3"/>
        <charset val="134"/>
      </rPr>
      <t>爆笑变形金刚</t>
    </r>
    <r>
      <rPr>
        <sz val="10"/>
        <rFont val="Arial"/>
        <family val="2"/>
      </rPr>
      <t>2</t>
    </r>
    <phoneticPr fontId="38" type="noConversion"/>
  </si>
  <si>
    <r>
      <rPr>
        <sz val="10"/>
        <rFont val="宋体"/>
        <family val="3"/>
        <charset val="134"/>
      </rPr>
      <t>爆笑变形金刚</t>
    </r>
    <r>
      <rPr>
        <sz val="10"/>
        <rFont val="Arial"/>
        <family val="2"/>
      </rPr>
      <t>3</t>
    </r>
    <phoneticPr fontId="38" type="noConversion"/>
  </si>
  <si>
    <t>爱哭的变形金刚</t>
    <phoneticPr fontId="38" type="noConversion"/>
  </si>
  <si>
    <t>组装变形金刚</t>
    <phoneticPr fontId="38" type="noConversion"/>
  </si>
  <si>
    <t>超速变形金刚</t>
    <phoneticPr fontId="38" type="noConversion"/>
  </si>
  <si>
    <t>跟变形金刚说话</t>
    <phoneticPr fontId="38" type="noConversion"/>
  </si>
  <si>
    <r>
      <rPr>
        <sz val="10"/>
        <rFont val="宋体"/>
        <family val="3"/>
        <charset val="134"/>
      </rPr>
      <t>金属机甲迷宫</t>
    </r>
    <r>
      <rPr>
        <sz val="10"/>
        <rFont val="Arial"/>
        <family val="2"/>
      </rPr>
      <t xml:space="preserve"> - </t>
    </r>
    <r>
      <rPr>
        <sz val="10"/>
        <rFont val="宋体"/>
        <family val="3"/>
        <charset val="134"/>
      </rPr>
      <t>铁艺机器人跳跃生存游戏</t>
    </r>
    <phoneticPr fontId="38" type="noConversion"/>
  </si>
  <si>
    <t>RadChill LLC</t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</si>
  <si>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绝迹重生</t>
    </r>
    <phoneticPr fontId="38" type="noConversion"/>
  </si>
  <si>
    <r>
      <rPr>
        <sz val="10"/>
        <rFont val="宋体"/>
        <family val="3"/>
        <charset val="134"/>
      </rPr>
      <t>愤怒的小鸟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变形金刚安卓版</t>
    </r>
    <phoneticPr fontId="38" type="noConversion"/>
  </si>
  <si>
    <r>
      <rPr>
        <sz val="10"/>
        <rFont val="宋体"/>
        <family val="3"/>
        <charset val="134"/>
      </rPr>
      <t>（百度删除）愤怒的小鸟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升级版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</si>
  <si>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组装战争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</si>
  <si>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3</t>
    </r>
    <phoneticPr fontId="38" type="noConversion"/>
  </si>
  <si>
    <t>海沙工作室</t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</si>
  <si>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3 HD</t>
    </r>
    <phoneticPr fontId="38" type="noConversion"/>
  </si>
  <si>
    <t xml:space="preserve">变形金刚 3 </t>
  </si>
  <si>
    <r>
      <rPr>
        <sz val="10"/>
        <rFont val="宋体"/>
        <family val="3"/>
        <charset val="134"/>
      </rPr>
      <t>变形金刚：伪装的机器人</t>
    </r>
    <r>
      <rPr>
        <sz val="10"/>
        <rFont val="Arial"/>
        <family val="2"/>
      </rPr>
      <t xml:space="preserve"> Transformers: Robots in Disguise</t>
    </r>
    <phoneticPr fontId="38" type="noConversion"/>
  </si>
  <si>
    <t>孩之宝商贸（中国）有限公司</t>
  </si>
  <si>
    <r>
      <rPr>
        <sz val="10"/>
        <rFont val="宋体"/>
        <family val="3"/>
        <charset val="134"/>
      </rPr>
      <t>变形金刚：战斗策</t>
    </r>
    <r>
      <rPr>
        <b/>
        <sz val="10"/>
        <rFont val="宋体"/>
        <family val="3"/>
        <charset val="134"/>
      </rPr>
      <t>略</t>
    </r>
    <r>
      <rPr>
        <b/>
        <sz val="10"/>
        <rFont val="Arial"/>
        <family val="2"/>
      </rPr>
      <t xml:space="preserve"> TRANSFORMERS: Battle Tactics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</si>
  <si>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：保卫地球</t>
    </r>
    <r>
      <rPr>
        <sz val="10"/>
        <rFont val="Arial"/>
        <family val="2"/>
      </rPr>
      <t xml:space="preserve"> TRANSFORMERS 3: DEFEND THE EARTH</t>
    </r>
    <phoneticPr fontId="38" type="noConversion"/>
  </si>
  <si>
    <r>
      <rPr>
        <sz val="10"/>
        <rFont val="宋体"/>
        <family val="3"/>
        <charset val="134"/>
      </rPr>
      <t>变形金刚：月黑之时</t>
    </r>
    <r>
      <rPr>
        <sz val="10"/>
        <rFont val="Arial"/>
        <family val="2"/>
      </rPr>
      <t xml:space="preserve"> Transformers Dark of the Moon THE ULTIMATE GAME</t>
    </r>
    <phoneticPr fontId="38" type="noConversion"/>
  </si>
  <si>
    <r>
      <rPr>
        <sz val="10"/>
        <rFont val="宋体"/>
        <family val="3"/>
        <charset val="134"/>
      </rPr>
      <t>变形金刚：赛博坦的陨落</t>
    </r>
    <r>
      <rPr>
        <sz val="10"/>
        <rFont val="Arial"/>
        <family val="2"/>
      </rPr>
      <t xml:space="preserve"> Transformers Fall of Cybertron Logs</t>
    </r>
    <phoneticPr fontId="38" type="noConversion"/>
  </si>
  <si>
    <t>变形金刚</t>
    <phoneticPr fontId="38" type="noConversion"/>
  </si>
  <si>
    <t>爱动漫</t>
  </si>
  <si>
    <t>变形金刚之暗焰崛起</t>
    <phoneticPr fontId="38" type="noConversion"/>
  </si>
  <si>
    <t>变形金刚毁灭枪手</t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</si>
  <si>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前线</t>
    </r>
    <phoneticPr fontId="38" type="noConversion"/>
  </si>
  <si>
    <t>天津英雄互娱科技有限公司</t>
    <phoneticPr fontId="38" type="noConversion"/>
  </si>
  <si>
    <t>(百度已删除)变形金刚</t>
    <phoneticPr fontId="38" type="noConversion"/>
  </si>
  <si>
    <t>擎天柱</t>
    <phoneticPr fontId="38" type="noConversion"/>
  </si>
  <si>
    <t>山东银座信息科技有限公司</t>
    <phoneticPr fontId="38" type="noConversion"/>
  </si>
  <si>
    <t>NO</t>
  </si>
  <si>
    <t>《变形金刚援救机器人：空中森林援救》</t>
  </si>
  <si>
    <t>https://appsto.re/cn/MC_x0.i</t>
  </si>
  <si>
    <t>3D变形金刚4</t>
  </si>
  <si>
    <t>http://shouji.baidu.com/game/item?docid=6692035&amp;from=landing&amp;f=search_app_%E5%8F%98%E5%BD%A2%E9%87%91%E5%88%9A%40list_2_title%403%40</t>
    <phoneticPr fontId="38" type="noConversion"/>
  </si>
  <si>
    <t>http://www.wandoujia.com/apps/gov.rimkpv.jjhojt.kspivv</t>
    <phoneticPr fontId="38" type="noConversion"/>
  </si>
  <si>
    <t>GO桌面主题-变形金刚</t>
  </si>
  <si>
    <t>http://shouji.baidu.com/soft/item?docid=549739&amp;from=landing&amp;f=search_app_%E5%8F%98%E5%BD%A2%E9%87%91%E5%88%9A%40list_1_title%409%40header_all_input</t>
  </si>
  <si>
    <t>http://android.myapp.com/myapp/detail.htm?apkName=com.eodumbyel.go.launcherex.theme.Transformers</t>
  </si>
  <si>
    <t>http://zhushou.360.cn/detail/index/soft_id/98994?recrefer=SE_D_GO%E6%A1%8C%E9%9D%A2%E4%B8%BB%E9%A2%98-%E5%8F%98%E5%BD%A2%E9%87%91%E5%88%9A</t>
  </si>
  <si>
    <t>http://a.25pp.com/getAppDetailInfo?query=GO%E6%A1%8C%E9%9D%A2%E4%B8%BB%E9%A2%98-%E5%8F%98%E5%BD%A2%E9%87%91%E5%88%9A&amp;ch=uc&amp;ch_src=sm&amp;uc_param_str=dnfrpfbivesscpmibtbmntnisiei&amp;appIds=119387&amp;cpTypes=99&amp;f=6_4_0_0_0</t>
  </si>
  <si>
    <t>http://www.wandoujia.com/apps/com.jiubang.goscreenlock.theme.transformers</t>
    <phoneticPr fontId="38" type="noConversion"/>
  </si>
  <si>
    <t>Mech Shooter: 3D Danmaku</t>
  </si>
  <si>
    <t>https://appsto.re/cn/W_cF0.i</t>
  </si>
  <si>
    <t>会说话的变形金刚</t>
  </si>
  <si>
    <t>http://shouji.baidu.com/game/item?docid=5853615&amp;from=landing&amp;f=search_app_%E5%8F%98%E5%BD%A2%E9%87%91%E5%88%9A%40list_6_title%408%40</t>
  </si>
  <si>
    <t>http://android.myapp.com/myapp/detail.htm?apkName=com.lily.times.trans.freesa</t>
    <phoneticPr fontId="38" type="noConversion"/>
  </si>
  <si>
    <t>http://zhushou.360.cn/detail/index/soft_id/16646?recrefer=SE_D_%E5%8F%98%E5%BD%A2%E9%87%91%E5%88%9A</t>
  </si>
  <si>
    <t>http://a.25pp.com/getAppDetailInfo?query=%E4%BC%9A%E8%AF%B4%E8%AF%9D%E7%9A%84%E5%8F%98%E5%BD%A2%E9%87%91%E5%88%9A&amp;ch=uc&amp;ch_src=sm&amp;uc_param_str=dnfrpfbivesscpmibtbmntnisiei&amp;appIds=206467&amp;cpTypes=99&amp;f=6_4_0_0_0</t>
  </si>
  <si>
    <t>http://ios.25pp.com/app/149678/</t>
  </si>
  <si>
    <t>http://www.wandoujia.com/apps/com.lily.times.trans.free</t>
  </si>
  <si>
    <t>http://game.xiaomi.com/app-appdetail--app_id__41418.html</t>
  </si>
  <si>
    <t>会说话的变形金刚之爵士</t>
  </si>
  <si>
    <t>http://shouji.baidu.com/game/item?docid=2589511&amp;from=landing&amp;f=search_app_%E5%8F%98%E5%BD%A2%E9%87%91%E5%88%9A%40list_2_title%406%40</t>
  </si>
  <si>
    <t>http://www.wandoujia.com/apps/com.lilyq4.times.kid</t>
  </si>
  <si>
    <t>http://shouji.baidu.com/game/item?docid=4853438&amp;from=landing&amp;f=search_app_%E4%BC%9A%E8%AF%B4%E8%AF%9D%E7%9A%84%E5%8F%98%E5%BD%A2%E9%87%91%E5%88%9A%40list_1_title%402%40header_app_input</t>
    <phoneticPr fontId="38" type="noConversion"/>
  </si>
  <si>
    <t>http://android.myapp.com/myapp/detail.htm?apkName=com.lily.sadjawd.trans</t>
    <phoneticPr fontId="38" type="noConversion"/>
  </si>
  <si>
    <t>http://a.25pp.com/getAppDetailInfo?query=%E4%BC%9A%E8%AF%B4%E8%AF%9D%E7%9A%84%E5%8F%98%E5%BD%A2%E9%87%91%E5%88%9A%E4%B9%8B%E6%93%8E%E5%A4%A9%E6%9F%B1&amp;ch=uc&amp;ch_src=sm&amp;uc_param_str=dnfrpfbivesscpmibtbmntnisiei&amp;appIds=189687&amp;cpTypes=99&amp;f=6_4_0_0_0</t>
    <phoneticPr fontId="38" type="noConversion"/>
  </si>
  <si>
    <t>http://game.xiaomi.com/app-appdetail--app_id__15213.html</t>
    <phoneticPr fontId="38" type="noConversion"/>
  </si>
  <si>
    <t>http://shouji.baidu.com/game/item?docid=5081318&amp;from=landing&amp;f=search_app_%E4%BC%9A%E8%AF%B4%E8%AF%9D%E7%9A%84%E5%8F%98%E5%BD%A2%E9%87%91%E5%88%9A%40list_1_title%404%40header_app_input</t>
    <phoneticPr fontId="38" type="noConversion"/>
  </si>
  <si>
    <t>http://www.wandoujia.com/apps/com.lily.timis.whiilii</t>
    <phoneticPr fontId="38" type="noConversion"/>
  </si>
  <si>
    <t>会说话的汽车人</t>
  </si>
  <si>
    <t>http://shouji.baidu.com/game/item?docid=5901484&amp;from=landing&amp;f=search_app_%E4%BC%9A%E8%AF%B4%E8%AF%9D%E7%9A%84%E6%B1%BD%E8%BD%A6%E4%BA%BA%40list_1_title%401%40header_all_input</t>
    <phoneticPr fontId="38" type="noConversion"/>
  </si>
  <si>
    <t>http://android.myapp.com/myapp/detail.htm?apkName=com.lily.times.trans.mimi</t>
  </si>
  <si>
    <t>http://game.xiaomi.com/app-appdetail--app_id__20901.html</t>
    <phoneticPr fontId="38" type="noConversion"/>
  </si>
  <si>
    <t>俄罗斯方块(变形金刚版)</t>
  </si>
  <si>
    <t>http://shouji.baidu.com/game/item?docid=4789153&amp;from=landing&amp;f=search_app_%E4%BF%84%E7%BD%97%E6%96%AF%E6%96%B9%E5%9D%97%28%E5%8F%98%E5%BD%A2%E9%87%91%E5%88%9A%E7%89%88%29%40list_1_title%401%40header_all_input</t>
    <phoneticPr fontId="38" type="noConversion"/>
  </si>
  <si>
    <t>http://android.myapp.com/myapp/detail.htm?apkName=com.cedar.block</t>
  </si>
  <si>
    <t>http://zhushou.360.cn/detail/index/soft_id/173299?recrefer=SE_D_%E5%8F%98%E5%BD%A2%E9%87%91%E5%88%9A</t>
  </si>
  <si>
    <t>变形机器人大战 免费 作者是</t>
  </si>
  <si>
    <t>https://appsto.re/cn/sIbW0.i</t>
  </si>
  <si>
    <t>变形机甲-金刚复仇者</t>
  </si>
  <si>
    <t>https://appsto.re/cn/Q9JH5.i</t>
  </si>
  <si>
    <t>变形金刚（崛起）</t>
  </si>
  <si>
    <t>http://shouji.baidu.com/game/item?docid=6940640&amp;from=landing&amp;f=search_app_%E5%8F%98%E5%BD%A2%E9%87%91%E5%88%9A%EF%BC%88%E5%B4%9B%E8%B5%B7%EF%BC%89%40list_1_title%402%40header_app_input_btn_search</t>
    <phoneticPr fontId="38" type="noConversion"/>
  </si>
  <si>
    <t>http://android.myapp.com/myapp/detail.htm?apkName=cn.mobage.g12000130.ruanyou</t>
  </si>
  <si>
    <t>http://www.9game.cn/bxjgjq/</t>
    <phoneticPr fontId="38" type="noConversion"/>
  </si>
  <si>
    <t>http://a.25pp.com/getAppDetailInfo?query=%E5%8F%98%E5%BD%A2%E9%87%91%E5%88%9A&amp;ch=uc&amp;ch_src=sm&amp;uc_param_str=dnfrpfbivesscpmibtbmntnisiei&amp;appIds=6513880&amp;cpTypes=99&amp;f=6_4_0_0_0</t>
    <phoneticPr fontId="38" type="noConversion"/>
  </si>
  <si>
    <t>http://ios.25pp.com/app/1382421/</t>
  </si>
  <si>
    <t>http://www.wandoujia.com/apps/cn.mobage.g12000130.pps</t>
    <phoneticPr fontId="38" type="noConversion"/>
  </si>
  <si>
    <t>变形金刚 Transformers Shoot Combat</t>
  </si>
  <si>
    <t>http://shouji.baidu.com/game/item?docid=6052849&amp;from=landing&amp;f=search_app_%E5%8F%98%E5%BD%A2%E9%87%91%E5%88%9A%40list_4_title%403%40</t>
  </si>
  <si>
    <t>变形金刚 拼图游戏</t>
  </si>
  <si>
    <t>http://android.myapp.com/myapp/detail.htm?apkName=com.ch.android.puzzle.jigsaw.transformers</t>
    <phoneticPr fontId="38" type="noConversion"/>
  </si>
  <si>
    <t>http://zhushou.360.cn/detail/index/soft_id/10466?recrefer=SE_D_%E5%8F%98%E5%BD%A2%E9%87%91%E5%88%9A</t>
    <phoneticPr fontId="38" type="noConversion"/>
  </si>
  <si>
    <t>http://www.wandoujia.com/apps/com.ch.android.puzzle.jigsaw.transformers</t>
    <phoneticPr fontId="38" type="noConversion"/>
  </si>
  <si>
    <t>变形金刚--电影大黄峰来袭</t>
  </si>
  <si>
    <t>http://ios.25pp.com/app/1064334/</t>
  </si>
  <si>
    <t>变形金刚-战神大陆（已删除）</t>
  </si>
  <si>
    <t>变形金刚-换装</t>
  </si>
  <si>
    <t>http://shouji.baidu.com/game/item?docid=96423&amp;from=landing&amp;f=search_app_%E5%8F%98%E5%BD%A2%E9%87%91%E5%88%9A-%E6%8D%A2%E8%A3%85%40list_1_title%401%40header_app_input_btn_search</t>
  </si>
  <si>
    <t>http://android.myapp.com/myapp/detail.htm?apkName=com.zuikong.game4dfb207a27a5141c24001d96</t>
  </si>
  <si>
    <t>http://zhushou.360.cn/detail/index/soft_id/50364?recrefer=SE_D_%E5%8F%98%E5%BD%A2%E9%87%91%E5%88%9A</t>
  </si>
  <si>
    <t>http://www.wandoujia.com/apps/com.colorme.game.bianxingjinganghuanzhuang</t>
  </si>
  <si>
    <t>变形金刚：极限全明星</t>
  </si>
  <si>
    <t>http://shouji.baidu.com/game/item?docid=7835464&amp;from=landing&amp;f=search_app_%E5%8F%98%E5%BD%A2%E9%87%91%E5%88%9A%EF%BC%9A%E6%9E%81%E9%99%90%E5%85%A8%E6%98%8E%E6%98%9F%40list_1_title%401%40header_app_input_btn_search</t>
  </si>
  <si>
    <t>http://zhushou.360.cn/detail/index/soft_id/2687768?recrefer=SE_D_%E5%8F%98%E5%BD%A2%E9%87%91%E5%88%9A</t>
  </si>
  <si>
    <t>http://a.25pp.com/getAppDetailInfo?query=%E5%8F%98%E5%BD%A2%E9%87%91%E5%88%9A%EF%BC%9A%E6%9E%81%E9%99%90%E5%85%A8%E6%98%8E%E6%98%9F&amp;ch=uc&amp;ch_src=sm&amp;uc_param_str=dnfrpfbivesscpmibtbmntnisiei&amp;appIds=6594031&amp;cpTypes=99&amp;f=6_4_0_0_0</t>
    <phoneticPr fontId="38" type="noConversion"/>
  </si>
  <si>
    <t>http://www.wandoujia.com/apps/jp.co.heroz.transfomers</t>
  </si>
  <si>
    <t>变形金刚:极限全明星ULTIMATE ALLSTARS</t>
  </si>
  <si>
    <t>变形金刚(小屏版)</t>
  </si>
  <si>
    <t>http://shouji.baidu.com/soft/item?docid=1008940&amp;from=landing&amp;f=search_app_%E5%8F%98%E5%BD%A2%E9%87%91%E5%88%9A%40list_3_title%405%40</t>
  </si>
  <si>
    <t>变形金刚(经典版)</t>
  </si>
  <si>
    <t>http://shouji.baidu.com/game/item?docid=6761949&amp;from=landing&amp;f=search_app_%E5%8F%98%E5%BD%A2%E9%87%91%E5%88%9A%40list_4_title%409%40</t>
  </si>
  <si>
    <t>变形金刚2013</t>
  </si>
  <si>
    <t>http://android.myapp.com/myapp/detail.htm?apkName=mobi.nlnrnpn.onloknlnmnt</t>
  </si>
  <si>
    <t>变形金刚2手机版</t>
  </si>
  <si>
    <t>http://android.myapp.com/myapp/detail.htm?apkName=org.microemu.android.a20100827113219828</t>
  </si>
  <si>
    <t>变形金刚3</t>
  </si>
  <si>
    <t>http://shouji.baidu.com/game/item?docid=5107164&amp;from=landing&amp;f=search_app_%E5%8F%98%E5%BD%A2%E9%87%91%E5%88%9A%40list_2_title%402%40</t>
  </si>
  <si>
    <t>http://a.25pp.com/getAppDetailInfo?query=%E5%8F%98%E5%BD%A2%E9%87%91%E5%88%9A3&amp;ch=uc&amp;ch_src=sm&amp;uc_param_str=dnfrpfbivesscpmibtbmntnisiei&amp;appIds=1111293&amp;cpTypes=99&amp;f=6_4_0_0_0</t>
    <phoneticPr fontId="38" type="noConversion"/>
  </si>
  <si>
    <t>http://www.wandoujia.com/apps/com.minigamesfind.transformers3</t>
    <phoneticPr fontId="38" type="noConversion"/>
  </si>
  <si>
    <t>变形金刚3D版</t>
  </si>
  <si>
    <t>http://android.myapp.com/myapp/detail.htm?apkName=qs.benhong.dazhan</t>
  </si>
  <si>
    <t>变形金刚4</t>
  </si>
  <si>
    <t>http://shouji.baidu.com/game/item?docid=6421187&amp;from=landing&amp;f=search_app_%E5%8F%98%E5%BD%A2%E9%87%91%E5%88%9A4%40list_1_title%403%40header_app_input_btn_search</t>
  </si>
  <si>
    <t>http://a.25pp.com/getAppDetailInfo?query=%E5%8F%98%E5%BD%A2%E9%87%91%E5%88%9A&amp;ch=uc&amp;ch_src=sm&amp;uc_param_str=dnfrpfbivesscpmibtbmntnisiei&amp;appIds=5783007&amp;cpTypes=99&amp;f=6_4_0_0_0</t>
    <phoneticPr fontId="38" type="noConversion"/>
  </si>
  <si>
    <t>http://www.wandoujia.com/apps/jp.Transformers.Machine</t>
  </si>
  <si>
    <t>变形金刚4:绝迹重生</t>
  </si>
  <si>
    <t>http://shouji.baidu.com/game/item?docid=7605753&amp;from=landing&amp;f=search_app_%E5%8F%98%E5%BD%A2%E9%87%91%E5%88%9A%40list_1_title%402%40header_app_input</t>
  </si>
  <si>
    <t>http://android.myapp.com/myapp/detail.htm?apkName=cn.mobage.g12000132dgry</t>
  </si>
  <si>
    <t>http://www.9game.cn/bxjg4jjzs/</t>
  </si>
  <si>
    <t>http://a.25pp.com/getAppDetailInfo?query=%E5%8F%98%E5%BD%A2%E9%87%91%E5%88%9A4%3A%E7%BB%9D%E8%BF%B9%E9%87%8D%E7%94%9F&amp;ch=uc&amp;ch_src=sm&amp;uc_param_str=dnfrpfbivesscpmibtbmntnisiei&amp;appIds=6089723&amp;cpTypes=99&amp;f=6_4_0_0_0
http://m.pp.cn/detail.html?query=%E5%8F%98%E5%BD%A2%E9%87%91%E5%88%9A4%3A%E7%BB%9D%E8%BF%B9%E9%87%8D%E7%94%9F&amp;ch=uc&amp;ch_src=sm&amp;appid=6089723</t>
    <phoneticPr fontId="38" type="noConversion"/>
  </si>
  <si>
    <t>http://ios.25pp.com/app/1364154/</t>
  </si>
  <si>
    <t>http://www.wandoujia.com/apps/cn.rimipij.rhnjtk.spvvg</t>
  </si>
  <si>
    <t>变形金刚G1觉醒</t>
  </si>
  <si>
    <t>http://shouji.baidu.com/soft/item?docid=494078&amp;from=landing&amp;f=search_app_%E5%8F%98%E5%BD%A2%E9%87%91%E5%88%9AG1%E8%A7%89%E9%86%92%40list_1_title%401%40header_app_input</t>
    <phoneticPr fontId="38" type="noConversion"/>
  </si>
  <si>
    <t>http://android.myapp.com/myapp/detail.htm?apkName=com.glu.android.transg1</t>
  </si>
  <si>
    <t>http://zhushou.360.cn/detail/index/soft_id/28100?recrefer=SE_D_%E5%8F%98%E5%BD%A2%E9%87%91%E5%88%9A</t>
  </si>
  <si>
    <t>http://a.25pp.com/getAppDetailInfo?query=%E5%8F%98%E5%BD%A2%E9%87%91%E5%88%9AG1%E8%A7%89%E9%86%92&amp;ch=uc&amp;ch_src=sm&amp;uc_param_str=dnfrpfbivesscpmibtbmntnisiei&amp;appIds=2359931&amp;cpTypes=99&amp;f=6_4_0_0_0</t>
  </si>
  <si>
    <t>http://ios.25pp.com/app/18011/</t>
  </si>
  <si>
    <t>http://www.wandoujia.com/apps/com.glu.android.transg1</t>
  </si>
  <si>
    <t>变形金刚三消</t>
  </si>
  <si>
    <t>http://shouji.baidu.com/game/item?docid=6698619&amp;from=landing&amp;f=search_app_%E5%8F%98%E5%BD%A2%E9%87%91%E5%88%9A%E4%B8%89%E6%B6%88%40list_1_title%401%40header_app_input_btn_search</t>
  </si>
  <si>
    <t>http://android.myapp.com/myapp/detail.htm?apkName=org.mousebomb.game69</t>
    <phoneticPr fontId="38" type="noConversion"/>
  </si>
  <si>
    <t>http://www.wandoujia.com/apps/org.mousebomb.game69</t>
  </si>
  <si>
    <t>变形金刚守护地球</t>
    <phoneticPr fontId="38" type="noConversion"/>
  </si>
  <si>
    <t>http://shouji.baidu.com/game/item?docid=6876003&amp;from=landing&amp;f=search_app_%E5%8F%98%E5%BD%A2%E9%87%91%E5%88%9A%E4%B9%8B%E5%9C%B0%E7%90%83%E4%BF%9D%E5%8D%AB%E6%88%98%40list_1_title%403%40header_app_input_btn_search</t>
  </si>
  <si>
    <t>http://android.myapp.com/myapp/detail.htm?apkName=com.shouhudb.miiua</t>
    <phoneticPr fontId="38" type="noConversion"/>
  </si>
  <si>
    <t>变形金刚之觉醒</t>
    <phoneticPr fontId="38" type="noConversion"/>
  </si>
  <si>
    <t>http://shouji.baidu.com/game/item?docid=810699022&amp;from=landing&amp;f=search_app_%E5%8F%98%E5%BD%A2%E9%87%91%E5%88%9AG1%E8%A7%89%E9%86%92%40list_1_title%401%40header_app_input_btn_search</t>
    <phoneticPr fontId="38" type="noConversion"/>
  </si>
  <si>
    <t>变形金刚之坦克大战</t>
    <phoneticPr fontId="38" type="noConversion"/>
  </si>
  <si>
    <t>http://shouji.baidu.com/game/item?docid=2345450&amp;from=landing&amp;f=search_app_%E5%8F%98%E5%BD%A2%E9%87%91%E5%88%9A%E5%A4%A7%E6%88%98%E5%9D%A6%E5%85%8B%40list_1_title%401%40header_app_input</t>
    <phoneticPr fontId="38" type="noConversion"/>
  </si>
  <si>
    <t>http://www.wandoujia.com/apps/com.alf.TransformersTankWar</t>
    <phoneticPr fontId="38" type="noConversion"/>
  </si>
  <si>
    <t>变形金刚之战</t>
    <phoneticPr fontId="38" type="noConversion"/>
  </si>
  <si>
    <t>http://android.myapp.com/myapp/detail.htm?apkName=info.rhmnph.jvhojt.kspuvj</t>
  </si>
  <si>
    <t>变形金刚传奇</t>
  </si>
  <si>
    <t>http://shouji.baidu.com/game/item?docid=2210723&amp;from=landing&amp;f=search_app_%E5%8F%98%E5%BD%A2%E9%87%91%E5%88%9A%E4%BC%A0%E5%A5%87%40list_1_title%402%40header_app_input_btn_search</t>
  </si>
  <si>
    <t>http://android.myapp.com/myapp/detail.htm?apkName=cn.mobage.g12000113</t>
  </si>
  <si>
    <t>http://zhushou.360.cn/detail/index/soft_id/727138?recrefer=SE_D_%E5%8F%98%E5%BD%A2%E9%87%91%E5%88%9A</t>
  </si>
  <si>
    <t>http://www.wandoujia.com/apps/cn.mobage.g12000113</t>
  </si>
  <si>
    <t>变形金刚卷土重来</t>
  </si>
  <si>
    <t>http://shouji.baidu.com/game/item?docid=4464465&amp;from=landing&amp;f=search_app_%E5%8F%98%E5%BD%A2%E9%87%91%E5%88%9A%E5%8D%B7%E5%9C%9F%E9%87%8D%E6%9D%A5%40list_1_title%401%40header_app_input_btn_search</t>
  </si>
  <si>
    <t>http://zhushou.360.cn/detail/index/soft_id/662156?recrefer=SE_D_%E5%8F%98%E5%BD%A2%E9%87%91%E5%88%9A</t>
  </si>
  <si>
    <t>http://www.wandoujia.com/apps/cn.com.bxjg.fengkuangshanyao</t>
  </si>
  <si>
    <t>变形金刚历险记</t>
  </si>
  <si>
    <t>http://shouji.baidu.com/game/item?docid=6866260&amp;from=landing&amp;f=search_app_%E5%8F%98%E5%BD%A2%E9%87%91%E5%88%9A%E5%8E%86%E9%99%A9%E8%AE%B0%40list_1_title%401%40header_app_input_btn_search</t>
    <phoneticPr fontId="38" type="noConversion"/>
  </si>
  <si>
    <t>http://android.myapp.com/myapp/detail.htm?apkName=com.zzg.georgeapk.date20130227.flash4</t>
  </si>
  <si>
    <t>http://zhushou.360.cn/detail/index/soft_id/503898?recrefer=SE_D_%E5%8F%98%E5%BD%A2%E9%87%91%E5%88%9A</t>
    <phoneticPr fontId="38" type="noConversion"/>
  </si>
  <si>
    <t>http://a.25pp.com/getAppDetailInfo?query=%E5%8F%98%E5%BD%A2%E9%87%91%E5%88%9A%E5%8E%86%E9%99%A9%E8%AE%B0&amp;ch=uc&amp;ch_src=sm&amp;uc_param_str=dnfrpfbivesscpmibtbmntnisiei&amp;appIds=1010195&amp;cpTypes=99&amp;f=6_4_0_0_0</t>
    <phoneticPr fontId="38" type="noConversion"/>
  </si>
  <si>
    <t>http://www.wandoujia.com/apps/com.zzg.georgeapk.date20130227.flash4</t>
  </si>
  <si>
    <t>变形金刚堕落者的复仇</t>
  </si>
  <si>
    <t>http://shouji.baidu.com/game/item?docid=1122834&amp;from=landing&amp;f=search_app_%E5%8F%98%E5%BD%A2%E9%87%91%E5%88%9A%E5%A0%95%E8%90%BD%E8%80%85%E7%9A%84%E5%A4%8D%E4%BB%87%40list_1_title%401%40header_app_input_btn_search</t>
    <phoneticPr fontId="38" type="noConversion"/>
  </si>
  <si>
    <t>http://zhushou.360.cn/detail/index/soft_id/156489?recrefer=SE_D_%E5%8F%98%E5%BD%A2%E9%87%91%E5%88%9A</t>
  </si>
  <si>
    <t>http://a.25pp.com/getAppDetailInfo?query=%E5%8F%98%E5%BD%A2%E9%87%91%E5%88%9A%E5%A0%95%E8%90%BD%E8%80%85%E7%9A%84%E5%A4%8D%E4%BB%87&amp;ch=uc&amp;ch_src=sm&amp;uc_param_str=dnfrpfbivesscpmibtbmntnisiei&amp;appIds=225421&amp;cpTypes=99&amp;f=6_4_0_0_0</t>
  </si>
  <si>
    <t>http://www.wandoujia.com/apps/org.microemu.android.GluMIDletTrans220100906170813625</t>
  </si>
  <si>
    <t>变形金刚塔防</t>
  </si>
  <si>
    <t>http://shouji.baidu.com/game/item?docid=6644821&amp;from=landing&amp;f=search_app_%E5%8F%98%E5%BD%A2%E9%87%91%E5%88%9A%E5%A1%94%E9%98%B2%40list_1_title%401%40header_app_input_btn_search</t>
    <phoneticPr fontId="38" type="noConversion"/>
  </si>
  <si>
    <t>http://android.myapp.com/myapp/detail.htm?apkName=pro.rimhpjj.ghljtk.spivv</t>
  </si>
  <si>
    <t>http://zhushou.360.cn/detail/index/soft_id/392098?recrefer=SE_D_%E5%8F%98%E5%BD%A2%E9%87%91%E5%88%9A</t>
  </si>
  <si>
    <t>http://a.25pp.com/getAppDetailInfo?query=%E5%8F%98%E5%BD%A2%E9%87%91%E5%88%9A%E5%A1%94%E9%98%B2&amp;ch=uc&amp;ch_src=sm&amp;uc_param_str=dnfrpfbivesscpmibtbmntnisiei&amp;appIds=854031&amp;cpTypes=99&amp;f=6_4_0_0_0</t>
  </si>
  <si>
    <t>http://www.wandoujia.com/apps/com.zzg.georgeapk.date20130227.flash15</t>
  </si>
  <si>
    <t>变形金刚大卡车</t>
  </si>
  <si>
    <t>http://shouji.baidu.com/game/item?docid=6556573&amp;from=landing&amp;f=search_app_%E5%8F%98%E5%BD%A2%E9%87%91%E5%88%9A%E5%A4%A7%E5%8D%A1%E8%BD%A6%40list_1_title%401%40header_app_input_btn_search</t>
  </si>
  <si>
    <t>http://android.myapp.com/myapp/detail.htm?apkName=net.rhmjpnj.thjjtk.spvvi</t>
  </si>
  <si>
    <t>http://www.wandoujia.com/apps/net.rhmjpnj.thjjtk.spvvi</t>
  </si>
  <si>
    <t>变形金刚大变身</t>
  </si>
  <si>
    <t>http://shouji.baidu.com/game/item?docid=5954848&amp;from=landing&amp;f=search_app_%E5%8F%98%E5%BD%A2%E9%87%91%E5%88%9A%40list_3_title%406%40</t>
    <phoneticPr fontId="38" type="noConversion"/>
  </si>
  <si>
    <t>http://android.myapp.com/myapp/detail.htm?apkName=com.colorme.game.bianxingjingangdabianshen</t>
    <phoneticPr fontId="38" type="noConversion"/>
  </si>
  <si>
    <t>http://zhushou.360.cn/detail/index/soft_id/616200?recrefer=SE_D_%E5%8F%98%E5%BD%A2%E9%87%91%E5%88%9A%E5%A4%A7%E5%8F%98%E8%BA%AB</t>
  </si>
  <si>
    <t>http://a.25pp.com/getAppDetailInfo?query=%E5%8F%98%E5%BD%A2%E9%87%91%E5%88%9A%E5%A4%A7%E5%8F%98%E8%BA%AB&amp;ch=uc&amp;ch_src=sm&amp;uc_param_str=dnfrpfbivesscpmibtbmntnisiei&amp;appIds=1121647&amp;cpTypes=99&amp;f=6_4_0_0_0</t>
    <phoneticPr fontId="38" type="noConversion"/>
  </si>
  <si>
    <t>http://www.wandoujia.com/apps/com.colorme.game.bianxingjingangdabianshen</t>
  </si>
  <si>
    <t>变形金刚大战</t>
  </si>
  <si>
    <t>http://shouji.baidu.com/game/item?docid=5955768&amp;from=landing&amp;f=search_app_%E5%8F%98%E5%BD%A2%E9%87%91%E5%88%9A%E5%A4%A7%E6%88%98%40list_1_title%402%40header_app_input_btn_search</t>
    <phoneticPr fontId="38" type="noConversion"/>
  </si>
  <si>
    <t>http://zhushou.360.cn/detail/index/soft_id/633670?recrefer=SE_D_%E5%8F%98%E5%BD%A2%E9%87%91%E5%88%9A</t>
  </si>
  <si>
    <t>http://a.25pp.com/getAppDetailInfo?query=%E5%8F%98%E5%BD%A2%E9%87%91%E5%88%9A%E5%A4%A7%E6%88%98&amp;ch=uc&amp;ch_src=sm&amp;uc_param_str=dnfrpfbivesscpmibtbmntnisiei&amp;appIds=1138865&amp;cpTypes=99&amp;f=6_4_0_0_0</t>
  </si>
  <si>
    <t>http://www.wandoujia.com/apps/com.zzg.georgeapk.date20130227.flash55</t>
  </si>
  <si>
    <t>变形金刚大战坦克</t>
  </si>
  <si>
    <t>http://shouji.baidu.com/game/item?docid=6743282&amp;from=landing&amp;f=search_app_%E5%8F%98%E5%BD%A2%E9%87%91%E5%88%9A%E5%A4%A7%E6%88%98%E5%9D%A6%E5%85%8B%40list_1_title%402%40header_app_input</t>
    <phoneticPr fontId="38" type="noConversion"/>
  </si>
  <si>
    <t>http://android.myapp.com/myapp/detail.htm?apkName=info.rjmgpmj.rhnjtk.spgvr</t>
  </si>
  <si>
    <t>变形金刚对战大师</t>
  </si>
  <si>
    <t>https://itunes.apple.com/cn/app/bian-xing-jin-gang-dui-zhan/id814720394?mt=8</t>
    <phoneticPr fontId="38" type="noConversion"/>
  </si>
  <si>
    <t>http://shouji.baidu.com/game/item?docid=6677029&amp;from=landing&amp;f=search_app_%E5%8F%98%E5%BD%A2%E9%87%91%E5%88%9A%40list_5_title%405%40</t>
  </si>
  <si>
    <t>http://www.wandoujia.com/apps/com.hasbro.BattleMastersENTERPRISE</t>
    <phoneticPr fontId="38" type="noConversion"/>
  </si>
  <si>
    <t>变形金刚帝国之战</t>
  </si>
  <si>
    <t>http://www.wandoujia.com/apps/ws.rhmlpi.juhnjt.kspuvj</t>
  </si>
  <si>
    <t>变形金刚找茬</t>
  </si>
  <si>
    <t>http://shouji.baidu.com/game/item?docid=4332362&amp;from=landing&amp;f=search_app_%E5%8F%98%E5%BD%A2%E9%87%91%E5%88%9A%E6%89%BE%E8%8C%AC%40list_1_title%401%40header_app_input_btn_search</t>
  </si>
  <si>
    <t>http://android.myapp.com/myapp/detail.htm?apkName=com.aoaogame.game114</t>
  </si>
  <si>
    <t>http://zhushou.360.cn/detail/index/soft_id/10157?recrefer=SE_D_%E5%8F%98%E5%BD%A2%E9%87%91%E5%88%9A%E6%89%BE%E8%8C%AC</t>
  </si>
  <si>
    <t>http://a.25pp.com/getAppDetailInfo?query=%E5%8F%98%E5%BD%A2%E9%87%91%E5%88%9A%E6%89%BE%E8%8C%AC&amp;ch=uc&amp;ch_src=sm&amp;uc_param_str=dnfrpfbivesscpmibtbmntnisiei&amp;appIds=6419525&amp;cpTypes=99&amp;f=6_4_0_0_0</t>
  </si>
  <si>
    <t>http://www.wandoujia.com/apps/com.aoaogame.game114</t>
  </si>
  <si>
    <t>变形金刚擎天柱大战僵尸</t>
  </si>
  <si>
    <t>http://shouji.baidu.com/game/item?docid=4717873&amp;from=landing&amp;f=search_app_%E5%8F%98%E5%BD%A2%E9%87%91%E5%88%9A%E6%93%8E%E5%A4%A9%E6%9F%B1%E5%A4%A7%E6%88%98%E5%83%B5%E5%B0%B8%40list_1_title%401%40header_app_input_btn_search</t>
    <phoneticPr fontId="38" type="noConversion"/>
  </si>
  <si>
    <t>http://android.myapp.com/myapp/detail.htm?apkName=cn.com.nmtpu.fcbiej10738.bee</t>
  </si>
  <si>
    <t>http://www.wandoujia.com/apps/com.zz.georgeapk.date2013083008</t>
  </si>
  <si>
    <t>变形金刚格斗版3D</t>
  </si>
  <si>
    <t>http://shouji.baidu.com/game/item?docid=5874342&amp;from=landing&amp;f=search_app_%E5%8F%98%E5%BD%A2%E9%87%91%E5%88%9A%E6%A0%BC%E6%96%97%E7%89%883D%40list_1_title%401%40header_app_input_btn_search</t>
  </si>
  <si>
    <t>http://android.myapp.com/myapp/detail.htm?apkName=com.eleele.bianxjgg</t>
  </si>
  <si>
    <t>变形金刚死亡星球</t>
  </si>
  <si>
    <t>http://shouji.baidu.com/game/item?docid=2899028&amp;from=landing&amp;f=search_app_%E5%8F%98%E5%BD%A2%E9%87%91%E5%88%9A%E6%AD%BB%E4%BA%A1%E6%98%9F%E7%90%83%40list_1_title%401%40header_app_input_btn_search</t>
  </si>
  <si>
    <t>http://android.myapp.com/myapp/detail.htm?apkName=com.jg.swxq</t>
  </si>
  <si>
    <t>http://zhushou.360.cn/detail/index/soft_id/657866?recrefer=SE_D_%E5%8F%98%E5%BD%A2%E9%87%91%E5%88%9A</t>
  </si>
  <si>
    <t>变形金刚汽车人大战</t>
  </si>
  <si>
    <t>http://shouji.baidu.com/game/item?docid=5870369&amp;from=landing&amp;f=search_app_%E5%8F%98%E5%BD%A2%E9%87%91%E5%88%9A%E6%B1%BD%E8%BD%A6%E4%BA%BA%E5%A4%A7%E6%88%98%40list_1_title%401%40header_app_input_btn_search</t>
    <phoneticPr fontId="38" type="noConversion"/>
  </si>
  <si>
    <t>http://www.wandoujia.com/apps/net.nmnrnqn.lnpoknlnnns</t>
  </si>
  <si>
    <t>变形金刚浴火重生</t>
  </si>
  <si>
    <t>http://shouji.baidu.com/soft/item?docid=7778093&amp;from=landing&amp;f=search_app_%E5%8F%98%E5%BD%A2%E9%87%91%E5%88%9A%E6%B5%B4%E7%81%AB%E9%87%8D%E7%94%9F%40list_1_title%401%40search_sug_app_btn_search</t>
  </si>
  <si>
    <t>http://www.wandoujia.com/apps/com.amyou.bxjgyhcs.mm</t>
  </si>
  <si>
    <t>变形金刚涂色</t>
  </si>
  <si>
    <t>https://itunes.apple.com/cn/app/wo-ai-tu-se-bian-xing-jin-gang/id735084276?mt=8</t>
    <phoneticPr fontId="38" type="noConversion"/>
  </si>
  <si>
    <t>http://shouji.baidu.com/game/item?docid=5598994&amp;from=landing&amp;f=search_app_%E5%8F%98%E5%BD%A2%E9%87%91%E5%88%9A%40list_1_title%403%40header_all_input</t>
  </si>
  <si>
    <t>http://android.myapp.com/myapp/detail.htm?apkName=com.smartots.ilctransformer</t>
  </si>
  <si>
    <t>http://zhushou.360.cn/detail/index/soft_id/937524?recrefer=SE_D_%E5%8F%98%E5%BD%A2%E9%87%91%E5%88%9A%E6%B6%82%E8%89%B2</t>
    <phoneticPr fontId="38" type="noConversion"/>
  </si>
  <si>
    <t>http://a.25pp.com/getAppDetailInfo?query=%E5%8F%98%E5%BD%A2%E9%87%91%E5%88%9A%E6%B6%82%E8%89%B2&amp;ch=uc&amp;ch_src=sm&amp;uc_param_str=dnfrpfbivesscpmibtbmntnisiei&amp;appIds=2295851&amp;cpTypes=99&amp;f=6_4_0_0_0</t>
  </si>
  <si>
    <t>http://ios.25pp.com/app/1162347/</t>
    <phoneticPr fontId="38" type="noConversion"/>
  </si>
  <si>
    <t>http://www.wandoujia.com/apps/com.smartots.ilctransformer</t>
  </si>
  <si>
    <t>http://app.mi.com/detail/53821?ref=search</t>
    <phoneticPr fontId="38" type="noConversion"/>
  </si>
  <si>
    <t>变形金刚游戏</t>
  </si>
  <si>
    <t>http://ios.25pp.com/app/1157375/</t>
  </si>
  <si>
    <t>http://shouji.baidu.com/game/item?docid=5861070&amp;from=landing&amp;f=search_app_%E5%8F%98%E5%BD%A2%E9%87%91%E5%88%9A%40list_2_title%401%40</t>
    <phoneticPr fontId="38" type="noConversion"/>
  </si>
  <si>
    <t>变形金刚版俄罗斯方块</t>
  </si>
  <si>
    <t>http://shouji.baidu.com/game/item?docid=4789153&amp;from=landing&amp;f=search_app_%E5%8F%98%E5%BD%A2%E9%87%91%E5%88%9A%40list_5_title%404%40</t>
    <phoneticPr fontId="38" type="noConversion"/>
  </si>
  <si>
    <t>变形金刚相配</t>
  </si>
  <si>
    <t>http://shouji.baidu.com/game/item?docid=1336531&amp;from=landing&amp;f=search_app_%E5%8F%98%E5%BD%A2%E9%87%91%E5%88%9A%40list_6_title%409%40</t>
  </si>
  <si>
    <t>http://zhushou.360.cn/detail/index/soft_id/531704?recrefer=SE_D_%E5%8F%98%E5%BD%A2%E9%87%91%E5%88%9A%E7%9B%B8%E9%85%8D</t>
  </si>
  <si>
    <t>http://a.25pp.com/getAppDetailInfo?query=%E5%8F%98%E5%BD%A2%E9%87%91%E5%88%9A%E7%9B%B8%E9%85%8D&amp;ch=uc&amp;ch_src=sm&amp;uc_param_str=dnfrpfbivesscpmibtbmntnisiei&amp;appIds=1037735&amp;cpTypes=99&amp;f=6_4_0_0_0</t>
    <phoneticPr fontId="38" type="noConversion"/>
  </si>
  <si>
    <t>http://www.wandoujia.com/apps/com.appzaz.appsgod.matchup.transformers</t>
  </si>
  <si>
    <t>变形金刚突击</t>
  </si>
  <si>
    <t>http://android.myapp.com/myapp/detail.htm?apkName=cn.com.rgmmpujs.hpjtks.puvi</t>
  </si>
  <si>
    <t>http://www.wandoujia.com/apps/cn.com.rgmmpujs.hpjtks.puvi</t>
  </si>
  <si>
    <t>变形金刚解锁(大屏版)</t>
  </si>
  <si>
    <t>http://shouji.baidu.com/soft/item?docid=521139&amp;from=landing&amp;f=search_app_%E5%8F%98%E5%BD%A2%E9%87%91%E5%88%9A%40list_2_title%404%40</t>
  </si>
  <si>
    <t>http://android.myapp.com/myapp/detail.htm?apkName=com.fox.racing</t>
  </si>
  <si>
    <t>http://a.25pp.com/getAppDetailInfo?query=%E5%8F%98%E5%BD%A2%E9%87%91%E5%88%9A%E8%B5%9B%E8%BD%A6&amp;ch=uc&amp;ch_src=sm&amp;uc_param_str=dnfrpfbivesscpmibtbmntnisiei&amp;appIds=1105025&amp;cpTypes=99&amp;f=6_4_0_0_0</t>
    <phoneticPr fontId="38" type="noConversion"/>
  </si>
  <si>
    <t>http://shouji.baidu.com/game/item?docid=5885080&amp;from=landing&amp;f=search_app_%E5%8F%98%E5%BD%A2%E9%87%91%E5%88%9A%40list_5_title%403%40</t>
  </si>
  <si>
    <t>http://android.myapp.com/myapp/detail.htm?apkName=com.Manhattan.Racing</t>
  </si>
  <si>
    <t>http://a.25pp.com/getAppDetailInfo?query=%E5%8F%98%E5%BD%A2%E9%87%91%E5%88%9A%E8%B5%9B%E8%BD%A6&amp;ch=uc&amp;ch_src=sm&amp;uc_param_str=dnfrpfbivesscpmibtbmntnisiei&amp;appIds=2263763&amp;cpTypes=99&amp;f=6_4_0_0_0</t>
    <phoneticPr fontId="38" type="noConversion"/>
  </si>
  <si>
    <t>变形金刚赛车</t>
    <phoneticPr fontId="38" type="noConversion"/>
  </si>
  <si>
    <t>http://shouji.baidu.com/game/item?docid=1943113&amp;from=landing&amp;f=search_app_%E5%8F%98%E5%BD%A2%E9%87%91%E5%88%9A%E8%B5%9B%E8%BD%A6%40list_1_title%403%40header_app_input</t>
    <phoneticPr fontId="38" type="noConversion"/>
  </si>
  <si>
    <t>http://zhushou.360.cn/detail/index/soft_id/157554?recrefer=SE_D_%E5%8F%98%E5%BD%A2%E9%87%91%E5%88%9A</t>
    <phoneticPr fontId="38" type="noConversion"/>
  </si>
  <si>
    <t>http://a.25pp.com/getAppDetailInfo?query=%E5%8F%98%E5%BD%A2%E9%87%91%E5%88%9A%E8%B5%9B%E8%BD%A6&amp;ch=uc&amp;ch_src=sm&amp;uc_param_str=dnfrpfbivesscpmibtbmntnisiei&amp;appIds=182603&amp;cpTypes=99&amp;f=6_4_0_0_0</t>
    <phoneticPr fontId="38" type="noConversion"/>
  </si>
  <si>
    <t>http://www.wandoujia.com/apps/e.g.com.acme.games.race</t>
  </si>
  <si>
    <t>变形金刚连连看</t>
  </si>
  <si>
    <t>http://shouji.baidu.com/game/item?docid=945761238&amp;from=landing&amp;f=search_app_%E5%8F%98%E5%BD%A2%E9%87%91%E5%88%9A%E8%BF%9E%E8%BF%9E%E7%9C%8B%40list_1_title%401%40header_app_input</t>
  </si>
  <si>
    <t>http://android.myapp.com/myapp/detail.htm?apkName=com.harvesters.linkupbxjingang</t>
    <phoneticPr fontId="38" type="noConversion"/>
  </si>
  <si>
    <t>宠物变形金刚</t>
  </si>
  <si>
    <t>http://shouji.baidu.com/game/item?docid=658602&amp;from=landing&amp;f=search_app_%E5%8F%98%E5%BD%A2%E9%87%91%E5%88%9A%40list_7_title%408%40</t>
  </si>
  <si>
    <t>http://android.myapp.com/myapp/detail.htm?apkName=YouMi_bxjg.main</t>
  </si>
  <si>
    <t>http://zhushou.360.cn/detail/index/soft_id/15366?recrefer=SE_D_%E5%8F%98%E5%BD%A2%E9%87%91%E5%88%9A</t>
  </si>
  <si>
    <t>http://a.25pp.com/getAppDetailInfo?query=%E5%AE%A0%E7%89%A9%E5%8F%98%E5%BD%A2%E9%87%91%E5%88%9A&amp;ch=uc&amp;ch_src=sm&amp;uc_param_str=dnfrpfbivesscpmibtbmntnisiei&amp;appIds=2157755&amp;cpTypes=99&amp;f=6_4_0_0_0</t>
  </si>
  <si>
    <t>http://www.wandoujia.com/apps/YouMi_bxjg.main</t>
    <phoneticPr fontId="38" type="noConversion"/>
  </si>
  <si>
    <t>愤怒的变形金刚 Angry Transformers</t>
  </si>
  <si>
    <t>http://ios.25pp.com/app/17508/</t>
  </si>
  <si>
    <r>
      <rPr>
        <sz val="11"/>
        <rFont val="宋体"/>
        <family val="3"/>
        <charset val="134"/>
      </rPr>
      <t>愤怒的小鸟</t>
    </r>
    <r>
      <rPr>
        <sz val="11"/>
        <rFont val="Arial"/>
        <family val="2"/>
      </rPr>
      <t>:</t>
    </r>
    <r>
      <rPr>
        <sz val="11"/>
        <rFont val="宋体"/>
        <family val="3"/>
        <charset val="134"/>
      </rPr>
      <t>变形金刚</t>
    </r>
    <phoneticPr fontId="38" type="noConversion"/>
  </si>
  <si>
    <t>https://itunes.apple.com/cn/app/fen-nu-xiao-niao-bian-xing/id869231055?mt=8</t>
    <phoneticPr fontId="38" type="noConversion"/>
  </si>
  <si>
    <t>http://shouji.baidu.com/game/item?docid=7758581&amp;from=landing&amp;f=search_app_%E6%84%A4%E6%80%92%E7%9A%84%E5%B0%8F%E9%B8%9F%3A%E5%8F%98%E5%BD%A2%E9%87%91%E5%88%9A%40listsp_1_title%401%40header_app_input_btn_search</t>
  </si>
  <si>
    <t>http://android.myapp.com/myapp/detail.htm?apkName=ws.rimmpgj.rgnkrk.ups</t>
    <phoneticPr fontId="38" type="noConversion"/>
  </si>
  <si>
    <t>http://zhushou.360.cn/detail/index/soft_id/2281445?recrefer=SE_D_%E5%8F%98%E5%BD%A2%E9%87%91%E5%88%9A4:%E7%BB%9D%E8%BF%B9%E9%87%8D%E7%94%9F</t>
  </si>
  <si>
    <t>http://a.25pp.com/getAppDetailInfo?query=%E5%8F%98%E5%BD%A2%E9%87%91%E5%88%9A&amp;ch=uc&amp;ch_src=sm&amp;uc_param_str=dnfrpfbivesscpmibtbmntnisiei&amp;appIds=6551915&amp;cpTypes=99&amp;f=6_4_0_0_0</t>
  </si>
  <si>
    <t>http://ios.25pp.com/app/1488787/</t>
  </si>
  <si>
    <t>http://www.wandoujia.com/apps/com.rovio.angrybirdstransformers</t>
  </si>
  <si>
    <t>我爱画变形金刚</t>
  </si>
  <si>
    <t>https://itunes.apple.com/cn/app/wo-ai-hua-hua-bian-xing-jin-gang/id767215997?mt=8</t>
    <phoneticPr fontId="38" type="noConversion"/>
  </si>
  <si>
    <t>http://shouji.baidu.com/game/item?docid=6379966&amp;from=landing&amp;f=search_app_%E5%8F%98%E5%BD%A2%E9%87%91%E5%88%9A%40list_1_title%405%40header_all_input</t>
  </si>
  <si>
    <t>http://ios.25pp.com/app/1186399/</t>
    <phoneticPr fontId="38" type="noConversion"/>
  </si>
  <si>
    <t>http://www.wandoujia.com/apps/com.smartots.ildtransformer</t>
    <phoneticPr fontId="38" type="noConversion"/>
  </si>
  <si>
    <t>拼装机甲蛮战士</t>
  </si>
  <si>
    <t>https://appsto.re/cn/simx7.i</t>
  </si>
  <si>
    <t>擎天柱Online</t>
  </si>
  <si>
    <t>http://shouji.baidu.com/game/item?docid=7433676&amp;from=landing&amp;f=search_app_%E6%93%8E%E5%A4%A9%E6%9F%B1Online%40list_1_title%401%40header_app_input_btn_search</t>
    <phoneticPr fontId="38" type="noConversion"/>
  </si>
  <si>
    <t>http://android.myapp.com/myapp/detail.htm?apkName=com.crhd.transformers.uc</t>
  </si>
  <si>
    <t>http://www.9game.cn/qtzonline/</t>
  </si>
  <si>
    <t>http://a.25pp.com/getAppDetailInfo?query=%E6%93%8E%E5%A4%A9%E6%9F%B1Online&amp;ch=uc&amp;ch_src=sm&amp;uc_param_str=dnfrpfbivesscpmibtbmntnisiei&amp;appIds=6044831&amp;cpTypes=99&amp;f=6_4_0_0_0</t>
    <phoneticPr fontId="38" type="noConversion"/>
  </si>
  <si>
    <t>http://ios.25pp.com/app/1369984/</t>
    <phoneticPr fontId="38" type="noConversion"/>
  </si>
  <si>
    <t>http://www.wandoujia.com/apps/com.crhd.transformers.wdj</t>
  </si>
  <si>
    <t>http://game.xiaomi.com/app-appdetail--app_id__26964.html</t>
    <phoneticPr fontId="38" type="noConversion"/>
  </si>
  <si>
    <t>是男人就下一百层之变形金刚版</t>
  </si>
  <si>
    <t>http://shouji.baidu.com/game/item?docid=3824901&amp;from=landing&amp;f=search_app_%E6%98%AF%E7%94%B7%E4%BA%BA%E5%B0%B1%E4%B8%8B%E4%B8%80%E7%99%BE%E5%B1%82%E4%B9%8B%E5%8F%98%E5%BD%A2%E9%87%91%E5%88%9A%E7%89%88%40list_1_title%401%40header_app_input_btn_search</t>
  </si>
  <si>
    <t>http://a.25pp.com/getAppDetailInfo?query=%E6%98%AF%E7%94%B7%E4%BA%BA%E5%B0%B1%E4%B8%8B%E4%B8%80%E7%99%BE%E5%B1%82%E4%B9%8B%E5%8F%98%E5%BD%A2%E9%87%91%E5%88%9A%E7%89%88&amp;ch=uc&amp;ch_src=sm&amp;uc_param_str=dnfrpfbivesscpmibtbmntnisiei&amp;appIds=1418427&amp;cpTypes=99&amp;f=6_4_0_0_0</t>
    <phoneticPr fontId="38" type="noConversion"/>
  </si>
  <si>
    <t>智能拼图变形金刚</t>
  </si>
  <si>
    <t>http://shouji.baidu.com/game/item?docid=6345320&amp;from=landing&amp;f=search_app_%E6%99%BA%E8%83%BD%E6%8B%BC%E5%9B%BE%E5%8F%98%E5%BD%A2%E9%87%91%E5%88%9A%40list_1_title%401%40header_app_input_btn_search</t>
  </si>
  <si>
    <t>http://zhushou.360.cn/detail/index/soft_id/158344?recrefer=SE_D_%E5%8F%98%E5%BD%A2%E9%87%91%E5%88%9A</t>
  </si>
  <si>
    <t>机器人 变形金刚: 跳 N Fly 上 该 木星 - 免费 摇摆 游戏</t>
  </si>
  <si>
    <t>http://ios.25pp.com/app/1420458/</t>
  </si>
  <si>
    <t>https://appsto.re/cn/GgL2V.i</t>
  </si>
  <si>
    <t>机甲金刚</t>
  </si>
  <si>
    <t>https://appsto.re/cn/PitH1.i</t>
  </si>
  <si>
    <t>汽车人出发</t>
  </si>
  <si>
    <t>http://shouji.baidu.com/game/item?docid=7433633&amp;from=landing&amp;f=search_app_%E6%B1%BD%E8%BD%A6%E4%BA%BA%E5%87%BA%E5%8F%91%40list_1_title%401%40header_app_input_btn_search</t>
  </si>
  <si>
    <t>http://android.myapp.com/myapp/detail.htm?apkName=com.jarworld.transformers.cm</t>
    <phoneticPr fontId="38" type="noConversion"/>
  </si>
  <si>
    <t>http://www.9game.cn/qcrcf/</t>
  </si>
  <si>
    <t>http://m.app.uc.cn/apk/index.php?query=%E6%B1%BD%E8%BD%A6%E4%BA%BA%E5%87%BA%E5%8F%91&amp;c=1&amp;f=12_0_0_0_0&amp;app=101&amp;system=game&amp;module=display_shenma&amp;appid=5819045&amp;z=034&amp;view=default</t>
  </si>
  <si>
    <t>http://ios.25pp.com/app/1302106/</t>
  </si>
  <si>
    <t>http://www.wandoujia.com/apps/com.jarworld.wdj</t>
  </si>
  <si>
    <t>http://game.xiaomi.com/app-appdetail--app_id__24725.html</t>
  </si>
  <si>
    <t>涂鸦 监护人 变形金刚 赠品 赠品 在 该 星系 - 免费 孩子们 游戏</t>
  </si>
  <si>
    <t>https://appsto.re/cn/J9rk2.i</t>
  </si>
  <si>
    <t>http://ios.25pp.com/app/1479609/</t>
  </si>
  <si>
    <t>爆笑变形金刚2</t>
  </si>
  <si>
    <t>http://shouji.baidu.com/game/item?docid=5959126&amp;from=landing&amp;f=search_app_%E5%8F%98%E5%BD%A2%E9%87%91%E5%88%9A%40list_4_title%407%40</t>
    <phoneticPr fontId="38" type="noConversion"/>
  </si>
  <si>
    <t>爆笑变形金刚3</t>
  </si>
  <si>
    <t>http://shouji.baidu.com/game/item?docid=2807673&amp;from=landing&amp;f=search_app_%E5%8F%98%E5%BD%A2%E9%87%91%E5%88%9A%40list_4_title%408%40</t>
  </si>
  <si>
    <t>http://android.myapp.com/myapp/detail.htm?apkName=com.zgh.data20130319.flash3</t>
  </si>
  <si>
    <t>http://zhushou.360.cn/detail/index/soft_id/590664?recrefer=SE_D_%E5%8F%98%E5%BD%A2%E9%87%91%E5%88%9A</t>
  </si>
  <si>
    <t>http://a.25pp.com/getAppDetailInfo?query=%E7%88%86%E7%AC%91%E5%8F%98%E5%BD%A2%E9%87%91%E5%88%9A2&amp;ch=uc&amp;ch_src=sm&amp;uc_param_str=dnfrpfbivesscpmibtbmntnisiei&amp;appIds=1096443&amp;cpTypes=99&amp;f=6_4_0_0_0</t>
  </si>
  <si>
    <t>爱哭的变形金刚</t>
  </si>
  <si>
    <t>http://android.myapp.com/myapp/detail.htm?apkName=com.lilyq4.times.kid</t>
  </si>
  <si>
    <t>http://a.25pp.com/getAppDetailInfo?query=%E7%88%B1%E5%93%AD%E7%9A%84%E5%8F%98%E5%BD%A2%E9%87%91%E5%88%9A&amp;ch=uc&amp;ch_src=sm&amp;uc_param_str=dnfrpfbivesscpmibtbmntnisiei&amp;appIds=875691&amp;cpTypes=99&amp;f=6_4_0_0_0</t>
  </si>
  <si>
    <t>组装变形金刚</t>
  </si>
  <si>
    <t>http://shouji.baidu.com/game/item?docid=964477934&amp;from=landing&amp;f=search_app_%E5%8F%98%E5%BD%A2%E9%87%91%E5%88%9A%40list_5_title%407%40</t>
  </si>
  <si>
    <t>超速变形金刚</t>
  </si>
  <si>
    <t>http://shouji.baidu.com/game/item?docid=6844998&amp;from=landing&amp;f=search_app_%E5%8F%98%E5%BD%A2%E9%87%91%E5%88%9A%40list_5_title%409%40</t>
  </si>
  <si>
    <t>http://android.myapp.com/myapp/detail.htm?apkName=com.bianxingaenpiq.sqinha</t>
    <phoneticPr fontId="38" type="noConversion"/>
  </si>
  <si>
    <t>跟变形金刚说话</t>
  </si>
  <si>
    <t>http://android.myapp.com/myapp/detail.htm?apkName=com.lily.times.kid1.all</t>
  </si>
  <si>
    <t>金属机甲迷宫 - 铁艺机器人跳跃生存游戏</t>
  </si>
  <si>
    <t>https://appsto.re/cn/EZoo2.i</t>
  </si>
  <si>
    <t>变形金刚4绝迹重生</t>
  </si>
  <si>
    <t>http://shouji.baidu.com/game/item?docid=6665350&amp;from=landing&amp;f=search_app_%E5%8F%98%E5%BD%A2%E9%87%91%E5%88%9A4%3A%E7%BB%9D%E8%BF%B9%E9%87%8D%E7%94%9F%40list_1_title%402%40header_app_input_btn_search</t>
    <phoneticPr fontId="38" type="noConversion"/>
  </si>
  <si>
    <t>愤怒的小鸟:变形金刚安卓版</t>
  </si>
  <si>
    <t>http://shouji.baidu.com/game/item?docid=7219602&amp;from=landing&amp;f=search_app_%E6%84%A4%E6%80%92%E7%9A%84%E5%B0%8F%E9%B8%9F%3A%E5%8F%98%E5%BD%A2%E9%87%91%E5%88%9A%40list_1_title%403%40header_app_input_btn_search</t>
    <phoneticPr fontId="38" type="noConversion"/>
  </si>
  <si>
    <t>愤怒的小鸟:变形金刚(升级版)</t>
  </si>
  <si>
    <t>http://shouji.baidu.com/game/item?docid=7088943&amp;from=landing&amp;f=search_app_%E6%84%A4%E6%80%92%E7%9A%84%E5%B0%8F%E9%B8%9F%3A%E5%8F%98%E5%BD%A2%E9%87%91%E5%88%9A%40list_1_title%402%40header_app_input_btn_search</t>
  </si>
  <si>
    <t>变形金刚:组装战争</t>
  </si>
  <si>
    <t>http://shouji.baidu.com/game/item?docid=6340601&amp;from=landing&amp;f=search_app_%E7%BB%84%E8%A3%85%E5%8F%98%E5%BD%A2%E9%87%91%E5%88%9A%40list_1_title%401%40header_app_input</t>
    <phoneticPr fontId="38" type="noConversion"/>
  </si>
  <si>
    <t>http://android.myapp.com/myapp/detail.htm?apkName=com.hasbro.tfconstructbots</t>
  </si>
  <si>
    <t>http://zhushou.360.cn/detail/index/soft_id/782973?recrefer=SE_D_%E5%8F%98%E5%BD%A2%E9%87%91%E5%88%9A:%E7%BB%84%E8%A3%85%E6%88%98%E4%BA%89</t>
  </si>
  <si>
    <t>http://a.25pp.com/getAppDetailInfo?query=%E5%8F%98%E5%BD%A2%E9%87%91%E5%88%9A%3A%E7%BB%84%E8%A3%85%E6%88%98%E4%BA%89&amp;ch=uc&amp;ch_src=sm&amp;uc_param_str=dnfrpfbivesscpmibtbmntnisiei&amp;appIds=2584755&amp;cpTypes=99&amp;f=6_4_0_0_0</t>
  </si>
  <si>
    <t>http://ios.25pp.com/app/1040955/</t>
    <phoneticPr fontId="38" type="noConversion"/>
  </si>
  <si>
    <t>http://www.wandoujia.com/apps/com.hasbro.tfconstructbots</t>
    <phoneticPr fontId="38" type="noConversion"/>
  </si>
  <si>
    <t>http://android.myapp.com/myapp/detail.htm?apkName=com.qibiarise.gangxiejigchao</t>
  </si>
  <si>
    <t>变形金刚 3 HD</t>
  </si>
  <si>
    <t>http://ios.25pp.com/app/131103/</t>
  </si>
  <si>
    <t>http://ios.25pp.com/app/14564/</t>
  </si>
  <si>
    <t>变形金刚：伪装的机器人 Transformers: Robots in Disguise</t>
  </si>
  <si>
    <t>https://itunes.apple.com/cn/app/transformers-robots-in-disguise/id945490355?mt=8</t>
    <phoneticPr fontId="38" type="noConversion"/>
  </si>
  <si>
    <t>http://ios.25pp.com/app/1592431/</t>
    <phoneticPr fontId="38" type="noConversion"/>
  </si>
  <si>
    <t>http://www.wandoujia.com/apps/com.hasbro.tf360appstore</t>
  </si>
  <si>
    <r>
      <rPr>
        <sz val="11"/>
        <rFont val="宋体"/>
        <family val="3"/>
        <charset val="134"/>
      </rPr>
      <t>变形金刚：战斗策略</t>
    </r>
    <r>
      <rPr>
        <sz val="11"/>
        <rFont val="Arial"/>
        <family val="2"/>
      </rPr>
      <t xml:space="preserve"> TRANSFORMERS: Battle Tactics</t>
    </r>
    <phoneticPr fontId="38" type="noConversion"/>
  </si>
  <si>
    <t>http://shouji.baidu.com/game/item?docid=7821621&amp;from=landing&amp;f=search_app_%E5%8F%98%E5%BD%A2%E9%87%91%E5%88%9A%EF%BC%9A%E6%88%98%E6%96%97%E7%AD%96%E7%95%A5%40list_1_title%402%40header_app_input</t>
    <phoneticPr fontId="38" type="noConversion"/>
  </si>
  <si>
    <t>http://ios.25pp.com/app/1659568/</t>
  </si>
  <si>
    <t>http://www.wandoujia.com/apps/com.dena.west.TransformersBattleTactics</t>
    <phoneticPr fontId="38" type="noConversion"/>
  </si>
  <si>
    <r>
      <rPr>
        <sz val="11"/>
        <rFont val="宋体"/>
        <family val="3"/>
        <charset val="134"/>
      </rPr>
      <t>变形金刚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：保卫地球</t>
    </r>
    <r>
      <rPr>
        <sz val="11"/>
        <rFont val="Arial"/>
        <family val="2"/>
      </rPr>
      <t xml:space="preserve"> TRANSFORMERS 3: DEFEND THE EARTH</t>
    </r>
    <phoneticPr fontId="38" type="noConversion"/>
  </si>
  <si>
    <t>http://ios.25pp.com/app/16766/</t>
  </si>
  <si>
    <r>
      <rPr>
        <sz val="11"/>
        <rFont val="宋体"/>
        <family val="3"/>
        <charset val="134"/>
      </rPr>
      <t>变形金刚：月黑之时</t>
    </r>
    <r>
      <rPr>
        <sz val="11"/>
        <rFont val="Arial"/>
        <family val="2"/>
      </rPr>
      <t xml:space="preserve"> Transformers Dark of the Moon THE ULTIMATE GAME</t>
    </r>
    <phoneticPr fontId="38" type="noConversion"/>
  </si>
  <si>
    <t>http://shouji.baidu.com/game/item?docid=1837303&amp;from=landing&amp;f=search_app_%E5%8F%98%E5%BD%A2%E9%87%91%E5%88%9A%EF%BC%9A%E6%9C%88%E9%BB%91%E4%B9%8B%E6%97%B6%40list_1_title%401%40header_game_input</t>
    <phoneticPr fontId="38" type="noConversion"/>
  </si>
  <si>
    <t>http://android.myapp.com/myapp/detail.htm?apkName=biz.rimjpkjt.hpjtks.pqvk</t>
    <phoneticPr fontId="38" type="noConversion"/>
  </si>
  <si>
    <t>http://ios.25pp.com/app/457482/</t>
  </si>
  <si>
    <t>http://www.wandoujia.com/apps/biz.rimjpkjt.hpjtks.pqvk</t>
    <phoneticPr fontId="38" type="noConversion"/>
  </si>
  <si>
    <r>
      <rPr>
        <sz val="11"/>
        <rFont val="宋体"/>
        <family val="3"/>
        <charset val="134"/>
      </rPr>
      <t>变形金刚：赛博坦的陨落</t>
    </r>
    <r>
      <rPr>
        <sz val="11"/>
        <rFont val="Arial"/>
        <family val="2"/>
      </rPr>
      <t xml:space="preserve"> Transformers Fall of Cybertron Logs</t>
    </r>
    <phoneticPr fontId="38" type="noConversion"/>
  </si>
  <si>
    <t>http://ios.25pp.com/app/527583/</t>
  </si>
  <si>
    <t>http://zhushou.360.cn/detail/index/soft_id/75203?recrefer=SE_D_%E5%8F%98%E5%BD%A2%E9%87%91%E5%88%9A</t>
  </si>
  <si>
    <t>http://android.myapp.com/myapp/detail.htm?apkName=cn.ffcs.mh201301300200089419xxx001020</t>
    <phoneticPr fontId="38" type="noConversion"/>
  </si>
  <si>
    <t>变形金刚之暗焰崛起</t>
    <phoneticPr fontId="38" type="noConversion"/>
  </si>
  <si>
    <t>http://shouji.baidu.com/game/item?docid=6667222&amp;from=landing&amp;f=search_app_%E5%8F%98%E5%BD%A2%E9%87%91%E5%88%9A%EF%BC%88%E5%B4%9B%E8%B5%B7%EF%BC%89%40list_1_title%401%40header_app_input_btn_search</t>
    <phoneticPr fontId="38" type="noConversion"/>
  </si>
  <si>
    <t>http://www.wandoujia.com/apps/com.pipimeimei.jipwmkpn</t>
    <phoneticPr fontId="38" type="noConversion"/>
  </si>
  <si>
    <t>变形金刚毁灭枪手</t>
    <phoneticPr fontId="38" type="noConversion"/>
  </si>
  <si>
    <t>http://shouji.baidu.com/game/item?docid=6667231&amp;from=landing&amp;f=search_app_%E5%8F%98%E5%BD%A2%E9%87%91%E5%88%9A%EF%BC%9A%E4%BC%AA%E8%A3%85%E7%9A%84%E6%9C%BA%E5%99%A8%E4%BA%BA%40list_1_title%406%40header_app_input_btn_search</t>
    <phoneticPr fontId="38" type="noConversion"/>
  </si>
  <si>
    <t>http://www.wandoujia.com/apps/cn.com.rimipk.juhnjt.ksptvg</t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</si>
  <si>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前线</t>
    </r>
    <phoneticPr fontId="38" type="noConversion"/>
  </si>
  <si>
    <t>http://shouji.baidu.com/game/item?docid=7828289&amp;from=landing&amp;f=search_app_%E5%8F%98%E5%BD%A2%E9%87%91%E5%88%9A%40list_1_title%401%40header_all_input</t>
    <phoneticPr fontId="38" type="noConversion"/>
  </si>
  <si>
    <t>http://android.myapp.com/myapp/detail.htm?apkName=com.tencent.tmgp.transformer</t>
    <phoneticPr fontId="38" type="noConversion"/>
  </si>
  <si>
    <t>http://zhushou.360.cn/detail/index/soft_id/3032890?recrefer=SE_D_%E5%8F%98%E5%BD%A2%E9%87%91%E5%88%9A%20%E5%89%8D%E7%BA%BF</t>
    <phoneticPr fontId="38" type="noConversion"/>
  </si>
  <si>
    <t>http://www.9game.cn/bxjgqx/</t>
    <phoneticPr fontId="38" type="noConversion"/>
  </si>
  <si>
    <t>http://www.wandoujia.com/apps/cn.mobage.g13001229</t>
    <phoneticPr fontId="38" type="noConversion"/>
  </si>
  <si>
    <t>http://game.xiaomi.com/app-appdetail--app_id__44637.html</t>
    <phoneticPr fontId="38" type="noConversion"/>
  </si>
  <si>
    <t>变形金刚</t>
    <phoneticPr fontId="38" type="noConversion"/>
  </si>
  <si>
    <t>http://shouji.baidu.com/game/item?docid=4660887&amp;from=landing&amp;f=item%40app%40otherid%403</t>
    <phoneticPr fontId="38" type="noConversion"/>
  </si>
  <si>
    <t>擎天柱</t>
    <phoneticPr fontId="38" type="noConversion"/>
  </si>
  <si>
    <t>http://android.myapp.com/myapp/detail.htm?apkName=com.crhd.transformers.uc</t>
    <phoneticPr fontId="38" type="noConversion"/>
  </si>
  <si>
    <t>关键词：圣斗士 星矢 十二宫 黄金圣斗士</t>
  </si>
  <si>
    <r>
      <t>N</t>
    </r>
    <r>
      <rPr>
        <sz val="10"/>
        <color rgb="FF000000"/>
        <rFont val="Arial"/>
        <family val="2"/>
      </rPr>
      <t>O</t>
    </r>
    <phoneticPr fontId="38" type="noConversion"/>
  </si>
  <si>
    <t>游戏</t>
    <phoneticPr fontId="38" type="noConversion"/>
  </si>
  <si>
    <r>
      <rPr>
        <sz val="10"/>
        <rFont val="宋体"/>
        <family val="3"/>
        <charset val="134"/>
      </rPr>
      <t>圣衣降临（爆发！小宇宙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全球首发）</t>
    </r>
    <phoneticPr fontId="38" type="noConversion"/>
  </si>
  <si>
    <t>北京有爱互娱科技有限公司</t>
  </si>
  <si>
    <t>圣衣战争</t>
    <phoneticPr fontId="38" type="noConversion"/>
  </si>
  <si>
    <t>广州舞羊信息科技有限公司</t>
  </si>
  <si>
    <t>圣斗士星矢</t>
    <phoneticPr fontId="38" type="noConversion"/>
  </si>
  <si>
    <r>
      <rPr>
        <sz val="9"/>
        <color rgb="FF858989"/>
        <rFont val="宋体"/>
        <family val="3"/>
        <charset val="134"/>
      </rPr>
      <t>完美世界（重庆）互动科技有限公司</t>
    </r>
    <r>
      <rPr>
        <sz val="9"/>
        <color rgb="FF858989"/>
        <rFont val="Arial"/>
        <family val="2"/>
      </rPr>
      <t>/</t>
    </r>
    <r>
      <rPr>
        <sz val="9"/>
        <color rgb="FF858989"/>
        <rFont val="宋体"/>
        <family val="3"/>
        <charset val="134"/>
      </rPr>
      <t>深圳市有范科技有限公司</t>
    </r>
    <phoneticPr fontId="38" type="noConversion"/>
  </si>
  <si>
    <t>无显示数据</t>
    <phoneticPr fontId="38" type="noConversion"/>
  </si>
  <si>
    <t>圣斗士</t>
    <phoneticPr fontId="38" type="noConversion"/>
  </si>
  <si>
    <t>深圳市拇指游玩科技有限公司/奇天乐地科技（北京)有限公司</t>
  </si>
  <si>
    <t>黄金圣斗士（91版）</t>
  </si>
  <si>
    <t>圣衣降临</t>
  </si>
  <si>
    <t>圣斗士（91版）</t>
  </si>
  <si>
    <t>圣斗士2</t>
    <phoneticPr fontId="38" type="noConversion"/>
  </si>
  <si>
    <t>圣斗士星矢闯关游戏</t>
    <phoneticPr fontId="38" type="noConversion"/>
  </si>
  <si>
    <t>黄金十二宫</t>
    <phoneticPr fontId="38" type="noConversion"/>
  </si>
  <si>
    <r>
      <rPr>
        <sz val="9"/>
        <color rgb="FF858989"/>
        <rFont val="宋体"/>
        <family val="3"/>
        <charset val="134"/>
      </rPr>
      <t>深圳和创恒业科技有限公司</t>
    </r>
    <r>
      <rPr>
        <sz val="9"/>
        <color rgb="FF858989"/>
        <rFont val="Arial"/>
        <family val="2"/>
      </rPr>
      <t>/</t>
    </r>
    <r>
      <rPr>
        <sz val="9"/>
        <color rgb="FF858989"/>
        <rFont val="宋体"/>
        <family val="3"/>
        <charset val="134"/>
      </rPr>
      <t>亿游</t>
    </r>
    <phoneticPr fontId="38" type="noConversion"/>
  </si>
  <si>
    <t>聖鬥士勇闖12宮</t>
  </si>
  <si>
    <t>疯狂圣斗士</t>
    <phoneticPr fontId="38" type="noConversion"/>
  </si>
  <si>
    <t>成都梦想无限科技有限公司</t>
  </si>
  <si>
    <t>圣斗士星矢冥王</t>
    <phoneticPr fontId="38" type="noConversion"/>
  </si>
  <si>
    <t>黄金圣斗士</t>
  </si>
  <si>
    <t>圣斗士拯救雅典娜</t>
    <phoneticPr fontId="38" type="noConversion"/>
  </si>
  <si>
    <t>上海天擎信息技术有限公司</t>
  </si>
  <si>
    <r>
      <rPr>
        <sz val="10"/>
        <rFont val="宋体"/>
        <family val="3"/>
        <charset val="134"/>
      </rPr>
      <t>圣斗士</t>
    </r>
    <r>
      <rPr>
        <sz val="10"/>
        <rFont val="Arial"/>
        <family val="2"/>
      </rPr>
      <t xml:space="preserve"> Saint Seiya Fans Unofficial</t>
    </r>
    <phoneticPr fontId="38" type="noConversion"/>
  </si>
  <si>
    <t>黄金圣斗士闯关游戏</t>
    <phoneticPr fontId="38" type="noConversion"/>
  </si>
  <si>
    <t>十二宫黄金圣斗士对对碰</t>
    <phoneticPr fontId="38" type="noConversion"/>
  </si>
  <si>
    <t>决战圣斗士</t>
    <phoneticPr fontId="38" type="noConversion"/>
  </si>
  <si>
    <t>海沙工作室</t>
    <phoneticPr fontId="38" type="noConversion"/>
  </si>
  <si>
    <t>圣衣神话</t>
    <phoneticPr fontId="38" type="noConversion"/>
  </si>
  <si>
    <t>圣斗士拼图</t>
  </si>
  <si>
    <t>圣斗士闯关小游戏</t>
    <phoneticPr fontId="38" type="noConversion"/>
  </si>
  <si>
    <t>智能拼图圣斗士</t>
    <phoneticPr fontId="38" type="noConversion"/>
  </si>
  <si>
    <r>
      <rPr>
        <sz val="10"/>
        <rFont val="宋体"/>
        <family val="3"/>
        <charset val="134"/>
      </rPr>
      <t>圣斗士星矢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萨德的骑士</t>
    </r>
    <phoneticPr fontId="38" type="noConversion"/>
  </si>
  <si>
    <t>圣斗士拼图</t>
    <phoneticPr fontId="38" type="noConversion"/>
  </si>
  <si>
    <t>圣斗士圣衣连连看</t>
    <phoneticPr fontId="38" type="noConversion"/>
  </si>
  <si>
    <t>雅典娜打小怪兽</t>
    <phoneticPr fontId="38" type="noConversion"/>
  </si>
  <si>
    <t>Jiang Jin</t>
  </si>
  <si>
    <t>圣斗士拼图(经典版)</t>
  </si>
  <si>
    <t>回归吧圣斗士拼图</t>
    <phoneticPr fontId="38" type="noConversion"/>
  </si>
  <si>
    <r>
      <t>80</t>
    </r>
    <r>
      <rPr>
        <sz val="10"/>
        <rFont val="宋体"/>
        <family val="3"/>
        <charset val="134"/>
      </rPr>
      <t>后游戏之滑块拼图</t>
    </r>
    <phoneticPr fontId="38" type="noConversion"/>
  </si>
  <si>
    <t>Cui Zhen</t>
  </si>
  <si>
    <t>Quiz for 聖闘士星矢 黄金聖闘士編</t>
  </si>
  <si>
    <t>yoshihiro kawamoto</t>
    <phoneticPr fontId="38" type="noConversion"/>
  </si>
  <si>
    <t>打不死的小强之十二宫</t>
    <phoneticPr fontId="38" type="noConversion"/>
  </si>
  <si>
    <t>搞笑圣斗士</t>
    <phoneticPr fontId="38" type="noConversion"/>
  </si>
  <si>
    <t>黄金斗士-神之苍穹圣衣</t>
  </si>
  <si>
    <t>jianfeng mao</t>
  </si>
  <si>
    <t>进击的圣斗士-圣斗士星矢版</t>
  </si>
  <si>
    <t>深圳飞宏工作室</t>
  </si>
  <si>
    <r>
      <rPr>
        <sz val="10"/>
        <rFont val="宋体"/>
        <family val="3"/>
        <charset val="134"/>
      </rPr>
      <t>萌斗士</t>
    </r>
    <r>
      <rPr>
        <sz val="10"/>
        <rFont val="Arial"/>
        <family val="2"/>
      </rPr>
      <t xml:space="preserve"> Online - </t>
    </r>
    <r>
      <rPr>
        <sz val="10"/>
        <rFont val="宋体"/>
        <family val="3"/>
        <charset val="134"/>
      </rPr>
      <t>圣斗士主题卡牌游戏</t>
    </r>
    <phoneticPr fontId="38" type="noConversion"/>
  </si>
  <si>
    <t>Qiu Lei Wang</t>
  </si>
  <si>
    <t>喵斗士</t>
    <phoneticPr fontId="38" type="noConversion"/>
  </si>
  <si>
    <t>冥王神话</t>
    <phoneticPr fontId="38" type="noConversion"/>
  </si>
  <si>
    <t>奇天乐地科技（北京)有限公司</t>
  </si>
  <si>
    <r>
      <rPr>
        <sz val="10"/>
        <rFont val="宋体"/>
        <family val="3"/>
        <charset val="134"/>
      </rPr>
      <t>逆襲の雅典娜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冥界圣斗士前奏曲</t>
    </r>
    <phoneticPr fontId="38" type="noConversion"/>
  </si>
  <si>
    <t>Soga Game</t>
  </si>
  <si>
    <t>女神的圣斗士</t>
    <phoneticPr fontId="38" type="noConversion"/>
  </si>
  <si>
    <t>bin peng</t>
  </si>
  <si>
    <t>女神圣斗士</t>
    <phoneticPr fontId="38" type="noConversion"/>
  </si>
  <si>
    <t>广州畅玩网络科技有限公司</t>
  </si>
  <si>
    <t>热血圣斗士（圣斗士跑酷）</t>
    <phoneticPr fontId="38" type="noConversion"/>
  </si>
  <si>
    <t>深圳市自游天成科技有限公司</t>
  </si>
  <si>
    <t>神的圣斗士（冥王神话）</t>
  </si>
  <si>
    <t>深圳市拇指游玩科技有限公司</t>
  </si>
  <si>
    <r>
      <rPr>
        <sz val="10"/>
        <rFont val="宋体"/>
        <family val="3"/>
        <charset val="134"/>
      </rPr>
      <t>圣斗女神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黄金神话</t>
    </r>
    <phoneticPr fontId="38" type="noConversion"/>
  </si>
  <si>
    <r>
      <rPr>
        <sz val="10"/>
        <rFont val="宋体"/>
        <family val="3"/>
        <charset val="134"/>
      </rPr>
      <t>圣斗少女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圣斗士星矢版</t>
    </r>
    <phoneticPr fontId="38" type="noConversion"/>
  </si>
  <si>
    <t>圣斗士</t>
  </si>
  <si>
    <t>广州乐聚信息技术有限公司</t>
  </si>
  <si>
    <r>
      <rPr>
        <sz val="10"/>
        <rFont val="宋体"/>
        <family val="3"/>
        <charset val="134"/>
      </rPr>
      <t>圣斗士</t>
    </r>
    <r>
      <rPr>
        <sz val="10"/>
        <rFont val="Arial"/>
        <family val="2"/>
      </rPr>
      <t>OL</t>
    </r>
    <phoneticPr fontId="38" type="noConversion"/>
  </si>
  <si>
    <t>深圳市数码星科技有限公司</t>
  </si>
  <si>
    <t>圣斗士冰河</t>
    <phoneticPr fontId="38" type="noConversion"/>
  </si>
  <si>
    <t>一粒稻香</t>
  </si>
  <si>
    <t>圣斗士大对决</t>
  </si>
  <si>
    <t>圣斗士大乱斗</t>
    <phoneticPr fontId="38" type="noConversion"/>
  </si>
  <si>
    <t>圣斗士连连看</t>
    <phoneticPr fontId="38" type="noConversion"/>
  </si>
  <si>
    <t>陈晨团队</t>
  </si>
  <si>
    <r>
      <rPr>
        <sz val="10"/>
        <rFont val="宋体"/>
        <family val="3"/>
        <charset val="134"/>
      </rPr>
      <t>圣斗士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冥王神话篇</t>
    </r>
    <phoneticPr fontId="38" type="noConversion"/>
  </si>
  <si>
    <t>上海我要网络发展有限公司</t>
    <phoneticPr fontId="38" type="noConversion"/>
  </si>
  <si>
    <t>圣斗士跑酷</t>
    <phoneticPr fontId="38" type="noConversion"/>
  </si>
  <si>
    <t>finallywin</t>
  </si>
  <si>
    <t>圣斗士史昂</t>
    <phoneticPr fontId="38" type="noConversion"/>
  </si>
  <si>
    <t>上海三七玩网络科技有限公司</t>
  </si>
  <si>
    <t>圣斗士星矢</t>
    <phoneticPr fontId="38" type="noConversion"/>
  </si>
  <si>
    <t>北京爱奇艺科技有限公司</t>
    <phoneticPr fontId="38" type="noConversion"/>
  </si>
  <si>
    <t>广州金羽翎电子科技有限公司</t>
    <phoneticPr fontId="38" type="noConversion"/>
  </si>
  <si>
    <t>广州三七网络科技有限公司</t>
    <phoneticPr fontId="38" type="noConversion"/>
  </si>
  <si>
    <t>上海美捷文化传播有限公司</t>
  </si>
  <si>
    <t>圣斗士星矢(官方正版)</t>
  </si>
  <si>
    <t>圣斗士星矢（海皇篇）</t>
  </si>
  <si>
    <t>圣斗士星矢(正版)</t>
  </si>
  <si>
    <t>完美世界001</t>
  </si>
  <si>
    <r>
      <rPr>
        <sz val="10"/>
        <rFont val="宋体"/>
        <family val="3"/>
        <charset val="134"/>
      </rPr>
      <t>圣斗士星矢</t>
    </r>
    <r>
      <rPr>
        <sz val="10"/>
        <rFont val="Arial"/>
        <family val="2"/>
      </rPr>
      <t>OL</t>
    </r>
    <phoneticPr fontId="38" type="noConversion"/>
  </si>
  <si>
    <t>北京尚恒嘉天网络科技有限公司</t>
  </si>
  <si>
    <t>圣斗士星矢经典版</t>
    <phoneticPr fontId="38" type="noConversion"/>
  </si>
  <si>
    <t>圣衣传说</t>
    <phoneticPr fontId="38" type="noConversion"/>
  </si>
  <si>
    <t>圣衣神斗士-超神领域之魔龙战记</t>
  </si>
  <si>
    <t>守卫雅典娜</t>
  </si>
  <si>
    <t>Shengdong Network Technology Development (Shanghai) Co Ltd</t>
  </si>
  <si>
    <t>天天圣斗士</t>
  </si>
  <si>
    <t>福州佳和互娱网络科技有限公司</t>
  </si>
  <si>
    <r>
      <rPr>
        <sz val="10"/>
        <rFont val="宋体"/>
        <family val="3"/>
        <charset val="134"/>
      </rPr>
      <t>（百度删除）突破黄金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宫</t>
    </r>
    <phoneticPr fontId="38" type="noConversion"/>
  </si>
  <si>
    <r>
      <rPr>
        <sz val="10"/>
        <rFont val="宋体"/>
        <family val="3"/>
        <charset val="134"/>
      </rPr>
      <t>（百度删除）突破黄金十二宫</t>
    </r>
    <r>
      <rPr>
        <sz val="10"/>
        <rFont val="Arial"/>
        <family val="2"/>
      </rPr>
      <t>2</t>
    </r>
    <phoneticPr fontId="38" type="noConversion"/>
  </si>
  <si>
    <t>我是圣斗士</t>
  </si>
  <si>
    <t>广西摄力科技有限公司</t>
    <phoneticPr fontId="38" type="noConversion"/>
  </si>
  <si>
    <t>广州点开信息科技有限公司</t>
    <phoneticPr fontId="38" type="noConversion"/>
  </si>
  <si>
    <t>我是圣斗士</t>
    <phoneticPr fontId="38" type="noConversion"/>
  </si>
  <si>
    <t>常州神猴信息科技有限公司</t>
  </si>
  <si>
    <t>永恒斗士</t>
    <phoneticPr fontId="38" type="noConversion"/>
  </si>
  <si>
    <t>深圳数码星科技有限公司</t>
  </si>
  <si>
    <t>勇闯十二宫</t>
    <phoneticPr fontId="38" type="noConversion"/>
  </si>
  <si>
    <t>何敏嫦</t>
  </si>
  <si>
    <t>APP STORE</t>
  </si>
  <si>
    <t>80后游戏之滑块拼图</t>
  </si>
  <si>
    <t>https://itunes.apple.com/cn/app/80hou-you-xi-zhi-hua-kuai-pin-tu/id655943958?l=en&amp;mt=8</t>
  </si>
  <si>
    <t>https://itunes.apple.com/cn/app/quiz-for-sheng-dou-shi-xing/id982835311?l=en&amp;mt=8</t>
  </si>
  <si>
    <t>打不死的小强之十二宫</t>
  </si>
  <si>
    <t>http://shouji.baidu.com/game/item?docid=6894387&amp;from=landing&amp;f=search_app_%E5%9C%A3%E6%96%97%E5%A3%AB%40list_19_title%406%40</t>
  </si>
  <si>
    <t>http://android.myapp.com/myapp/detail.htm?apkName=cc.rkmnpij.jhqjtk.tpuvh</t>
    <phoneticPr fontId="38" type="noConversion"/>
  </si>
  <si>
    <t>http://www.wandoujia.com/apps/cc.rkmnpij.jhqjtk.tpuvh</t>
  </si>
  <si>
    <t>疯狂圣斗士</t>
  </si>
  <si>
    <t>http://shouji.baidu.com/game/item?docid=7815814&amp;from=landing&amp;f=search_app_%E7%96%AF%E7%8B%82%E5%9C%A3%E6%96%97%E5%A3%AB%40list_1_title%401%40header_app_input</t>
  </si>
  <si>
    <t>http://android.myapp.com/myapp/detail.htm?apkName=com.tencent.tmgp.fkdsds</t>
  </si>
  <si>
    <t>http://zhushou.360.cn/detail/index/soft_id/2985741?recrefer=SE_D_%E7%96%AF%E7%8B%82%E5%9C%A3%E6%96%97%E5%A3%AB</t>
    <phoneticPr fontId="38" type="noConversion"/>
  </si>
  <si>
    <t>http://www.9game.cn/fksds/</t>
  </si>
  <si>
    <t>http://www.wandoujia.com/apps/com.dteamtec.qmsds</t>
  </si>
  <si>
    <t>搞笑圣斗士</t>
  </si>
  <si>
    <t>http://shouji.baidu.com/game/item?docid=5963476&amp;from=landing&amp;f=search_app_%E5%9C%A3%E6%96%97%E5%A3%AB%40list_3_title%405%40</t>
  </si>
  <si>
    <t>http://android.myapp.com/myapp/detail.htm?apkName=com.zgh.data20130315.flash2</t>
  </si>
  <si>
    <t>http://zhushou.360.cn/detail/index/soft_id/638704?recrefer=SE_D_%E6%90%9E%E7%AC%91%E5%9C%A3%E6%96%97%E5%A3%AB</t>
  </si>
  <si>
    <t>http://a.25pp.com/getAppDetailInfo?query=%E6%90%9E%E7%AC%91%E5%9C%A3%E6%96%97%E5%A3%AB&amp;ch=uc&amp;ch_src=sm&amp;uc_param_str=dnfrpfbivesscpmibtbmntnisiei&amp;appIds=1143883&amp;cpTypes=99&amp;f=6_4_0_0_0</t>
  </si>
  <si>
    <t>https://itunes.apple.com/cn/app/huang-jin-dou-shi-sheng-yi/id918480297?l=en&amp;mt=8</t>
  </si>
  <si>
    <t>http://shouji.baidu.com/game/item?docid=1050372061&amp;from=landing&amp;f=search_app_%E5%9C%A3%E6%96%97%E5%A3%AB%40list_3_title%403%40</t>
    <phoneticPr fontId="38" type="noConversion"/>
  </si>
  <si>
    <t>http://www.9game.cn/huangjinshengdoushi/</t>
  </si>
  <si>
    <t>http://m.app.uc.cn/apk/index.php?query=%E5%9C%A3%E6%96%97%E5%A3%AB&amp;c=1&amp;f=12_0_0_0_0&amp;app=101&amp;system=game&amp;module=display_shenma&amp;appid=6536056&amp;z=034&amp;view=default</t>
  </si>
  <si>
    <t>http://a.25pp.com/getAppDetailInfo?query=%E5%9C%A3%E6%96%97%E5%A3%AB&amp;ch=uc&amp;ch_src=sm&amp;uc_param_str=dnfrpfbivesscpmibtbmntnisiei&amp;appIds=6513925&amp;cpTypes=99&amp;f=6_4_0_0_0</t>
  </si>
  <si>
    <t>http://www.wandoujia.com/apps/com.youai.saint.platform.youai</t>
  </si>
  <si>
    <t>http://shouji.baidu.com/game/item?docid=7508642&amp;from=landing&amp;f=search_app_%E5%9C%A3%E6%96%97%E5%A3%AB%EF%BC%8891%E7%89%88%EF%BC%89%40list_1_title%405%40header_app_input_btn_search</t>
  </si>
  <si>
    <t>黄金圣斗士闯关游戏</t>
  </si>
  <si>
    <t>http://shouji.baidu.com/game/item?docid=7183077&amp;from=landing&amp;f=search_app_%E5%9C%A3%E6%96%97%E5%A3%AB%40list_6_title%406%40</t>
  </si>
  <si>
    <t>黄金十二宫</t>
  </si>
  <si>
    <t>http://shouji.baidu.com/game/item?docid=6340528&amp;from=landing&amp;f=search_app_%E5%9C%A3%E6%96%97%E5%A3%AB%40list_14_title%4010%40</t>
    <phoneticPr fontId="38" type="noConversion"/>
  </si>
  <si>
    <t>http://android.myapp.com/myapp/detail.htm?apkName=com.tubutu.cmhjsds</t>
    <phoneticPr fontId="38" type="noConversion"/>
  </si>
  <si>
    <t>http://zhushou.360.cn/detail/index/soft_id/1650543?recrefer=SE_D_%E9%BB%84%E9%87%91%E5%8D%81%E4%BA%8C%E5%AE%AB</t>
    <phoneticPr fontId="38" type="noConversion"/>
  </si>
  <si>
    <t>http://www.wandoujia.com/apps/com.tubutu.cmhjsds</t>
    <phoneticPr fontId="38" type="noConversion"/>
  </si>
  <si>
    <t>http://shouji.baidu.com/game/item?docid=1126787&amp;from=landing&amp;f=search_app_%E5%9C%A3%E6%96%97%E5%A3%AB%40list_6_title%4010%40</t>
  </si>
  <si>
    <t>http://android.myapp.com/myapp/detail.htm?apkName=net.zhubo.hgbsdspt</t>
    <phoneticPr fontId="38" type="noConversion"/>
  </si>
  <si>
    <t>http://zhushou.360.cn/detail/index/soft_id/100571?recrefer=SE_D_%E5%9B%9E%E5%BD%92%E5%90%A7%E5%9C%A3%E6%96%97%E5%A3%AB%E6%8B%BC%E5%9B%BE</t>
    <phoneticPr fontId="38" type="noConversion"/>
  </si>
  <si>
    <t>http://a.25pp.com/getAppDetailInfo?query=%E5%9B%9E%E5%BD%92%E5%90%A7%E5%9C%A3%E6%96%97%E5%A3%AB%E6%8B%BC%E5%9B%BE&amp;ch=uc&amp;ch_src=sm&amp;uc_param_str=dnfrpfbivesscpmibtbmntnisiei&amp;appIds=100431&amp;cpTypes=99&amp;f=6_4_0_0_0</t>
    <phoneticPr fontId="38" type="noConversion"/>
  </si>
  <si>
    <t>https://itunes.apple.com/cn/app/jin-ji-sheng-dou-shi-sheng/id917947774?l=en&amp;mt=8</t>
  </si>
  <si>
    <t>决战圣斗士</t>
  </si>
  <si>
    <t>http://shouji.baidu.com/game/item?docid=216305671&amp;from=landing&amp;f=search_app_%E5%86%B3%E6%88%98%E5%9C%A3%E6%96%97%E5%A3%AB%40list_1_title%401%40</t>
    <phoneticPr fontId="38" type="noConversion"/>
  </si>
  <si>
    <t>http://android.myapp.com/myapp/detail.htm?apkName=com.lekusoft.android.game.g20110707243_3821</t>
  </si>
  <si>
    <t>http://zhushou.360.cn/detail/index/soft_id/27041?recrefer=SE_D_%E5%86%B3%E6%88%98%E5%9C%A3%E6%96%97%E5%A3%AB</t>
  </si>
  <si>
    <t>http://a.25pp.com/getAppDetailInfo?query=%E5%86%B3%E6%88%98%E5%9C%A3%E6%96%97%E5%A3%AB&amp;ch=uc&amp;ch_src=sm&amp;uc_param_str=dnfrpfbivesscpmibtbmntnisiei&amp;appIds=207505&amp;cpTypes=99&amp;f=6_4_0_0_0</t>
  </si>
  <si>
    <t>http://www.wandoujia.com/apps/com.tubutu.mds</t>
    <phoneticPr fontId="38" type="noConversion"/>
  </si>
  <si>
    <t>萌斗士 Online - 圣斗士主题卡牌游戏</t>
  </si>
  <si>
    <t>https://itunes.apple.com/cn/app/meng-dou-shi-online-sheng/id646680250?l=en&amp;mt=8</t>
  </si>
  <si>
    <t>http://zhushou.360.cn/detail/index/soft_id/3043772?recrefer=SE_D_%E8%90%8C%E6%96%97%E5%A3%AB</t>
    <phoneticPr fontId="38" type="noConversion"/>
  </si>
  <si>
    <t>http://shouji.baidu.com/game/item?docid=7269993&amp;from=landing&amp;f=search_app_%E5%9C%A3%E6%96%97%E5%A3%AB%40list_14_title%406%40</t>
  </si>
  <si>
    <t>http://android.myapp.com/myapp/detail.htm?apkName=com.ssd.mds</t>
    <phoneticPr fontId="38" type="noConversion"/>
  </si>
  <si>
    <t>http://www.9game.cn/mds/</t>
  </si>
  <si>
    <t>http://m.app.uc.cn/apk/index.php?query=%E5%96%B5%E6%96%97%E5%A3%AB&amp;c=1&amp;f=12_0_0_0_0&amp;app=101&amp;system=game&amp;module=display_shenma&amp;appid=5765481&amp;z=034&amp;view=default</t>
    <phoneticPr fontId="38" type="noConversion"/>
  </si>
  <si>
    <t>冥王神话</t>
  </si>
  <si>
    <t>http://www.wandoujia.com/apps/com.fiveone.mwsh.c1wan</t>
  </si>
  <si>
    <t>逆襲の雅典娜-冥界圣斗士前奏曲</t>
  </si>
  <si>
    <t>https://itunes.apple.com/cn/app/ni-xino-ya-dian-na-ming-jie/id843620219?l=en&amp;mt=8</t>
  </si>
  <si>
    <t>女神的圣斗士</t>
  </si>
  <si>
    <t>https://itunes.apple.com/cn/app/nu-shen-sheng-dou-shi-song/id934257668?mt=8</t>
  </si>
  <si>
    <t>http://www.9game.cn/nsdsds/</t>
  </si>
  <si>
    <t>http://ios.25pp.com/app/1254969/</t>
  </si>
  <si>
    <t>http://www.wandoujia.com/apps/com.tubutu.changmengsds</t>
  </si>
  <si>
    <t>女神圣斗士</t>
  </si>
  <si>
    <t>http://android.myapp.com/myapp/detail.htm?apkName=com.shuiyun.saint.ewan</t>
  </si>
  <si>
    <t>http://www.wandoujia.com/apps/com.shuiyun.saint.ewan</t>
  </si>
  <si>
    <t>热血圣斗士</t>
  </si>
  <si>
    <t>http://www.wandoujia.com/apps/com.playme.games.saintrunfk</t>
  </si>
  <si>
    <t>http://android.myapp.com/myapp/detail.htm?apkName=com.fiveone.sds.mmz_mw</t>
  </si>
  <si>
    <t>http://www.wandoujia.com/apps/com.fiveone.sds.mmzl_zty</t>
  </si>
  <si>
    <t>圣斗女神-黄金神话</t>
  </si>
  <si>
    <t>https://itunes.apple.com/cn/app/sheng-dou-nu-shen-huang-jin/id787743010?l=en&amp;mt=8</t>
  </si>
  <si>
    <t>圣斗少女-圣斗士星矢版</t>
  </si>
  <si>
    <t>https://itunes.apple.com/cn/app/sheng-dou-shao-nu-sheng-dou/id893921731?l=en&amp;mt=8</t>
  </si>
  <si>
    <t>http://shouji.baidu.com/game/item?docid=7431133&amp;from=landing&amp;f=search_app_%E5%9C%A3%E6%96%97%E5%A3%AB%40listsp_1_title%401%40header_app_input_btn_search</t>
  </si>
  <si>
    <t>http://android.myapp.com/myapp/detail.htm?apkName=com.fiveone.sds.mmz</t>
  </si>
  <si>
    <t>http://www.wandoujia.com/apps/com.fiveone.sds.c1wan</t>
    <phoneticPr fontId="38" type="noConversion"/>
  </si>
  <si>
    <t>http://www.wandoujia.com/apps/com.fiveone.sds.xdw</t>
  </si>
  <si>
    <t>圣斗士 Saint Seiya Fans Unofficial</t>
  </si>
  <si>
    <t>http://shouji.baidu.com/soft/item?docid=5126093&amp;from=landing&amp;f=search_app_%E5%9C%A3%E6%96%97%E5%A3%AB%40list_1_title%404%40search_sug_app_btn_search</t>
  </si>
  <si>
    <t>http://shouji.baidu.com/game/item?docid=7613312&amp;from=landing&amp;f=search_app_%E5%9C%A3%E6%96%97%E5%A3%AB%EF%BC%8891%E7%89%88%EF%BC%89%40list_1_title%401%40header_all_input_btn_search</t>
  </si>
  <si>
    <r>
      <rPr>
        <sz val="9"/>
        <rFont val="宋体"/>
        <family val="3"/>
        <charset val="134"/>
      </rPr>
      <t>圣斗士</t>
    </r>
    <r>
      <rPr>
        <sz val="9"/>
        <rFont val="Arial"/>
        <family val="2"/>
      </rPr>
      <t>2</t>
    </r>
    <phoneticPr fontId="38" type="noConversion"/>
  </si>
  <si>
    <t>http://shouji.baidu.com/game/item?docid=7841381&amp;from=landing&amp;f=search_app_%E5%9C%A3%E6%96%97%E5%A3%AB%E5%8F%B2%E6%98%82%40list_1_title%402%40header_app_input_btn_search</t>
    <phoneticPr fontId="38" type="noConversion"/>
  </si>
  <si>
    <t>http://android.myapp.com/myapp/detail.htm?apkName=com.tencent.tmgp.cm.sds2</t>
    <phoneticPr fontId="38" type="noConversion"/>
  </si>
  <si>
    <t>http://www.9game.cn/sdsii/</t>
  </si>
  <si>
    <t>http://www.wandoujia.com/apps/com.tubutu.mds2.SDSS</t>
  </si>
  <si>
    <t>圣斗士OL</t>
  </si>
  <si>
    <t>http://a.25pp.com/getAppDetailInfo?query=%E5%9C%A3%E6%96%97%E5%A3%ABOL&amp;ch=uc&amp;ch_src=sm&amp;uc_param_str=dnfrpfbivesscpmibtbmntnisiei&amp;appIds=5948043&amp;cpTypes=99&amp;f=6_4_0_0_0</t>
  </si>
  <si>
    <t>http://www.wandoujia.com/apps/com.fiveone.sds.mogu3.sdsol</t>
  </si>
  <si>
    <t>圣斗士冰河</t>
  </si>
  <si>
    <t>http://qqapp.qq.com/app/602198.html</t>
  </si>
  <si>
    <t>圣斗士闯关小游戏</t>
  </si>
  <si>
    <t>http://shouji.baidu.com/game/item?docid=7190211&amp;from=landing&amp;f=search_app_%E5%9C%A3%E6%96%97%E5%A3%AB%40list_6_title%409%40</t>
  </si>
  <si>
    <t>http://qqapp.qq.com/app/602281.html</t>
  </si>
  <si>
    <t>圣斗士大乱斗</t>
  </si>
  <si>
    <t>http://android.myapp.com/myapp/detail.htm?apkName=com.fiveone.sds.mmzl_lzc</t>
    <phoneticPr fontId="38" type="noConversion"/>
  </si>
  <si>
    <t>http://www.wandoujia.com/apps/com.fiveone.sds.mmzl_lzc</t>
  </si>
  <si>
    <t>圣斗士连连看</t>
  </si>
  <si>
    <t>http://shouji.baidu.com/game/item?docid=3855487&amp;from=landing&amp;f=search_app_%E5%9C%A3%E6%96%97%E5%A3%AB%40list_5_title%407%40</t>
  </si>
  <si>
    <t>http://www.9game.cn/sdsllk/</t>
  </si>
  <si>
    <t>http://game.xiaomi.com/app-appdetail--app_id__17200.html</t>
    <phoneticPr fontId="38" type="noConversion"/>
  </si>
  <si>
    <t>圣斗士-冥王神话篇</t>
  </si>
  <si>
    <t>http://zhushou.360.cn/detail/index/soft_id/1002072?recrefer=SE_D_%E5%86%A5%E7%8E%8B%E7%A5%9E%E8%AF%9D#next</t>
    <phoneticPr fontId="38" type="noConversion"/>
  </si>
  <si>
    <t>http://www.9game.cn/sds51/</t>
  </si>
  <si>
    <t>http://www.wandoujia.com/apps/com.fiveone.sds.wdj</t>
  </si>
  <si>
    <t>http://game.xiaomi.com/app-appdetail--app_id__23057.html</t>
    <phoneticPr fontId="38" type="noConversion"/>
  </si>
  <si>
    <t>圣斗士跑酷</t>
  </si>
  <si>
    <t>http://game.xiaomi.com/app-appdetail--app_id__30200.html</t>
    <phoneticPr fontId="38" type="noConversion"/>
  </si>
  <si>
    <t>http://shouji.baidu.com/game/item?docid=4070265&amp;from=landing&amp;f=search_app_%E5%9C%A3%E6%96%97%E5%A3%AB%40list_2_title%404%40</t>
  </si>
  <si>
    <t>http://android.myapp.com/myapp/detail.htm?apkName=com.saubcy.games.puzzle.SaintSeiya</t>
  </si>
  <si>
    <t>http://shouji.baidu.com/game/item?docid=1402915394&amp;from=landing&amp;f=search_app_%E5%9C%A3%E6%96%97%E5%A3%AB%40list_12_title%403%40</t>
  </si>
  <si>
    <t>http://shouji.baidu.com/game/item?docid=500626&amp;from=landing&amp;f=search_app_%E5%9C%A3%E6%96%97%E5%A3%AB%40list_12_title%404%40</t>
  </si>
  <si>
    <t>http://shouji.baidu.com/game/item?docid=2652320715&amp;from=landing&amp;f=search_app_%E5%9C%A3%E6%96%97%E5%A3%AB%40list_1_title%405%40search_sug_app_btn_search</t>
  </si>
  <si>
    <t>http://a.25pp.com/getAppDetailInfo?query=%E5%9C%A3%E6%96%97%E5%A3%AB%E6%8B%BC%E5%9B%BE&amp;ch=uc&amp;ch_src=sm&amp;uc_param_str=dnfrpfbivesscpmibtbmntnisiei&amp;appIds=128705&amp;cpTypes=99&amp;f=6_4_0_0_0</t>
  </si>
  <si>
    <t>圣斗士圣衣连连看</t>
  </si>
  <si>
    <t>http://shouji.baidu.com/game/item?docid=525124&amp;from=landing&amp;f=search_app_%E5%9C%A3%E6%96%97%E5%A3%AB%40list_6_title%407%40</t>
  </si>
  <si>
    <t>http://android.myapp.com/myapp/detail.htm?apkName=com.bluesky.android.seiyallk</t>
  </si>
  <si>
    <t>http://www.wandoujia.com/apps/com.davidleesaintb.game</t>
  </si>
  <si>
    <t>圣斗士史昂</t>
  </si>
  <si>
    <t>http://www.wandoujia.com/apps/com.youai.saint.platform.sqw</t>
  </si>
  <si>
    <t>http://shouji.baidu.com/game/item?docid=7847380&amp;from=landing&amp;f=search_app_%E5%9C%A3%E6%96%97%E5%A3%AB%E6%98%9F%E7%9F%A2%40list_1_title%401%40header_all_input_btn_search</t>
    <phoneticPr fontId="38" type="noConversion"/>
  </si>
  <si>
    <t>http://android.myapp.com/myapp/detail.htm?apkName=com.wanmei.mini.saintseiya.one360</t>
    <phoneticPr fontId="38" type="noConversion"/>
  </si>
  <si>
    <t>http://zhushou.360.cn/detail/index/soft_id/2279198?recrefer=SE_D_%E5%9C%A3%E6%96%97%E5%A3%AB%E6%98%9F%E7%9F%A2</t>
    <phoneticPr fontId="38" type="noConversion"/>
  </si>
  <si>
    <t>http://www.9game.cn/shengdoushixingshi/</t>
  </si>
  <si>
    <t>http://m.app.uc.cn/apk/index.php?query=%E5%9C%A3%E6%96%97%E5%A3%AB%E6%98%9F%E7%9F%A2&amp;c=1&amp;f=12_0_0_0_0&amp;app=101&amp;system=game&amp;module=display_shenma&amp;appid=6551866&amp;z=034&amp;view=default</t>
  </si>
  <si>
    <t>http://ios.25pp.com/app/1485803/</t>
  </si>
  <si>
    <t>http://www.wandoujia.com/apps/com.wanmei.mini.saintseiya.wdj</t>
  </si>
  <si>
    <t>http://game.xiaomi.com/app-appdetail--app_id__30513.html</t>
    <phoneticPr fontId="38" type="noConversion"/>
  </si>
  <si>
    <t>http://shouji.baidu.com/soft/item?docid=7700852&amp;from=landing&amp;f=search_app_%E5%9C%A3%E6%96%97%E5%A3%AB%40list_12_title%408%40</t>
    <phoneticPr fontId="38" type="noConversion"/>
  </si>
  <si>
    <t>http://android.myapp.com/myapp/detail.htm?apkName=com.wanmei.mini.saintseiya.sds</t>
    <phoneticPr fontId="38" type="noConversion"/>
  </si>
  <si>
    <t>http://a.25pp.com/getAppDetailInfo?query=%E5%9C%A3%E6%96%97%E5%A3%AB%E6%98%9F%E7%9F%A2&amp;ch=uc&amp;ch_src=sm&amp;uc_param_str=dnfrpfbivesscpmibtbmntnisiei&amp;appIds=6560097&amp;cpTypes=99&amp;f=6_4_0_0_0</t>
  </si>
  <si>
    <t>http://www.wandoujia.com/apps/com.wanmei.mini.saintseiya.laohu</t>
  </si>
  <si>
    <t>http://www.wandoujia.com/apps/com.wanmei.mini.saintseiya.huawei</t>
  </si>
  <si>
    <t>http://shouji.baidu.com/game/item?docid=6091418&amp;from=landing&amp;f=search_app_%E5%9C%A3%E6%96%97%E5%A3%AB%40list_12_title%405%40</t>
  </si>
  <si>
    <t>http://www.wandoujia.com/apps/com.wanmei.mini.saintseiya.pps</t>
    <phoneticPr fontId="38" type="noConversion"/>
  </si>
  <si>
    <t>http://www.wandoujia.com/apps/com.wanmei.mini.saintseiya.sy37</t>
  </si>
  <si>
    <t>http://www.wandoujia.com/apps/com.tencent.tmgp.sdsxs37</t>
  </si>
  <si>
    <t>http://www.wandoujia.com/apps/com.wanmei.mini.saintseiya.mj</t>
  </si>
  <si>
    <t>http://www.wandoujia.com/apps/com.wanmei.mini.saintseiya.nearme.gamecenter</t>
  </si>
  <si>
    <t>http://www.wandoujia.com/apps/com.wanmei.mini.saintseiya.yyh</t>
  </si>
  <si>
    <t>圣斗士星矢:萨德的骑士</t>
  </si>
  <si>
    <t>http://shouji.baidu.com/game/item?docid=5663932&amp;from=landing&amp;f=search_app_%E5%9C%A3%E6%96%97%E5%A3%AB%40list_10_title%403%40</t>
  </si>
  <si>
    <t>http://android.myapp.com/myapp/detail.htm?apkName=com.bzzapps.saintseiya</t>
    <phoneticPr fontId="38" type="noConversion"/>
  </si>
  <si>
    <t>圣斗士星矢OL</t>
  </si>
  <si>
    <t>http://a.25pp.com/getAppDetailInfo?query=%E5%9C%A3%E6%96%97%E5%A3%AB&amp;ch=uc&amp;ch_src=sm&amp;uc_param_str=dnfrpfbivesscpmibtbmntnisiei&amp;appIds=5948043&amp;cpTypes=99&amp;f=6_4_0_0_0</t>
  </si>
  <si>
    <t>http://www.wandoujia.com/apps/com.tencent.tmgp.sdsxs.sqsy</t>
  </si>
  <si>
    <t>圣斗士星矢闯关游戏</t>
  </si>
  <si>
    <t>http://shouji.baidu.com/game/item?docid=7143273&amp;from=landing&amp;f=search_app_%E5%9C%A3%E6%96%97%E5%A3%AB%E6%98%9F%E7%9F%A2%E9%97%AF%E5%85%B3%E6%B8%B8%E6%88%8F%40list_1_title%401%40header_app_input_btn_search</t>
  </si>
  <si>
    <t>圣斗士星矢经典版</t>
  </si>
  <si>
    <t>http://www.wandoujia.com/apps/com.sds.sdsxs</t>
  </si>
  <si>
    <t>http://game.xiaomi.com/app-appdetail--app_id__39275.html</t>
  </si>
  <si>
    <t>圣斗士星矢冥王</t>
  </si>
  <si>
    <t>http://shouji.baidu.com/game/item?docid=4337189&amp;from=landing&amp;f=search_app_%E5%9C%A3%E6%96%97%E5%A3%AB%40list_4_title%4010%40</t>
  </si>
  <si>
    <t>圣斗士拯救雅典娜</t>
  </si>
  <si>
    <t>http://shouji.baidu.com/game/item?docid=5543549&amp;from=landing&amp;f=search_app_%E5%9C%A3%E6%96%97%E5%A3%AB%40list_5_title%403%40</t>
  </si>
  <si>
    <t>http://android.myapp.com/myapp/detail.htm?apkName=org.vv.game.sdshrd</t>
  </si>
  <si>
    <t>http://www.wandoujia.com/apps/org.vv.game.sdshrd</t>
  </si>
  <si>
    <t>圣衣传说</t>
  </si>
  <si>
    <t>https://itunes.apple.com/cn/app/sheng-yi-chuan-shuo/id954962783?l=en&amp;mt=8</t>
  </si>
  <si>
    <t>http://shouji.baidu.com/game/item?docid=7431312&amp;from=landing&amp;f=search_app_%E5%9C%A3%E6%96%97%E5%A3%AB%40list_11_title%404%40</t>
    <phoneticPr fontId="38" type="noConversion"/>
  </si>
  <si>
    <t>http://android.myapp.com/myapp/detail.htm?apkName=com.loves.itoolsshengdoushi</t>
  </si>
  <si>
    <t>http://www.9game.cn/hjsds/</t>
  </si>
  <si>
    <t>http://m.app.uc.cn/apk/index.php?query=%E5%9C%A3%E8%A1%A3%E9%99%8D%E4%B8%B4&amp;c=1&amp;f=12_0_0_0_0&amp;app=101&amp;system=game&amp;module=display_shenma&amp;appid=2386425&amp;z=034&amp;view=default</t>
  </si>
  <si>
    <t>http://ios.25pp.com/app/1174579/</t>
    <phoneticPr fontId="38" type="noConversion"/>
  </si>
  <si>
    <t>http://www.wandoujia.com/apps/com.youai.saint.platform.wdj</t>
  </si>
  <si>
    <t>http://game.xiaomi.com/app-appdetail--app_id__22027.html</t>
  </si>
  <si>
    <t>http://shouji.baidu.com/game/item?docid=7787727&amp;from=landing&amp;f=search_app_%E5%9C%A3%E8%A1%A3%E9%99%8D%E4%B8%B4%40list_1_title%401%40</t>
  </si>
  <si>
    <t>https://itunes.apple.com/cn/app/sheng-yi-shen-dou-shi-jin/id966803373?l=en&amp;mt=8</t>
  </si>
  <si>
    <t>圣衣神话</t>
  </si>
  <si>
    <t>http://shouji.baidu.com/game/item?docid=4825119&amp;from=landing&amp;f=search_app_%E5%9C%A3%E6%96%97%E5%A3%AB%40list_15_title%402%40</t>
  </si>
  <si>
    <t>http://android.myapp.com/myapp/detail.htm?apkName=com.mythpic</t>
    <phoneticPr fontId="38" type="noConversion"/>
  </si>
  <si>
    <t>http://zhushou.360.cn/detail/index/soft_id/893177?recrefer=SE_D_%E5%9C%A3%E8%A1%A3%E7%A5%9E%E8%AF%9D</t>
  </si>
  <si>
    <t>http://ios.25pp.com/app/1655680/</t>
  </si>
  <si>
    <t>http://www.wandoujia.com/apps/com.mythpic</t>
  </si>
  <si>
    <t>http://game.xiaomi.com/app-appdetail--app_id__21420.html</t>
  </si>
  <si>
    <t>圣衣战争</t>
  </si>
  <si>
    <t>https://itunes.apple.com/cn/app/sheng-yi-zhan-zheng-shi-nan/id909200575?l=en&amp;mt=8</t>
  </si>
  <si>
    <t>http://shouji.baidu.com/game/item?docid=7660572&amp;from=landing&amp;f=search_app_%E5%9C%A3%E8%A1%A3%40list_1_title%402%40header_game_input</t>
  </si>
  <si>
    <t>http://android.myapp.com/myapp/detail.htm?apkName=com.sds.muzhiwan</t>
  </si>
  <si>
    <t>http://zhushou.360.cn/detail/index/soft_id/1979092?recrefer=SE_D_%E5%9C%A3%E6%96%97%E5%A3%AB</t>
  </si>
  <si>
    <t>http://www.9game.cn/lieyanzhetian/</t>
    <phoneticPr fontId="38" type="noConversion"/>
  </si>
  <si>
    <t>http://m.app.uc.cn/apk/index.php?query=%E5%9C%A3%E8%A1%A3%E6%88%98%E4%BA%89&amp;c=1&amp;f=12_0_0_0_0&amp;app=101&amp;system=game&amp;module=display_shenma&amp;appid=6584528&amp;z=034&amp;view=default
http://a.25pp.com/getAppDetailInfo?query=%E6%88%91%E6%98%AF%E5%9C%A3%E6%96%97%E5%A3%AB&amp;ch=uc&amp;ch_src=sm&amp;uc_param_str=dnfrpfbivesscpmibtbmntnisiei&amp;appIds=6523676&amp;cpTypes=99&amp;f=6_4_0_0_0</t>
    <phoneticPr fontId="38" type="noConversion"/>
  </si>
  <si>
    <t>http://ios.25pp.com/app/1555193/</t>
  </si>
  <si>
    <t>http://www.wandoujia.com/apps/com.sds.wdj</t>
  </si>
  <si>
    <t>http://game.xiaomi.com/app-appdetail--app_id__33206.html</t>
    <phoneticPr fontId="38" type="noConversion"/>
  </si>
  <si>
    <t>http://shouji.baidu.com/game/item?docid=5196626&amp;from=landing&amp;f=search_app_%E5%9C%A3%E6%96%97%E5%A3%AB%40list_5_title%409%40</t>
  </si>
  <si>
    <t>十二宫黄金圣斗士对对碰</t>
  </si>
  <si>
    <t>http://shouji.baidu.com/game/item?docid=5955836&amp;from=landing&amp;f=search_app_%E5%9C%A3%E6%96%97%E5%A3%AB%40list_9_title%406%40</t>
  </si>
  <si>
    <t>http://zhushou.360.cn/detail/index/soft_id/334598?recrefer=SE_D_%E5%8D%81%E4%BA%8C%E5%AE%AB%E9%BB%84%E9%87%91%E5%9C%A3%E6%96%97%E5%A3%AB%E5%AF%B9%E5%AF%B9%E7%A2%B0</t>
  </si>
  <si>
    <t>http://a.25pp.com/getAppDetailInfo?query=%E5%8D%81%E4%BA%8C%E5%AE%AB%E9%BB%84%E9%87%91%E5%9C%A3%E6%96%97%E5%A3%AB%E5%AF%B9%E5%AF%B9%E7%A2%B0&amp;ch=uc&amp;ch_src=sm&amp;uc_param_str=dnfrpfbivesscpmibtbmntnisiei&amp;appIds=817083&amp;cpTypes=99&amp;f=6_4_0_0_0</t>
  </si>
  <si>
    <t>https://itunes.apple.com/cn/app/shou-wei-ya-dian-na/id819094520?mt=8</t>
  </si>
  <si>
    <t>http://www.wandoujia.com/apps/com.noneblade.tiantianshengdoushiwdj.wdj</t>
  </si>
  <si>
    <t>突破黄金12宫</t>
  </si>
  <si>
    <t>http://shouji.baidu.com/game/item?docid=6692049&amp;from=landing&amp;f=search_app_%E5%9C%A3%E6%96%97%E5%A3%AB%40list_19_title%403%40</t>
  </si>
  <si>
    <t>突破黄金十二宫2</t>
  </si>
  <si>
    <t>http://shouji.baidu.com/game/item?docid=6927412&amp;from=landing&amp;f=search_app_%E5%9C%A3%E6%96%97%E5%A3%AB%40list_19_title%408%40</t>
  </si>
  <si>
    <t>http://android.myapp.com/myapp/detail.htm?apkName=com.sds.sl</t>
    <phoneticPr fontId="38" type="noConversion"/>
  </si>
  <si>
    <t>http://game.xiaomi.com/app-appdetail--app_id__28648.html</t>
  </si>
  <si>
    <t>http://android.myapp.com/myapp/detail.htm?apkName=com.sds.youmi</t>
    <phoneticPr fontId="38" type="noConversion"/>
  </si>
  <si>
    <t>http://shouji.baidu.com/soft/item?docid=6985743&amp;from=landing&amp;f=search_app_%E5%9C%A3%E6%96%97%E5%A3%AB%40list_1_title%407%40search_sug_app_btn_search</t>
    <phoneticPr fontId="38" type="noConversion"/>
  </si>
  <si>
    <t>http://kapi.mgamer.cn/1353</t>
  </si>
  <si>
    <t>雅典娜打小怪兽</t>
  </si>
  <si>
    <t>https://itunes.apple.com/cn/app/ya-dian-na-da-xiao-guai-shou/id936659475?l=en&amp;mt=8</t>
  </si>
  <si>
    <t>http://shouji.baidu.com/game/item?docid=7255182&amp;from=landing&amp;f=search_app_%E9%9B%85%E5%85%B8%E5%A8%9C%E6%89%93%E5%B0%8F%E6%80%AA%E5%85%BD%40list_1_title%401%40header_app_input_btn_search</t>
    <phoneticPr fontId="38" type="noConversion"/>
  </si>
  <si>
    <t>http://android.myapp.com/myapp/detail.htm?apkName=com.ggame.playmonster</t>
    <phoneticPr fontId="38" type="noConversion"/>
  </si>
  <si>
    <t>http://ios.25pp.com/app/1589439/</t>
    <phoneticPr fontId="38" type="noConversion"/>
  </si>
  <si>
    <t>http://www.wandoujia.com/apps/com.ggame.playmonster</t>
    <phoneticPr fontId="38" type="noConversion"/>
  </si>
  <si>
    <t>永恒斗士</t>
  </si>
  <si>
    <t>http://a.25pp.com/getAppDetailInfo?query=%E6%B0%B8%E6%81%92%E6%96%97%E5%A3%AB&amp;ch=uc&amp;ch_src=sm&amp;uc_param_str=dnfrpfbivesscpmibtbmntnisiei&amp;appIds=6203882&amp;cpTypes=99&amp;f=6_4_0_0_0</t>
  </si>
  <si>
    <t>http://www.wandoujia.com/apps/com.fiveone.sds.mogu4.yhds</t>
    <phoneticPr fontId="38" type="noConversion"/>
  </si>
  <si>
    <t>勇闯十二宫</t>
  </si>
  <si>
    <t>https://itunes.apple.com/cn/app/yong-chuang-shi-er-gong/id950572980?l=en&amp;mt=8</t>
  </si>
  <si>
    <t>http://android.myapp.com/myapp/detail.htm?apkName=me.rgmgpnj.ghqjvk.spuvr</t>
  </si>
  <si>
    <t>http://ios.25pp.com/app/1714848/</t>
  </si>
  <si>
    <t>http://www.wandoujia.com/apps/me.rgmgpnj.ghqjvk.spuvr</t>
  </si>
  <si>
    <t>智能拼图圣斗士</t>
  </si>
  <si>
    <t>http://shouji.baidu.com/game/item?docid=4343159&amp;from=landing&amp;f=search_app_%E5%9C%A3%E6%96%97%E5%A3%AB%40list_3_title%408%40</t>
  </si>
  <si>
    <t>死神 bleach</t>
  </si>
  <si>
    <t>列1</t>
  </si>
  <si>
    <t>合计</t>
    <phoneticPr fontId="38" type="noConversion"/>
  </si>
  <si>
    <t>Bleach Puzzle</t>
    <phoneticPr fontId="38" type="noConversion"/>
  </si>
  <si>
    <t>BLEACH 卍解战争</t>
  </si>
  <si>
    <t>BLEACH：死神决战篇</t>
  </si>
  <si>
    <r>
      <t>Bleach</t>
    </r>
    <r>
      <rPr>
        <sz val="10"/>
        <rFont val="宋体"/>
        <family val="3"/>
        <charset val="134"/>
      </rPr>
      <t>五子棋</t>
    </r>
    <phoneticPr fontId="38" type="noConversion"/>
  </si>
  <si>
    <r>
      <t>Bleach</t>
    </r>
    <r>
      <rPr>
        <sz val="10"/>
        <rFont val="宋体"/>
        <family val="3"/>
        <charset val="134"/>
      </rPr>
      <t>数独</t>
    </r>
    <phoneticPr fontId="38" type="noConversion"/>
  </si>
  <si>
    <t>全民死神</t>
    <phoneticPr fontId="38" type="noConversion"/>
  </si>
  <si>
    <t>成都炫游网络科技有限公司</t>
    <phoneticPr fontId="38" type="noConversion"/>
  </si>
  <si>
    <t>全民死神（91版）</t>
  </si>
  <si>
    <r>
      <rPr>
        <sz val="10"/>
        <rFont val="宋体"/>
        <family val="3"/>
        <charset val="134"/>
      </rPr>
      <t>决战尸魂界</t>
    </r>
    <r>
      <rPr>
        <sz val="10"/>
        <rFont val="Arial"/>
        <family val="2"/>
      </rPr>
      <t xml:space="preserve"> - </t>
    </r>
    <r>
      <rPr>
        <sz val="10"/>
        <rFont val="宋体"/>
        <family val="3"/>
        <charset val="134"/>
      </rPr>
      <t>一护传说</t>
    </r>
    <phoneticPr fontId="38" type="noConversion"/>
  </si>
  <si>
    <t>王瑞龙</t>
  </si>
  <si>
    <t>动漫达人 - 看图猜动画漫画收藏高清壁纸(二次元日漫迷必备游戏)</t>
  </si>
  <si>
    <t>Lin Jinhua</t>
  </si>
  <si>
    <t>我是死神</t>
    <phoneticPr fontId="38" type="noConversion"/>
  </si>
  <si>
    <t>深圳市华中天讯科技有限公司/广州金英尔信息科技有限公司</t>
  </si>
  <si>
    <t>无显示数据（更名：虚圈大乱斗（红卡特权））</t>
    <phoneticPr fontId="38" type="noConversion"/>
  </si>
  <si>
    <t>我是死神（嘉年华3）</t>
  </si>
  <si>
    <t>深圳市艾瑞信安信息技术有限公司</t>
  </si>
  <si>
    <t>暴走死神</t>
    <phoneticPr fontId="38" type="noConversion"/>
  </si>
  <si>
    <t>梦想死神</t>
    <phoneticPr fontId="38" type="noConversion"/>
  </si>
  <si>
    <t>厦门游动网络科技有限公司</t>
  </si>
  <si>
    <t>死神</t>
    <phoneticPr fontId="38" type="noConversion"/>
  </si>
  <si>
    <t>广州明怡信息技术有限公司</t>
    <phoneticPr fontId="38" type="noConversion"/>
  </si>
  <si>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online</t>
    </r>
    <phoneticPr fontId="38" type="noConversion"/>
  </si>
  <si>
    <r>
      <rPr>
        <sz val="10"/>
        <rFont val="宋体"/>
        <family val="3"/>
        <charset val="134"/>
      </rPr>
      <t>深圳市金天泉科技有限公司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北京乐汇天下科技有限公司</t>
    </r>
    <phoneticPr fontId="38" type="noConversion"/>
  </si>
  <si>
    <t>死神：勇敢的灵魂</t>
  </si>
  <si>
    <t>死神：勇气之魂</t>
  </si>
  <si>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360</t>
    </r>
    <r>
      <rPr>
        <sz val="10"/>
        <rFont val="宋体"/>
        <family val="3"/>
        <charset val="134"/>
      </rPr>
      <t>已删除）死神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新伙伴</t>
    </r>
    <r>
      <rPr>
        <sz val="10"/>
        <rFont val="Arial"/>
        <family val="2"/>
      </rPr>
      <t>)</t>
    </r>
    <phoneticPr fontId="38" type="noConversion"/>
  </si>
  <si>
    <t>广州沃思广告有限公司</t>
  </si>
  <si>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境界</t>
    </r>
    <phoneticPr fontId="38" type="noConversion"/>
  </si>
  <si>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2</t>
    </r>
    <phoneticPr fontId="38" type="noConversion"/>
  </si>
  <si>
    <t>北京酷酷跑科技有限公司</t>
    <phoneticPr fontId="38" type="noConversion"/>
  </si>
  <si>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Q</t>
    </r>
    <r>
      <rPr>
        <sz val="10"/>
        <rFont val="宋体"/>
        <family val="3"/>
        <charset val="134"/>
      </rPr>
      <t>传（送紫卡）</t>
    </r>
    <phoneticPr fontId="38" type="noConversion"/>
  </si>
  <si>
    <t>天津天空创想科技有限公司</t>
  </si>
  <si>
    <r>
      <rPr>
        <sz val="10"/>
        <rFont val="宋体"/>
        <family val="3"/>
        <charset val="134"/>
      </rPr>
      <t>（已删除）死神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</si>
  <si>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</si>
  <si>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无敌版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</si>
  <si>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无敌版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</si>
  <si>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加强版</t>
    </r>
    <r>
      <rPr>
        <sz val="10"/>
        <rFont val="Arial"/>
        <family val="2"/>
      </rPr>
      <t>)</t>
    </r>
    <phoneticPr fontId="38" type="noConversion"/>
  </si>
  <si>
    <t>死神vs火影1.2</t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</si>
  <si>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2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</si>
  <si>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2(</t>
    </r>
    <r>
      <rPr>
        <sz val="10"/>
        <rFont val="宋体"/>
        <family val="3"/>
        <charset val="134"/>
      </rPr>
      <t>增强版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</si>
  <si>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2(</t>
    </r>
    <r>
      <rPr>
        <sz val="10"/>
        <rFont val="宋体"/>
        <family val="3"/>
        <charset val="134"/>
      </rPr>
      <t>无敌版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</si>
  <si>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3</t>
    </r>
    <phoneticPr fontId="38" type="noConversion"/>
  </si>
  <si>
    <t>死神VS火影光棍版</t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</si>
  <si>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火影全人物</t>
    </r>
    <phoneticPr fontId="38" type="noConversion"/>
  </si>
  <si>
    <t>死神之刃</t>
    <phoneticPr fontId="38" type="noConversion"/>
  </si>
  <si>
    <t>死神乱斗</t>
    <phoneticPr fontId="38" type="noConversion"/>
  </si>
  <si>
    <t>福州佳和互娱网络科技有限公司</t>
    <phoneticPr fontId="38" type="noConversion"/>
  </si>
  <si>
    <t>死神决斗</t>
    <phoneticPr fontId="38" type="noConversion"/>
  </si>
  <si>
    <t>高雪梅</t>
  </si>
  <si>
    <t>死神卍解</t>
    <phoneticPr fontId="38" type="noConversion"/>
  </si>
  <si>
    <t xml:space="preserve">Rufei Lin
 </t>
    <phoneticPr fontId="38" type="noConversion"/>
  </si>
  <si>
    <t>（应用宝删除）死神嘉年华</t>
    <phoneticPr fontId="38" type="noConversion"/>
  </si>
  <si>
    <t>上海爱去玩科技有限公司</t>
  </si>
  <si>
    <t>死神大战火影</t>
    <phoneticPr fontId="38" type="noConversion"/>
  </si>
  <si>
    <t>（百度已删除）死神对决</t>
    <phoneticPr fontId="38" type="noConversion"/>
  </si>
  <si>
    <t>（百度已删除）死神小游戏</t>
    <phoneticPr fontId="38" type="noConversion"/>
  </si>
  <si>
    <t>死神归来</t>
    <phoneticPr fontId="38" type="noConversion"/>
  </si>
  <si>
    <r>
      <rPr>
        <sz val="10"/>
        <rFont val="宋体"/>
        <family val="3"/>
        <charset val="134"/>
      </rPr>
      <t xml:space="preserve">深圳市酷动时代科技有限公司
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大连龙谷科技有限公司</t>
    </r>
    <phoneticPr fontId="38" type="noConversion"/>
  </si>
  <si>
    <t>死神战斗</t>
    <phoneticPr fontId="38" type="noConversion"/>
  </si>
  <si>
    <t>EMERSY</t>
    <phoneticPr fontId="38" type="noConversion"/>
  </si>
  <si>
    <t>死神来了</t>
    <phoneticPr fontId="38" type="noConversion"/>
  </si>
  <si>
    <t>北京优特鑫达科技有限公司/ZHHD</t>
    <phoneticPr fontId="38" type="noConversion"/>
  </si>
  <si>
    <t>死神游戏</t>
  </si>
  <si>
    <t>死神火影游戏</t>
    <phoneticPr fontId="38" type="noConversion"/>
  </si>
  <si>
    <t>Bogdan Radu</t>
  </si>
  <si>
    <t>死神狂潮</t>
    <phoneticPr fontId="38" type="noConversion"/>
  </si>
  <si>
    <t>郑雅玲</t>
  </si>
  <si>
    <t>（百度已删除）死神突袭</t>
    <phoneticPr fontId="38" type="noConversion"/>
  </si>
  <si>
    <t>死神连连看</t>
    <phoneticPr fontId="38" type="noConversion"/>
  </si>
  <si>
    <t>漫画明星大乱斗</t>
    <phoneticPr fontId="38" type="noConversion"/>
  </si>
  <si>
    <t>LV1</t>
  </si>
  <si>
    <t>Ghost Hill - Bleach Version</t>
    <phoneticPr fontId="38" type="noConversion"/>
  </si>
  <si>
    <r>
      <t>(</t>
    </r>
    <r>
      <rPr>
        <sz val="10"/>
        <rFont val="宋体"/>
        <family val="3"/>
        <charset val="134"/>
      </rPr>
      <t>百度已删除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phoneticPr fontId="38" type="noConversion"/>
  </si>
  <si>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死神</t>
    </r>
    <phoneticPr fontId="38" type="noConversion"/>
  </si>
  <si>
    <t>死神觉醒（死神OL）</t>
    <phoneticPr fontId="38" type="noConversion"/>
  </si>
  <si>
    <t>检测上架</t>
    <phoneticPr fontId="38" type="noConversion"/>
  </si>
  <si>
    <t>Bleach Puzzle</t>
  </si>
  <si>
    <t>http://shouji.baidu.com/game/item?docid=568578&amp;from=&amp;f=search_app_bleach%40list_1_title%4010%40header_all_input</t>
  </si>
  <si>
    <t>http://android.myapp.com/myapp/detail.htm?apkName=monkeypunch.android.bleachpuzzle</t>
    <phoneticPr fontId="38" type="noConversion"/>
  </si>
  <si>
    <t>http://zhushou.360.cn/detail/index/soft_id/24388?recrefer=SE_D_Bleach%20Puzzle</t>
    <phoneticPr fontId="38" type="noConversion"/>
  </si>
  <si>
    <t>http://a.25pp.com/getAppDetailInfo?query=Bleach+Puzzle&amp;ch=uc&amp;ch_src=sm&amp;uc_param_str=dnfrpfbivesscpmibtbmntnisiei&amp;appIds=192495&amp;cpTypes=99&amp;f=6_4_0_0_0</t>
  </si>
  <si>
    <t>http://www.wandoujia.com/apps/monkeypunch.android.bleachpuzzle</t>
  </si>
  <si>
    <t>http://www.9game.cn/bleachwjzz/</t>
  </si>
  <si>
    <t>http://www.9game.cn/bleachssjzp/</t>
  </si>
  <si>
    <t>Bleach五子棋</t>
  </si>
  <si>
    <t>http://shouji.baidu.com/game/item?docid=1272659048&amp;from=&amp;f=search_app_bleach%40list_1_title%404%40header_all_input</t>
  </si>
  <si>
    <t>Bleach数独</t>
  </si>
  <si>
    <t>http://shouji.baidu.com/game/item?docid=1657072281&amp;from=&amp;f=search_app_bleach%40list_1_title%405%40header_all_input</t>
  </si>
  <si>
    <t>全民死神</t>
  </si>
  <si>
    <t>http://shouji.baidu.com/game/item?docid=6458088&amp;from=&amp;f=search_app_%E6%AD%BB%E7%A5%9E%40list_1_title%402%40header_app_input</t>
    <phoneticPr fontId="38" type="noConversion"/>
  </si>
  <si>
    <t>http://android.myapp.com/myapp/detail.htm?apkName=air.com.xuanyou.sishen.ucgts</t>
  </si>
  <si>
    <t>http://zhushou.360.cn/detail/index/soft_id/1788463?recrefer=SE_D_%E5%85%A8%E6%B0%91%E6%AD%BB%E7%A5%9E</t>
  </si>
  <si>
    <t>http://www.9game.cn/qmss/</t>
  </si>
  <si>
    <t>http://a.25pp.com/getAppDetailInfo?query=%E5%85%A8%E6%B0%91%E6%AD%BB%E7%A5%9E&amp;ch=uc&amp;ch_src=sm&amp;uc_param_str=dnfrpfbivesscpmibtbmntnisiei&amp;appIds=6530167&amp;cpTypes=99&amp;f=6_4_0_0_0</t>
  </si>
  <si>
    <t>http://ios.25pp.com/app/1314949/</t>
  </si>
  <si>
    <t>http://www.wandoujia.com/apps/air.com.tuzi.sishen.wdj</t>
  </si>
  <si>
    <t>http://game.xiaomi.com/app-appdetail--app_id__25360.html</t>
    <phoneticPr fontId="38" type="noConversion"/>
  </si>
  <si>
    <t>http://shouji.baidu.com/game/item?docid=7435171&amp;from=&amp;f=search_app_%E6%AD%BB%E7%A5%9E%40list_3_title%405%40</t>
  </si>
  <si>
    <t>决战尸魂界 - 一护传说</t>
  </si>
  <si>
    <t>http://shouji.baidu.com/game/item?docid=6386635&amp;from=landing&amp;f=search_app_%E5%86%B3%E6%88%98%E5%B0%B8%E9%AD%82%E7%95%8C%20-%20%E4%B8%80%E6%8A%A4%E4%BC%A0%E8%AF%B4%40list_1_title%401%40header_app_input_btn_search</t>
  </si>
  <si>
    <t>http://android.myapp.com/myapp/detail.htm?apkName=com.nnnlnrn.snkoknlnnnq</t>
  </si>
  <si>
    <t xml:space="preserve"> https://itunes.apple.com/cn/app/dong-man-da-ren-kan-tu-cai/id872516958?mt=8</t>
  </si>
  <si>
    <t>我是死神</t>
  </si>
  <si>
    <t>http://shouji.baidu.com/game/item?docid=7847396&amp;from=landing&amp;f=search_app_%E6%88%91%E6%98%AF%E6%AD%BB%E7%A5%9E%40list_1_title%401%40header_app_input_btn_search</t>
  </si>
  <si>
    <t>http://android.myapp.com/myapp/detail.htm?apkName=com.youkia.death.ssyy</t>
    <phoneticPr fontId="38" type="noConversion"/>
  </si>
  <si>
    <t>http://zhushou.360.cn/detail/index/soft_id/2227977?recrefer=SE_D_%E6%88%91%E6%98%AF%E6%AD%BB%E7%A5%9E</t>
  </si>
  <si>
    <t>http://www.9game.cn/wsss/</t>
  </si>
  <si>
    <t>http://m.app.uc.cn/apk/index.php?query=%E6%88%91%E6%98%AF%E6%AD%BB%E7%A5%9E&amp;c=1&amp;f=12_0_0_0_0&amp;app=101&amp;system=game&amp;module=display_shenma&amp;appid=6547131&amp;z=034&amp;view=default</t>
    <phoneticPr fontId="38" type="noConversion"/>
  </si>
  <si>
    <t>http://ios.25pp.com/app/1489383/</t>
    <phoneticPr fontId="38" type="noConversion"/>
  </si>
  <si>
    <t>http://www.wandoujia.com/apps/com.youkia.death.wdj</t>
    <phoneticPr fontId="38" type="noConversion"/>
  </si>
  <si>
    <t>http://game.xiaomi.com/app-appdetail--app_id__32243.html</t>
  </si>
  <si>
    <t>http://android.myapp.com/myapp/detail.htm?apkName=com.tencent.tmgp.wssishen</t>
    <phoneticPr fontId="38" type="noConversion"/>
  </si>
  <si>
    <t>暴走死神</t>
  </si>
  <si>
    <t>http://shouji.baidu.com/game/item?docid=7769567&amp;from=&amp;f=search_app_%E6%AD%BB%E7%A5%9E%40list_5_title%4010%40</t>
  </si>
  <si>
    <t>http://www.9game.cn/bzss/</t>
  </si>
  <si>
    <t>http://m.app.uc.cn/apk/index.php?query=%E6%9A%B4%E8%B5%B0%E6%AD%BB%E7%A5%9E&amp;c=1&amp;f=12_0_0_0_0&amp;app=101&amp;system=game&amp;module=display_shenma&amp;appid=6611326&amp;z=034&amp;view=default</t>
  </si>
  <si>
    <t>http://www.wandoujia.com/apps/com.jiayou.sishen.uc</t>
  </si>
  <si>
    <t>梦想死神</t>
  </si>
  <si>
    <t>http://shouji.baidu.com/soft/item?docid=7751835&amp;from=landing&amp;f=search_app_%E6%A2%A6%E6%83%B3%E6%AD%BB%E7%A5%9E%40list_1_title%401%40header_app_input</t>
  </si>
  <si>
    <t>http://android.myapp.com/myapp/detail.htm?apkName=air.com.xuanyou.sishen.yd</t>
  </si>
  <si>
    <t>http://zhushou.360.cn/detail/index/soft_id/1840673?recrefer=SE_D_%E6%A2%A6%E6%83%B3%E6%AD%BB%E7%A5%9E</t>
  </si>
  <si>
    <t>http://www.9game.cn/mxss/</t>
  </si>
  <si>
    <t>http://a.25pp.com/getAppDetailInfo?query=%E6%A2%A6%E6%83%B3%E6%AD%BB%E7%A5%9E&amp;ch=uc&amp;ch_src=sm&amp;uc_param_str=dnfrpfbivesscpmibtbmntnisiei&amp;appIds=6536115&amp;cpTypes=99&amp;f=6_4_0_0_0</t>
  </si>
  <si>
    <t>http://www.wandoujia.com/apps/air.com.tuzi.sishen360</t>
  </si>
  <si>
    <t>http://game.xiaomi.com/app-appdetail--app_id__28247.html</t>
  </si>
  <si>
    <t>http://shouji.baidu.com/game/item?docid=7127981&amp;from=&amp;f=search_app_%E6%AD%BB%E7%A5%9E%40list_2_title%403%40</t>
  </si>
  <si>
    <t>http://android.myapp.com/myapp/detail.htm?apkName=com.jt.bleach.uc</t>
    <phoneticPr fontId="38" type="noConversion"/>
  </si>
  <si>
    <t>http://a.25pp.com/getAppDetailInfo?query=%E6%A2%A6%E6%83%B3%E6%AD%BB%E7%A5%9E&amp;ch=uc&amp;ch_src=sm&amp;uc_param_str=dnfrpfbivesscpmibtbmntnisiei&amp;appIds=6520250&amp;cpTypes=99&amp;f=6_4_0_0_0</t>
  </si>
  <si>
    <t>死神online</t>
  </si>
  <si>
    <t>http://android.myapp.com/myapp/detail.htm?apkName=com.jt.bleach.jtq</t>
    <phoneticPr fontId="38" type="noConversion"/>
  </si>
  <si>
    <t>http://zhushou.360.cn/detail/index/soft_id/711405?recrefer=SE_D_%E6%AD%BB%E7%A5%9E#next</t>
    <phoneticPr fontId="38" type="noConversion"/>
  </si>
  <si>
    <t>http://www.9game.cn/ssonline/</t>
  </si>
  <si>
    <t>http://m.app.uc.cn/apk/index.php?query=%E6%A2%A6%E6%83%B3%E6%AD%BB%E7%A5%9E&amp;c=1&amp;f=12_0_0_0_0&amp;app=101&amp;system=game&amp;module=display_shenma&amp;appid=2413785&amp;z=034&amp;view=default</t>
    <phoneticPr fontId="38" type="noConversion"/>
  </si>
  <si>
    <t>http://ios.25pp.com/app/1044049/</t>
    <phoneticPr fontId="38" type="noConversion"/>
  </si>
  <si>
    <t>http://game.xiaomi.com/app-appdetail--app_id__20315.html</t>
    <phoneticPr fontId="38" type="noConversion"/>
  </si>
  <si>
    <t>http://shouji.baidu.com/game/item?docid=3041650&amp;from=&amp;f=search_app_%E6%AD%BB%E7%A5%9E%40list_1_title%406%40header_app_input</t>
    <phoneticPr fontId="38" type="noConversion"/>
  </si>
  <si>
    <t>http://www.wandoujia.com/apps/lsh.ss7</t>
  </si>
  <si>
    <t>http://shouji.baidu.com/game/item?docid=7511616&amp;from=&amp;f=search_app_%E6%AD%BB%E7%A5%9E%40list_2_title%407%40</t>
  </si>
  <si>
    <t>http://a.25pp.com/getAppDetailInfo?query=%E6%A2%A6%E6%83%B3%E6%AD%BB%E7%A5%9E&amp;ch=uc&amp;ch_src=sm&amp;uc_param_str=dnfrpfbivesscpmibtbmntnisiei&amp;appIds=6521350&amp;cpTypes=99&amp;f=6_4_0_0_0</t>
  </si>
  <si>
    <t>http://www.9game.cn/ssygdlh/</t>
  </si>
  <si>
    <t>http://www.9game.cn/ssyqzh/</t>
  </si>
  <si>
    <t>死神(新伙伴)</t>
  </si>
  <si>
    <t>http://zhushou.360.cn/detail/index/soft_id/1965180?recrefer=SE_D_%E6%AD%BB%E7%A5%9E2</t>
  </si>
  <si>
    <t>死神/境界</t>
  </si>
  <si>
    <t>http://shouji.baidu.com/soft/item?docid=959361&amp;from=&amp;f=search_app_%E6%AD%BB%E7%A5%9E%40list_2_title%401%40</t>
  </si>
  <si>
    <t>死神2</t>
  </si>
  <si>
    <t>http://shouji.baidu.com/soft/item?docid=7512152&amp;from=&amp;f=search_app_%E6%AD%BB%E7%A5%9E%40list_1_title%4011%40header_app_input</t>
    <phoneticPr fontId="38" type="noConversion"/>
  </si>
  <si>
    <t>http://android.myapp.com/myapp/detail.htm?apkName=com.tencent.tmgp.sishen2kkp</t>
    <phoneticPr fontId="38" type="noConversion"/>
  </si>
  <si>
    <t>http://www.9game.cn/ssjnh/</t>
  </si>
  <si>
    <t>http://m.app.uc.cn/apk/index.php?query=%E6%AD%BB%E7%A5%9E2&amp;c=1&amp;f=12_0_0_0_0&amp;app=101&amp;system=game&amp;module=display_shenma&amp;appid=6505712&amp;z=034&amp;view=default</t>
  </si>
  <si>
    <t>http://ios.25pp.com/app/1470718/</t>
    <phoneticPr fontId="38" type="noConversion"/>
  </si>
  <si>
    <t>http://www.wandoujia.com/apps/com.play800.ss.wdj</t>
  </si>
  <si>
    <t>http://game.xiaomi.com/app-appdetail--app_id__30657.html</t>
    <phoneticPr fontId="38" type="noConversion"/>
  </si>
  <si>
    <t>死神Q传（送紫卡）</t>
  </si>
  <si>
    <t>http://shouji.baidu.com/game/item?docid=7820926&amp;from=landing&amp;f=search_app_%E6%AD%BB%E7%A5%9EQ%E4%BC%A0%EF%BC%88%E9%80%81%E7%B4%AB%E5%8D%A1%EF%BC%89%40list_1_title%401%40header_app_input_btn_search</t>
    <phoneticPr fontId="38" type="noConversion"/>
  </si>
  <si>
    <t>http://www.9game.cn/sishenqchuan/</t>
  </si>
  <si>
    <t>http://game.xiaomi.com/app-appdetail--app_id__42481.html</t>
    <phoneticPr fontId="38" type="noConversion"/>
  </si>
  <si>
    <r>
      <rPr>
        <b/>
        <sz val="10"/>
        <rFont val="宋体"/>
        <family val="3"/>
        <charset val="134"/>
      </rPr>
      <t>（已删除）死神</t>
    </r>
    <r>
      <rPr>
        <b/>
        <sz val="10"/>
        <rFont val="Arial"/>
        <family val="2"/>
      </rPr>
      <t>VS</t>
    </r>
    <r>
      <rPr>
        <b/>
        <sz val="10"/>
        <rFont val="宋体"/>
        <family val="3"/>
        <charset val="134"/>
      </rPr>
      <t>火影</t>
    </r>
    <phoneticPr fontId="38" type="noConversion"/>
  </si>
  <si>
    <t>http://shouji.baidu.com/game/item?docid=5459072&amp;from=landing&amp;f=search_app_%E6%AD%BB%E7%A5%9Evs%E7%81%AB%E5%BD%B1%40list_1_title%401%40search_sug_app</t>
  </si>
  <si>
    <t>死神VS火影</t>
  </si>
  <si>
    <t>http://shouji.baidu.com/game/item?docid=6947236&amp;from=&amp;f=search_app_%E6%AD%BB%E7%A5%9E%40list_8_title%406%40</t>
    <phoneticPr fontId="38" type="noConversion"/>
  </si>
  <si>
    <r>
      <rPr>
        <b/>
        <sz val="10"/>
        <rFont val="宋体"/>
        <family val="3"/>
        <charset val="134"/>
      </rPr>
      <t>死神</t>
    </r>
    <r>
      <rPr>
        <b/>
        <sz val="10"/>
        <rFont val="Arial"/>
        <family val="2"/>
      </rPr>
      <t>VS</t>
    </r>
    <r>
      <rPr>
        <b/>
        <sz val="10"/>
        <rFont val="宋体"/>
        <family val="3"/>
        <charset val="134"/>
      </rPr>
      <t>火影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无敌版</t>
    </r>
    <r>
      <rPr>
        <b/>
        <sz val="10"/>
        <rFont val="Arial"/>
        <family val="2"/>
      </rPr>
      <t>)</t>
    </r>
    <phoneticPr fontId="38" type="noConversion"/>
  </si>
  <si>
    <t>http://shouji.baidu.com/game/item?docid=6582529&amp;from=landing&amp;f=search_app_%E6%AD%BB%E7%A5%9EVS%E7%81%AB%E5%BD%B1%40list_1_title%406%40header_app_input</t>
    <phoneticPr fontId="38" type="noConversion"/>
  </si>
  <si>
    <t>http://shouji.baidu.com/game/item?docid=7151892&amp;from=landing&amp;f=search_app_%E6%AD%BB%E7%A5%9EVS%E7%81%AB%E5%BD%B1%40list_1_title%407%40header_app_input</t>
    <phoneticPr fontId="38" type="noConversion"/>
  </si>
  <si>
    <r>
      <rPr>
        <b/>
        <sz val="10"/>
        <rFont val="宋体"/>
        <family val="3"/>
        <charset val="134"/>
      </rPr>
      <t>死神</t>
    </r>
    <r>
      <rPr>
        <b/>
        <sz val="10"/>
        <rFont val="Arial"/>
        <family val="2"/>
      </rPr>
      <t>VS</t>
    </r>
    <r>
      <rPr>
        <b/>
        <sz val="10"/>
        <rFont val="宋体"/>
        <family val="3"/>
        <charset val="134"/>
      </rPr>
      <t>火影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加强版</t>
    </r>
    <r>
      <rPr>
        <b/>
        <sz val="10"/>
        <rFont val="Arial"/>
        <family val="2"/>
      </rPr>
      <t>)</t>
    </r>
    <phoneticPr fontId="38" type="noConversion"/>
  </si>
  <si>
    <t>http://shouji.baidu.com/game/item?docid=6059035&amp;from=landing&amp;f=search_app_%E6%AD%BB%E7%A5%9EVS%E7%81%AB%E5%BD%B1%40list_2_title%401%40</t>
    <phoneticPr fontId="38" type="noConversion"/>
  </si>
  <si>
    <t>http://www.wandoujia.com/apps/co.rhmkpgjv.hrjtks.puvv</t>
  </si>
  <si>
    <t>死神vs火影2</t>
  </si>
  <si>
    <t>http://shouji.baidu.com/game/item?docid=6817490&amp;from=&amp;f=search_app_%E6%AD%BB%E7%A5%9E%40list_4_title%408%40</t>
  </si>
  <si>
    <t>http://www.wandoujia.com/apps/cn.net.rimlpkjg.hqjtks.prvg</t>
    <phoneticPr fontId="38" type="noConversion"/>
  </si>
  <si>
    <t>死神vs火影2(增强版)</t>
  </si>
  <si>
    <t>http://shouji.baidu.com/game/item?docid=6623960&amp;from=&amp;f=search_app_%E6%AD%BB%E7%A5%9E%40list_5_title%401%40</t>
  </si>
  <si>
    <t>死神VS火影2(无敌版)</t>
  </si>
  <si>
    <t>http://shouji.baidu.com/game/item?docid=6821516&amp;from=landing&amp;f=search_app_%E6%AD%BB%E7%A5%9EVS%E7%81%AB%E5%BD%B12%28%E6%97%A0%E6%95%8C%E7%89%88%29%40list_1_title%401%40header_app_input_btn_search</t>
  </si>
  <si>
    <t>死神VS火影3</t>
  </si>
  <si>
    <t>http://shouji.baidu.com/game/item?docid=6545888&amp;from=&amp;f=search_app_%E6%AD%BB%E7%A5%9E%40list_1_title%409%40header_app_input</t>
  </si>
  <si>
    <t>http://shouji.baidu.com/game/item?docid=6642968&amp;from=&amp;f=search_app_%E6%AD%BB%E7%A5%9E%40list_7_title%402%40</t>
  </si>
  <si>
    <r>
      <rPr>
        <b/>
        <sz val="10"/>
        <rFont val="宋体"/>
        <family val="3"/>
        <charset val="134"/>
      </rPr>
      <t>死神</t>
    </r>
    <r>
      <rPr>
        <b/>
        <sz val="10"/>
        <rFont val="Arial"/>
        <family val="2"/>
      </rPr>
      <t>VS</t>
    </r>
    <r>
      <rPr>
        <b/>
        <sz val="10"/>
        <rFont val="宋体"/>
        <family val="3"/>
        <charset val="134"/>
      </rPr>
      <t>火影全人物</t>
    </r>
    <phoneticPr fontId="38" type="noConversion"/>
  </si>
  <si>
    <t>http://shouji.baidu.com/game/item?docid=6725903&amp;from=landing&amp;f=search_app_%E6%AD%BB%E7%A5%9EVS%E7%81%AB%E5%BD%B1%40list_1_title%409%40header_app_input</t>
    <phoneticPr fontId="38" type="noConversion"/>
  </si>
  <si>
    <t>死神之刃</t>
  </si>
  <si>
    <t>http://www.wandoujia.com/apps/com.jt.bleach.kudong</t>
  </si>
  <si>
    <t>（已删除百度）死神乱斗</t>
    <phoneticPr fontId="38" type="noConversion"/>
  </si>
  <si>
    <t>http://shouji.baidu.com/game/item?docid=7663757&amp;from=&amp;f=search_app_%E6%AD%BB%E7%A5%9E%40list_6_title%407%40</t>
    <phoneticPr fontId="38" type="noConversion"/>
  </si>
  <si>
    <t>http://www.9game.cn/ssld/</t>
  </si>
  <si>
    <t>http://game.xiaomi.com/app-appdetail--app_id__36229.html</t>
    <phoneticPr fontId="38" type="noConversion"/>
  </si>
  <si>
    <t>死神决斗</t>
  </si>
  <si>
    <t>http://shouji.baidu.com/game/item?docid=5873523&amp;from=&amp;f=search_app_%E6%AD%BB%E7%A5%9E%40list_5_title%403%40</t>
  </si>
  <si>
    <t>http://www.wandoujia.com/apps/com.zz.georgeapk.date2013081705</t>
    <phoneticPr fontId="38" type="noConversion"/>
  </si>
  <si>
    <t>http://android.myapp.com/myapp/detail.htm?apkName=mobi.rnmhpgj.kglkrk.tpq</t>
  </si>
  <si>
    <t>http://www.wandoujia.com/apps/mobi.rnmhpgj.kglkrk.tpq</t>
    <phoneticPr fontId="38" type="noConversion"/>
  </si>
  <si>
    <t>死神卍解</t>
    <phoneticPr fontId="38" type="noConversion"/>
  </si>
  <si>
    <t>https://itunes.apple.com/app/id954200759</t>
    <phoneticPr fontId="38" type="noConversion"/>
  </si>
  <si>
    <t>http://www.9game.cn/sishenwanjie/</t>
  </si>
  <si>
    <t>死神嘉年华</t>
  </si>
  <si>
    <t>http://android.myapp.com/myapp/detail.htm?apkName=com.tencent.tmgp.ss.lw</t>
    <phoneticPr fontId="38" type="noConversion"/>
  </si>
  <si>
    <t>死神大战火影</t>
  </si>
  <si>
    <t>http://shouji.baidu.com/game/item?docid=1139681327&amp;from=landing&amp;f=search_app_%E6%AD%BB%E7%A5%9E%E5%A4%A7%E6%88%98%E7%81%AB%E5%BD%B1%40list_1_title%401%40header_app_input_btn_search</t>
  </si>
  <si>
    <t>http://zhushou.360.cn/detail/index/soft_id/155384?recrefer=SE_D_%E6%AD%BB%E7%A5%9E</t>
    <phoneticPr fontId="38" type="noConversion"/>
  </si>
  <si>
    <t>http://a.25pp.com/getAppDetailInfo?query=%E6%AD%BB%E7%A5%9E%E5%A4%A7%E6%88%98%E7%81%AB%E5%BD%B1&amp;ch=uc&amp;ch_src=sm&amp;uc_param_str=dnfrpfbivesscpmibtbmntnisiei&amp;appIds=185719&amp;cpTypes=99&amp;f=6_4_0_0_0</t>
  </si>
  <si>
    <t>http://www.wandoujia.com/apps/me.rimipv.jhhpjt.ksptvg</t>
    <phoneticPr fontId="38" type="noConversion"/>
  </si>
  <si>
    <t>死神对决</t>
    <phoneticPr fontId="38" type="noConversion"/>
  </si>
  <si>
    <t>http://shouji.baidu.com/game/item?docid=6811448&amp;from=&amp;f=search_app_%E6%AD%BB%E7%A5%9E%40list_6_title%402%40</t>
  </si>
  <si>
    <t>http://android.myapp.com/myapp/detail.htm?apkName=com.siaskrise.gedou</t>
    <phoneticPr fontId="38" type="noConversion"/>
  </si>
  <si>
    <t>http://www.9game.cn/ssdj/</t>
  </si>
  <si>
    <t>http://www.wandoujia.com/apps/name.rjmopgj.thjjtk.tprvv</t>
    <phoneticPr fontId="38" type="noConversion"/>
  </si>
  <si>
    <t>死神小游戏</t>
  </si>
  <si>
    <t>http://shouji.baidu.com/game/item?docid=7014142&amp;from=&amp;f=search_app_%E6%AD%BB%E7%A5%9E%40list_5_title%407%40</t>
  </si>
  <si>
    <t>死神归来</t>
    <phoneticPr fontId="38" type="noConversion"/>
  </si>
  <si>
    <t>http://shouji.baidu.com/game/item?docid=7950136&amp;from=landing&amp;f=search_app_%E6%AD%BB%E7%A5%9E%E5%BD%92%E6%9D%A5%40listsp_1_title%401%40header_all_input</t>
    <phoneticPr fontId="38" type="noConversion"/>
  </si>
  <si>
    <t>http://android.myapp.com/myapp/detail.htm?apkName=com.youkia.death.kd.ssgl</t>
    <phoneticPr fontId="38" type="noConversion"/>
  </si>
  <si>
    <t>http://kapi.mgamer.cn/2577</t>
  </si>
  <si>
    <t>http://www.9game.cn/ssgl/</t>
    <phoneticPr fontId="38" type="noConversion"/>
  </si>
  <si>
    <t>http://a.25pp.com/getAppDetailInfo?query=%E6%AD%BB%E7%A5%9E%E5%BD%92%E6%9D%A5&amp;ch=uc&amp;ch_src=sm&amp;uc_param_str=dnfrpfbivesscpmibtbmntnisiei&amp;appIds=6566169&amp;cpTypes=99&amp;f=6_4_0_0_0</t>
    <phoneticPr fontId="38" type="noConversion"/>
  </si>
  <si>
    <t>http://www.wandoujia.com/apps/com.youkia.death.kd.ssgl</t>
    <phoneticPr fontId="38" type="noConversion"/>
  </si>
  <si>
    <t>死神战斗</t>
  </si>
  <si>
    <t>http://shouji.baidu.com/game/item?docid=5922705&amp;from=landing&amp;f=search_app_%E6%AD%BB%E7%A5%9E%E6%88%98%E6%96%97%40list_1_title%401%40header_app_input_btn_search</t>
    <phoneticPr fontId="38" type="noConversion"/>
  </si>
  <si>
    <t>http://android.myapp.com/myapp/detail.htm?apkName=emer.android.Zankfight</t>
  </si>
  <si>
    <t>http://www.wandoujia.com/apps/emer.android.Zankfight</t>
    <phoneticPr fontId="38" type="noConversion"/>
  </si>
  <si>
    <t>死神来了</t>
    <phoneticPr fontId="38" type="noConversion"/>
  </si>
  <si>
    <t>http://shouji.baidu.com/game/item?docid=7782561&amp;from=&amp;f=search_app_%E6%AD%BB%E7%A5%9E%40list_1_title%407%40header_app_input</t>
  </si>
  <si>
    <t>http://android.myapp.com/myapp/detail.htm?apkName=com.hailen.sishen.ss</t>
    <phoneticPr fontId="38" type="noConversion"/>
  </si>
  <si>
    <t>http://u.360.cn/ssll</t>
  </si>
  <si>
    <t>http://www.9game.cn/ssll/</t>
  </si>
  <si>
    <t>http://m.app.uc.cn/apk/index.php?query=%E6%AD%BB%E7%A5%9E%E6%9D%A5%E4%BA%86&amp;c=1&amp;f=12_0_0_0_0&amp;app=101&amp;system=game&amp;module=display_shenma&amp;appid=6596704&amp;z=034&amp;view=default</t>
    <phoneticPr fontId="38" type="noConversion"/>
  </si>
  <si>
    <t>http://ios.25pp.com/app/1828430/</t>
    <phoneticPr fontId="38" type="noConversion"/>
  </si>
  <si>
    <t>http://www.wandoujia.com/apps/com.hailen.bleach.wdj</t>
    <phoneticPr fontId="38" type="noConversion"/>
  </si>
  <si>
    <t>http://game.xiaomi.com/app-appdetail--app_id__39210.html</t>
    <phoneticPr fontId="38" type="noConversion"/>
  </si>
  <si>
    <t>http://shouji.baidu.com/game/item?docid=1665357&amp;from=landing&amp;f=search_app_%E6%AD%BB%E7%A5%9E%E5%B0%8F%E6%B8%B8%E6%88%8F%40list_1_title%406%40header_app_input_btn_search</t>
  </si>
  <si>
    <t>死神火影游戏</t>
  </si>
  <si>
    <t>https://itunes.apple.com/cn/app/si-shen-huo-ying-you-xi/id730188842?mt=8</t>
  </si>
  <si>
    <t>死神狂潮</t>
  </si>
  <si>
    <t>http://shouji.baidu.com/game/item?docid=7466551&amp;from=&amp;f=search_app_%E6%AD%BB%E7%A5%9E%40list_1_title%404%40header_app_input</t>
  </si>
  <si>
    <t>http://game.xiaomi.com/app-appdetail--app_id__33097.html</t>
    <phoneticPr fontId="38" type="noConversion"/>
  </si>
  <si>
    <t>http://android.myapp.com/myapp/detail.htm?apkName=co.rhmlpj.jghkjt.kspvvt</t>
    <phoneticPr fontId="38" type="noConversion"/>
  </si>
  <si>
    <t>http://www.9game.cn/sskc/</t>
  </si>
  <si>
    <t>死神突袭</t>
  </si>
  <si>
    <t>http://shouji.baidu.com/game/item?docid=4703104&amp;from=&amp;f=search_app_%E6%AD%BB%E7%A5%9E%40list_6_title%406%40</t>
  </si>
  <si>
    <t>死神连连看</t>
  </si>
  <si>
    <t>http://shouji.baidu.com/game/item?docid=1599803881&amp;from=landing&amp;f=search_app_%E6%AD%BB%E7%A5%9E%E8%BF%9E%E8%BF%9E%E7%9C%8B%40list_1_title%401%40header_app_input</t>
    <phoneticPr fontId="38" type="noConversion"/>
  </si>
  <si>
    <t>http://zhushou.360.cn/detail/index/soft_id/72923?recrefer=SE_D_%E6%AD%BB%E7%A5%9E%E8%BF%9E%E8%BF%9E%E7%9C%8B#next</t>
    <phoneticPr fontId="38" type="noConversion"/>
  </si>
  <si>
    <t>http://www.9game.cn/ssllk/</t>
  </si>
  <si>
    <t>漫画明星大乱斗</t>
  </si>
  <si>
    <t>https://itunes.apple.com/cn/app/man-hua-ming-xing-da-luan-dou/id946790004?mt=8</t>
  </si>
  <si>
    <t>Ghost Hill - Bleach Version</t>
    <phoneticPr fontId="38" type="noConversion"/>
  </si>
  <si>
    <t>https://itunes.apple.com/cn/app/ghost-hill-bleach-version/id1022317228?mt=8</t>
    <phoneticPr fontId="38" type="noConversion"/>
  </si>
  <si>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phoneticPr fontId="38" type="noConversion"/>
  </si>
  <si>
    <t>http://shouji.baidu.com/game/item?docid=6703096&amp;from=landing&amp;f=search_app_%E6%AD%BB%E7%A5%9E%40list_4_title%4010%40</t>
    <phoneticPr fontId="38" type="noConversion"/>
  </si>
  <si>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死神</t>
    </r>
    <phoneticPr fontId="38" type="noConversion"/>
  </si>
  <si>
    <t>http://shouji.baidu.com/game/item?docid=6624818&amp;from=landing&amp;f=search_app_%E6%AD%BB%E7%A5%9E%40list_7_title%409%40</t>
    <phoneticPr fontId="38" type="noConversion"/>
  </si>
  <si>
    <t>死神觉醒（死神OL）</t>
    <phoneticPr fontId="38" type="noConversion"/>
  </si>
  <si>
    <t>http://a.9game.cn/sishenol/#</t>
    <phoneticPr fontId="38" type="noConversion"/>
  </si>
  <si>
    <t>高达</t>
  </si>
  <si>
    <t>高达 敢达 钢弹 SD高达</t>
  </si>
  <si>
    <t>高达战争</t>
    <phoneticPr fontId="38" type="noConversion"/>
  </si>
  <si>
    <t>北京无忧互通网络科技有限公司</t>
  </si>
  <si>
    <r>
      <rPr>
        <sz val="10"/>
        <rFont val="宋体"/>
        <family val="3"/>
        <charset val="134"/>
      </rPr>
      <t>高达平面战争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ガンダムエリアウォーズ</t>
    </r>
    <phoneticPr fontId="38" type="noConversion"/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</si>
  <si>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3D2</t>
    </r>
    <phoneticPr fontId="38" type="noConversion"/>
  </si>
  <si>
    <r>
      <rPr>
        <sz val="10"/>
        <rFont val="宋体"/>
        <family val="3"/>
        <charset val="134"/>
      </rPr>
      <t>高达无双</t>
    </r>
    <r>
      <rPr>
        <sz val="10"/>
        <rFont val="Arial"/>
        <family val="2"/>
      </rPr>
      <t xml:space="preserve"> ExZeus Arcade</t>
    </r>
    <phoneticPr fontId="38" type="noConversion"/>
  </si>
  <si>
    <r>
      <rPr>
        <sz val="10"/>
        <rFont val="宋体"/>
        <family val="3"/>
        <charset val="134"/>
      </rPr>
      <t>高达征服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ガンダムコンクエスト</t>
    </r>
    <phoneticPr fontId="38" type="noConversion"/>
  </si>
  <si>
    <r>
      <t>SD</t>
    </r>
    <r>
      <rPr>
        <sz val="10"/>
        <rFont val="宋体"/>
        <family val="3"/>
        <charset val="134"/>
      </rPr>
      <t>高达</t>
    </r>
    <phoneticPr fontId="38" type="noConversion"/>
  </si>
  <si>
    <t>上海哈邻网络科技有限公司</t>
    <phoneticPr fontId="38" type="noConversion"/>
  </si>
  <si>
    <r>
      <t>SD</t>
    </r>
    <r>
      <rPr>
        <sz val="10"/>
        <rFont val="宋体"/>
        <family val="3"/>
        <charset val="134"/>
      </rPr>
      <t>高达新世纪</t>
    </r>
    <phoneticPr fontId="38" type="noConversion"/>
  </si>
  <si>
    <t>高达</t>
    <phoneticPr fontId="38" type="noConversion"/>
  </si>
  <si>
    <r>
      <t>SD</t>
    </r>
    <r>
      <rPr>
        <sz val="10"/>
        <rFont val="宋体"/>
        <family val="3"/>
        <charset val="134"/>
      </rPr>
      <t>机战（奔跑吧高达）</t>
    </r>
    <phoneticPr fontId="38" type="noConversion"/>
  </si>
  <si>
    <t>高达卡牌对战</t>
    <phoneticPr fontId="38" type="noConversion"/>
  </si>
  <si>
    <t>高达三国传</t>
  </si>
  <si>
    <r>
      <rPr>
        <sz val="10"/>
        <rFont val="宋体"/>
        <family val="3"/>
        <charset val="134"/>
      </rPr>
      <t>机动战士高达</t>
    </r>
    <r>
      <rPr>
        <sz val="10"/>
        <rFont val="Arial"/>
        <family val="2"/>
      </rPr>
      <t>Seed</t>
    </r>
    <phoneticPr fontId="38" type="noConversion"/>
  </si>
  <si>
    <r>
      <rPr>
        <sz val="10"/>
        <rFont val="宋体"/>
        <family val="3"/>
        <charset val="134"/>
      </rPr>
      <t>敢达西游</t>
    </r>
    <r>
      <rPr>
        <sz val="10"/>
        <rFont val="Arial"/>
        <family val="2"/>
      </rPr>
      <t>OL</t>
    </r>
    <phoneticPr fontId="38" type="noConversion"/>
  </si>
  <si>
    <t>深圳市侏罗纪科技有限公司</t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</si>
  <si>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2015</t>
    </r>
    <phoneticPr fontId="38" type="noConversion"/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</si>
  <si>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G</t>
    </r>
    <r>
      <rPr>
        <sz val="10"/>
        <rFont val="宋体"/>
        <family val="3"/>
        <charset val="134"/>
      </rPr>
      <t>世纪</t>
    </r>
    <phoneticPr fontId="38" type="noConversion"/>
  </si>
  <si>
    <t>高达创世记</t>
    <phoneticPr fontId="38" type="noConversion"/>
  </si>
  <si>
    <t>上海游影网络科技有限公司</t>
    <phoneticPr fontId="38" type="noConversion"/>
  </si>
  <si>
    <t>高达战纪</t>
    <phoneticPr fontId="38" type="noConversion"/>
  </si>
  <si>
    <r>
      <rPr>
        <sz val="10"/>
        <rFont val="宋体"/>
        <family val="3"/>
        <charset val="134"/>
      </rPr>
      <t>机动战士高达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</si>
  <si>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机器人高达</t>
    </r>
    <r>
      <rPr>
        <sz val="10"/>
        <rFont val="Arial"/>
        <family val="2"/>
      </rPr>
      <t>SEED</t>
    </r>
    <phoneticPr fontId="38" type="noConversion"/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</si>
  <si>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SEED</t>
    </r>
    <phoneticPr fontId="38" type="noConversion"/>
  </si>
  <si>
    <t>高达之复仇</t>
    <phoneticPr fontId="38" type="noConversion"/>
  </si>
  <si>
    <r>
      <t>SD</t>
    </r>
    <r>
      <rPr>
        <sz val="10"/>
        <rFont val="宋体"/>
        <family val="3"/>
        <charset val="134"/>
      </rPr>
      <t>敢达出击</t>
    </r>
    <phoneticPr fontId="38" type="noConversion"/>
  </si>
  <si>
    <r>
      <rPr>
        <sz val="10"/>
        <rFont val="宋体"/>
        <family val="3"/>
        <charset val="134"/>
      </rPr>
      <t>机动战记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高达终极</t>
    </r>
    <r>
      <rPr>
        <sz val="10"/>
        <rFont val="Arial"/>
        <family val="2"/>
      </rPr>
      <t>PK</t>
    </r>
    <phoneticPr fontId="38" type="noConversion"/>
  </si>
  <si>
    <r>
      <t>05SD</t>
    </r>
    <r>
      <rPr>
        <sz val="10"/>
        <rFont val="宋体"/>
        <family val="3"/>
        <charset val="134"/>
      </rPr>
      <t>高达</t>
    </r>
    <phoneticPr fontId="38" type="noConversion"/>
  </si>
  <si>
    <t>（百度已删除）高达大战</t>
    <phoneticPr fontId="38" type="noConversion"/>
  </si>
  <si>
    <t>高达无双</t>
    <phoneticPr fontId="38" type="noConversion"/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</si>
  <si>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G</t>
    </r>
    <r>
      <rPr>
        <sz val="10"/>
        <rFont val="宋体"/>
        <family val="3"/>
        <charset val="134"/>
      </rPr>
      <t>时代</t>
    </r>
    <phoneticPr fontId="38" type="noConversion"/>
  </si>
  <si>
    <t>苹_果</t>
  </si>
  <si>
    <t>高达出击</t>
    <phoneticPr fontId="38" type="noConversion"/>
  </si>
  <si>
    <t>高达联盟</t>
    <phoneticPr fontId="38" type="noConversion"/>
  </si>
  <si>
    <t>抚州市龙腾飞跃科技有限公司</t>
  </si>
  <si>
    <r>
      <t>SD</t>
    </r>
    <r>
      <rPr>
        <sz val="10"/>
        <rFont val="宋体"/>
        <family val="3"/>
        <charset val="134"/>
      </rPr>
      <t>高达外传</t>
    </r>
    <phoneticPr fontId="38" type="noConversion"/>
  </si>
  <si>
    <t>高达之地球防御战</t>
    <phoneticPr fontId="38" type="noConversion"/>
  </si>
  <si>
    <t>游戏达人</t>
  </si>
  <si>
    <r>
      <t>SD</t>
    </r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4</t>
    </r>
    <phoneticPr fontId="38" type="noConversion"/>
  </si>
  <si>
    <t>高达的使命</t>
    <phoneticPr fontId="38" type="noConversion"/>
  </si>
  <si>
    <t>飞翔高达</t>
    <phoneticPr fontId="38" type="noConversion"/>
  </si>
  <si>
    <t>高达无双穆传</t>
    <phoneticPr fontId="38" type="noConversion"/>
  </si>
  <si>
    <t>超级威猛高达战士</t>
    <phoneticPr fontId="38" type="noConversion"/>
  </si>
  <si>
    <t>拼装高达战士</t>
    <phoneticPr fontId="38" type="noConversion"/>
  </si>
  <si>
    <t>高达疯狂游戏</t>
    <phoneticPr fontId="38" type="noConversion"/>
  </si>
  <si>
    <t>高达灯笼</t>
    <phoneticPr fontId="38" type="noConversion"/>
  </si>
  <si>
    <t>高达无双比达尔夫传</t>
    <phoneticPr fontId="38" type="noConversion"/>
  </si>
  <si>
    <r>
      <t>3D</t>
    </r>
    <r>
      <rPr>
        <sz val="10"/>
        <rFont val="宋体"/>
        <family val="3"/>
        <charset val="134"/>
      </rPr>
      <t>高达机战</t>
    </r>
    <phoneticPr fontId="38" type="noConversion"/>
  </si>
  <si>
    <r>
      <t>SD</t>
    </r>
    <r>
      <rPr>
        <sz val="10"/>
        <rFont val="宋体"/>
        <family val="3"/>
        <charset val="134"/>
      </rPr>
      <t>敢达：战争之地</t>
    </r>
    <phoneticPr fontId="38" type="noConversion"/>
  </si>
  <si>
    <r>
      <t>SD</t>
    </r>
    <r>
      <rPr>
        <sz val="10"/>
        <rFont val="宋体"/>
        <family val="3"/>
        <charset val="134"/>
      </rPr>
      <t>敢达大作战</t>
    </r>
    <phoneticPr fontId="38" type="noConversion"/>
  </si>
  <si>
    <r>
      <t>SD</t>
    </r>
    <r>
      <rPr>
        <sz val="10"/>
        <rFont val="宋体"/>
        <family val="3"/>
        <charset val="134"/>
      </rPr>
      <t>钢弹</t>
    </r>
    <phoneticPr fontId="38" type="noConversion"/>
  </si>
  <si>
    <t xml:space="preserve">SD高达：强袭者 </t>
  </si>
  <si>
    <r>
      <t>SD</t>
    </r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G</t>
    </r>
    <r>
      <rPr>
        <sz val="10"/>
        <rFont val="宋体"/>
        <family val="3"/>
        <charset val="134"/>
      </rPr>
      <t>世纪</t>
    </r>
    <phoneticPr fontId="38" type="noConversion"/>
  </si>
  <si>
    <t>NAMCO BANDAI Games</t>
  </si>
  <si>
    <r>
      <t>SD</t>
    </r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Operations</t>
    </r>
    <phoneticPr fontId="38" type="noConversion"/>
  </si>
  <si>
    <r>
      <t>SD</t>
    </r>
    <r>
      <rPr>
        <sz val="10"/>
        <rFont val="宋体"/>
        <family val="3"/>
        <charset val="134"/>
      </rPr>
      <t>高达世纪</t>
    </r>
    <phoneticPr fontId="38" type="noConversion"/>
  </si>
  <si>
    <r>
      <t>SD</t>
    </r>
    <r>
      <rPr>
        <sz val="10"/>
        <rFont val="宋体"/>
        <family val="3"/>
        <charset val="134"/>
      </rPr>
      <t>高达前锋</t>
    </r>
    <phoneticPr fontId="38" type="noConversion"/>
  </si>
  <si>
    <t xml:space="preserve">SD高达神射手 </t>
  </si>
  <si>
    <t>口袋机战</t>
    <phoneticPr fontId="38" type="noConversion"/>
  </si>
  <si>
    <t>Guangzhou Yingyue Network Technology Co.,Ltd</t>
  </si>
  <si>
    <t>我叫高达</t>
    <phoneticPr fontId="38" type="noConversion"/>
  </si>
  <si>
    <t>机动骑士（官方正版高达）</t>
    <phoneticPr fontId="38" type="noConversion"/>
  </si>
  <si>
    <r>
      <rPr>
        <sz val="10"/>
        <rFont val="宋体"/>
        <family val="3"/>
        <charset val="134"/>
      </rPr>
      <t>机器人大战</t>
    </r>
    <r>
      <rPr>
        <sz val="10"/>
        <rFont val="Arial"/>
        <family val="2"/>
      </rPr>
      <t>OL</t>
    </r>
    <phoneticPr fontId="38" type="noConversion"/>
  </si>
  <si>
    <t>BEIJING WUYOU INTERWORKING NETWORK TECHNOLOGY CO LTD</t>
  </si>
  <si>
    <r>
      <rPr>
        <sz val="10"/>
        <rFont val="宋体"/>
        <family val="3"/>
        <charset val="134"/>
      </rPr>
      <t>吉翁的逆袭</t>
    </r>
    <r>
      <rPr>
        <sz val="10"/>
        <rFont val="Arial"/>
        <family val="2"/>
      </rPr>
      <t>——</t>
    </r>
    <r>
      <rPr>
        <sz val="10"/>
        <rFont val="宋体"/>
        <family val="3"/>
        <charset val="134"/>
      </rPr>
      <t>机械怪兽</t>
    </r>
    <phoneticPr fontId="38" type="noConversion"/>
  </si>
  <si>
    <t>機動戦士クイズ</t>
    <phoneticPr fontId="38" type="noConversion"/>
  </si>
  <si>
    <t>APPLI777</t>
  </si>
  <si>
    <t>终极高达战记</t>
    <phoneticPr fontId="38" type="noConversion"/>
  </si>
  <si>
    <t>ipad15</t>
  </si>
  <si>
    <t>威猛战士</t>
    <phoneticPr fontId="38" type="noConversion"/>
  </si>
  <si>
    <t>钢弹向前冲</t>
    <phoneticPr fontId="38" type="noConversion"/>
  </si>
  <si>
    <t>雷霆高达出击</t>
    <phoneticPr fontId="38" type="noConversion"/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</si>
  <si>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SEED</t>
    </r>
    <r>
      <rPr>
        <sz val="10"/>
        <rFont val="宋体"/>
        <family val="3"/>
        <charset val="134"/>
      </rPr>
      <t>友情篇</t>
    </r>
    <phoneticPr fontId="38" type="noConversion"/>
  </si>
  <si>
    <t>王伟</t>
  </si>
  <si>
    <t>（百度已删除）高达图鉴</t>
    <phoneticPr fontId="38" type="noConversion"/>
  </si>
  <si>
    <t>BLUEMAP</t>
  </si>
  <si>
    <t>高达小游戏</t>
    <phoneticPr fontId="38" type="noConversion"/>
  </si>
  <si>
    <t>（百度已删除）高达拼装游戏</t>
    <phoneticPr fontId="38" type="noConversion"/>
  </si>
  <si>
    <r>
      <rPr>
        <sz val="10"/>
        <rFont val="宋体"/>
        <family val="3"/>
        <charset val="134"/>
      </rPr>
      <t>高达新世纪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高达版</t>
    </r>
    <phoneticPr fontId="38" type="noConversion"/>
  </si>
  <si>
    <t>高达无双</t>
  </si>
  <si>
    <t>05SD高达</t>
  </si>
  <si>
    <t>http://shouji.baidu.com/game/item?docid=4649681&amp;from=landing&amp;f=search_app_%E9%AB%98%E8%BE%BE%40list_4_title%408%40</t>
  </si>
  <si>
    <t>http://www.9game.cn/05sdgd/</t>
  </si>
  <si>
    <t>3D高达机战</t>
  </si>
  <si>
    <t>http://shouji.baidu.com/game/item?docid=4220178&amp;from=landing&amp;f=search_app_%E9%AB%98%E8%BE%BE%40list_2_title%407%40</t>
  </si>
  <si>
    <t>SD敢达：战争之地</t>
  </si>
  <si>
    <t>http://www.9game.cn/sdgdzzzd/</t>
  </si>
  <si>
    <t>SD敢达出击</t>
  </si>
  <si>
    <t>http://shouji.baidu.com/game/item?docid=2623340&amp;from=landing&amp;f=search_app_SD%E6%95%A2%E8%BE%BE%40list_1_title%402%40header_app_input</t>
  </si>
  <si>
    <t>http://www.9game.cn/sdgdcj/</t>
  </si>
  <si>
    <t>SD敢达大作战</t>
  </si>
  <si>
    <t>http://www.9game.cn/sdgddzz/</t>
  </si>
  <si>
    <t>http://shouji.baidu.com/game/item?docid=4332676&amp;from=landing&amp;f=search_app_%E9%92%A2%E5%BC%B9%40list_1_title%402%40header_app_input</t>
  </si>
  <si>
    <t>http://android.myapp.com/myapp/detail.htm?apkName=biz.rkmopmj.vhmjtk.tphvh</t>
    <phoneticPr fontId="38" type="noConversion"/>
  </si>
  <si>
    <t>http://zhushou.360.cn/detail/index/soft_id/31194?recrefer=SE_D_SD%E9%92%A2%E5%BC%B9</t>
  </si>
  <si>
    <t>http://www.9game.cn/sdgangdan/</t>
  </si>
  <si>
    <t>http://www.wandoujia.com/apps/com.android.mhsdgdn</t>
  </si>
  <si>
    <t>SD机战（奔跑吧高达）</t>
  </si>
  <si>
    <t>http://shouji.baidu.com/game/item?docid=7504279&amp;from=landing&amp;f=search_app_SD%E6%9C%BA%E6%88%98%40list_1_title%401%40header_app_input</t>
  </si>
  <si>
    <t>http://zhushou.360.cn/detail/index/soft_id/2404614?recrefer=SE_D_%E9%AB%98%E8%BE%BE</t>
  </si>
  <si>
    <t>http://www.9game.cn/sdjz/</t>
  </si>
  <si>
    <t>http://a.25pp.com/getAppDetailInfo?appIds=6562117&amp;cpTypes=99&amp;query=SD%E6%9C%BA%E6%88%98&amp;f=5_1_1_0_0&amp;uc_param_str=dnfrpfbivesscpmibtbmntnisiei</t>
  </si>
  <si>
    <t>http://ios.25pp.com/app/1521916/</t>
  </si>
  <si>
    <t>http://www.wandoujia.com/apps/air.com.oyeahgundam.uc</t>
    <phoneticPr fontId="38" type="noConversion"/>
  </si>
  <si>
    <t>http://game.xiaomi.com/app-appdetail--app_id__32420.html</t>
    <phoneticPr fontId="38" type="noConversion"/>
  </si>
  <si>
    <t>http://shouji.baidu.com/game/item?docid=7765404&amp;from=landing&amp;f=search_app_%E9%AB%98%E8%BE%BE%40list_1_title%407%40</t>
    <phoneticPr fontId="38" type="noConversion"/>
  </si>
  <si>
    <t>http://www.9game.cn/sdgd/</t>
  </si>
  <si>
    <t>http://www.wandoujia.com/apps/com.hilink.gundam.wdj</t>
    <phoneticPr fontId="38" type="noConversion"/>
  </si>
  <si>
    <t>http://game.xiaomi.com/app-appdetail--app_id__34575.html</t>
    <phoneticPr fontId="38" type="noConversion"/>
  </si>
  <si>
    <t>http://www.9game.cn/sdgdqxz/</t>
  </si>
  <si>
    <t>SD高达4</t>
  </si>
  <si>
    <t>http://shouji.baidu.com/game/item?docid=2615797&amp;from=landing&amp;f=search_app_%E9%AB%98%E8%BE%BE%40list_9_title%401%40</t>
  </si>
  <si>
    <t>SD高达G世纪</t>
  </si>
  <si>
    <t>http://android.myapp.com/myapp/detail.htm?apkName=gao.da.jshiji.a_sdgaodagshiji</t>
    <phoneticPr fontId="38" type="noConversion"/>
  </si>
  <si>
    <t>http://zhushou.360.cn/detail/index/soft_id/254370?recrefer=SE_D_SD%E9%AB%98%E8%BE%BEG%E4%B8%96%E7%BA%AA</t>
  </si>
  <si>
    <t>http://www.9game.cn/sdgdgsj/</t>
  </si>
  <si>
    <t>SD高达Operations</t>
  </si>
  <si>
    <t>http://www.9game.cn/sdgdoperations/</t>
  </si>
  <si>
    <r>
      <t>SD</t>
    </r>
    <r>
      <rPr>
        <sz val="10"/>
        <rFont val="宋体"/>
        <family val="3"/>
        <charset val="134"/>
      </rPr>
      <t>高达世纪</t>
    </r>
    <phoneticPr fontId="38" type="noConversion"/>
  </si>
  <si>
    <t>http://a.25pp.com/getAppDetailInfo?query=SD%E9%AB%98%E8%BE%BE%E4%B8%96%E7%BA%AA&amp;ch=uc&amp;ch_src=sm&amp;uc_param_str=dnfrpfbivesscpmibtbmntnisiei&amp;appIds=6565696&amp;cpTypes=99&amp;f=6_4_0_0_0</t>
    <phoneticPr fontId="38" type="noConversion"/>
  </si>
  <si>
    <t>http://www.wandoujia.com/apps/com.gdbattle.game.kudong</t>
  </si>
  <si>
    <t>SD高达前锋</t>
  </si>
  <si>
    <t>http://www.9game.cn/sdgdqf/</t>
  </si>
  <si>
    <t>SD高达外传</t>
  </si>
  <si>
    <t>http://shouji.baidu.com/game/item?docid=2628532&amp;from=landing&amp;f=search_app_%E9%AB%98%E8%BE%BE%40list_4_title%404%40</t>
  </si>
  <si>
    <t>SD高达新世纪</t>
  </si>
  <si>
    <t>http://shouji.baidu.com/game/item?docid=7449175&amp;from=landing&amp;f=search_app_%E9%AB%98%E8%BE%BE%40list_1_title%404%40</t>
  </si>
  <si>
    <t>http://zhushou.360.cn/detail/index/soft_id/2560288?recrefer=SE_D_SD%E9%AB%98%E8%BE%BE%E6%96%B0%E4%B8%96%E7%BA%AA</t>
  </si>
  <si>
    <t>http://www.9game.cn/sdgdxsj/</t>
  </si>
  <si>
    <t>http://m.app.uc.cn/apk/index.php?query=SD%E9%AB%98%E8%BE%BE%E6%96%B0%E4%B8%96%E7%BA%AA&amp;c=1&amp;f=12_0_0_0_0&amp;app=101&amp;system=game&amp;module=display_shenma&amp;appid=6601873&amp;z=034&amp;view=default</t>
  </si>
  <si>
    <t>http://ios.25pp.com/app/1580322/</t>
  </si>
  <si>
    <t>http://www.wandoujia.com/apps/cc.hilink.gunq.wdj</t>
    <phoneticPr fontId="38" type="noConversion"/>
  </si>
  <si>
    <t>http://game.xiaomi.com/app-appdetail--app_id__36276.html</t>
    <phoneticPr fontId="38" type="noConversion"/>
  </si>
  <si>
    <t>http://www.9game.cn/sdgdsss/</t>
  </si>
  <si>
    <t>口袋机战</t>
  </si>
  <si>
    <t>https://itunes.apple.com/cn/app/kou-dai-ji-zhan/id958076859?mt=8</t>
  </si>
  <si>
    <t>我叫高达</t>
  </si>
  <si>
    <t>http://shouji.baidu.com/game/item?docid=7431353&amp;from=landing&amp;f=search_app_%E9%AB%98%E8%BE%BE%40list_1_title%403%40</t>
  </si>
  <si>
    <t>http://sj.qq.com/myapp/detail.htm?apkName=com.gdbattle.game.qjcg</t>
  </si>
  <si>
    <t>http://www.wandoujia.com/apps/com.gdbattle.game.sogou</t>
  </si>
  <si>
    <t>拼装高达战士</t>
  </si>
  <si>
    <t>http://shouji.baidu.com/game/item?docid=835767878&amp;from=landing&amp;f=search_app_%E9%AB%98%E8%BE%BE%40list_6_title%4010%40</t>
  </si>
  <si>
    <t>http://android.myapp.com/myapp/detail.htm?apkName=com.rexsee.kkc.s75787</t>
  </si>
  <si>
    <t>敢达西游OL</t>
  </si>
  <si>
    <t>http://shouji.baidu.com/game/item?docid=7400393&amp;from=landing&amp;f=search_app_%E9%AB%98%E8%BE%BE%40list_20_title%4010%40</t>
  </si>
  <si>
    <t>http://android.myapp.com/myapp/detail.htm?apkName=com.tencent.tmgp.ddxy</t>
    <phoneticPr fontId="38" type="noConversion"/>
  </si>
  <si>
    <t>http://zhushou.360.cn/detail/index/soft_id/2431695?recrefer=SE_D_%E6%95%A2%E8%BE%BE%E8%A5%BF%E6%B8%B8OL</t>
  </si>
  <si>
    <t>http://www.9game.cn/gdxy/</t>
  </si>
  <si>
    <r>
      <t xml:space="preserve">http://a.25pp.com/getAppDetailInfo?appIds=6581609&amp;cpTypes=99&amp;query=%E6%95%A2%E8%BE%BE%E8%A5%BF%E6%B8%B8OL&amp;f=5_1_1_0_0&amp;uc_param_str=dnfrpfbivesscpmibtbmntnisiei
</t>
    </r>
    <r>
      <rPr>
        <u/>
        <sz val="10"/>
        <color rgb="FF0000FF"/>
        <rFont val="Arial"/>
        <family val="2"/>
      </rPr>
      <t>http://m.app.uc.cn/apk/index.php?query=%E6%95%A2%E8%BE%BE%E8%A5%BF%E6%B8%B8OL&amp;c=1&amp;f=12_0_0_0_0&amp;app=101&amp;system=game&amp;module=display_shenma&amp;appid=6561867&amp;z=034&amp;view=default</t>
    </r>
    <phoneticPr fontId="38" type="noConversion"/>
  </si>
  <si>
    <t>http://www.wandoujia.com/apps/com.jurlogy.ddxy.mumayi</t>
    <phoneticPr fontId="38" type="noConversion"/>
  </si>
  <si>
    <t>http://game.xiaomi.com/app-appdetail--app_id__34432.html</t>
  </si>
  <si>
    <t>机动战士高达(中文版)</t>
  </si>
  <si>
    <t>http://shouji.baidu.com/game/item?docid=6557508&amp;from=landing&amp;f=search_app_%E9%AB%98%E8%BE%BE%40list_10_title%401%40</t>
  </si>
  <si>
    <t>机动战士高达Seed</t>
  </si>
  <si>
    <t>http://shouji.baidu.com/game/item?docid=1656633&amp;from=landing&amp;f=search_app_%E9%AB%98%E8%BE%BE%40list_12_title%4010%40</t>
  </si>
  <si>
    <t>http://android.myapp.com/myapp/detail.htm?apkName=com.gaodaseedmu.gaodaseedmuym</t>
  </si>
  <si>
    <t>机动战记-高达终极PK</t>
  </si>
  <si>
    <t>http://shouji.baidu.com/game/item?docid=1762130&amp;from=landing&amp;f=search_app_%E9%AB%98%E8%BE%BE%40list_6_title%403%40</t>
  </si>
  <si>
    <t>机动骑士（官方正版高达）</t>
  </si>
  <si>
    <t>http://www.9game.cn/jidongqishi/</t>
    <phoneticPr fontId="38" type="noConversion"/>
  </si>
  <si>
    <t>http://www.wandoujia.com/apps/com.huowu.jdqs.mi</t>
  </si>
  <si>
    <t>机器人大战OL</t>
  </si>
  <si>
    <t>https://itunes.apple.com/cn/app/ji-qi-ren-da-zhanol/id964111231?mt=8</t>
  </si>
  <si>
    <t>http://a.25pp.com/getAppDetailInfo?query=%E6%9C%BA%E5%99%A8%E4%BA%BA%E5%A4%A7%E6%88%98OL&amp;ch=uc&amp;ch_src=sm&amp;uc_param_str=dnfrpfbivesscpmibtbmntnisiei&amp;appIds=2078309&amp;cpTypes=99&amp;f=6_4_0_0_0</t>
    <phoneticPr fontId="38" type="noConversion"/>
  </si>
  <si>
    <t>http://ios.25pp.com/app/1882457/</t>
    <phoneticPr fontId="38" type="noConversion"/>
  </si>
  <si>
    <t>机器人高达SEED</t>
  </si>
  <si>
    <t>http://shouji.baidu.com/game/item?docid=4351124&amp;from=landing&amp;f=search_app_%E9%AB%98%E8%BE%BE%40list_10_title%408%40</t>
  </si>
  <si>
    <t>http://android.myapp.com/myapp/detail.htm?apkName=az.gba.jqrgsseed</t>
    <phoneticPr fontId="38" type="noConversion"/>
  </si>
  <si>
    <t>http://www.9game.cn/jqrgdseed/</t>
    <phoneticPr fontId="38" type="noConversion"/>
  </si>
  <si>
    <t>吉翁的逆袭——机械怪兽</t>
  </si>
  <si>
    <t>http://ios.25pp.com/app/1739679/</t>
    <phoneticPr fontId="38" type="noConversion"/>
  </si>
  <si>
    <t>機動戦士クイズ</t>
  </si>
  <si>
    <t>https://itunes.apple.com/cn/app/ji-dong-zhan-shikuizu/id517167173?mt=8</t>
  </si>
  <si>
    <t>终极高达战记</t>
  </si>
  <si>
    <t>http://shouji.baidu.com/game/item?docid=1657049&amp;from=landing&amp;f=search_app_%E9%AB%98%E8%BE%BE%40list_9_title%409%40</t>
  </si>
  <si>
    <t>http://android.myapp.com/myapp/detail.htm?apkName=com.adzhongjidongzhanac.zhongjidongzhancpc</t>
  </si>
  <si>
    <t>http://www.9game.cn/zjgdzj/</t>
    <phoneticPr fontId="38" type="noConversion"/>
  </si>
  <si>
    <t>超级威猛高达战士</t>
    <phoneticPr fontId="38" type="noConversion"/>
  </si>
  <si>
    <t>http://shouji.baidu.com/game/item?docid=4772652&amp;from=landing&amp;f=search_app_%E9%AB%98%E8%BE%BE%40list_6_title%407%40</t>
  </si>
  <si>
    <t>http://android.myapp.com/myapp/detail.htm?apkName=jp.shade.DGunsSP_IBkobe</t>
  </si>
  <si>
    <t>http://www.9game.cn/cjwmgdzs/</t>
    <phoneticPr fontId="38" type="noConversion"/>
  </si>
  <si>
    <t>威猛战士</t>
    <phoneticPr fontId="38" type="noConversion"/>
  </si>
  <si>
    <t>http://shouji.baidu.com/game/item?docid=2055982&amp;from=landing&amp;f=search_app_%E8%B6%85%E7%BA%A7%E5%A8%81%E7%8C%9B%E9%AB%98%E8%BE%BE%E6%88%98%E5%A3%AB%40list_1_title%402%40header_app_input</t>
    <phoneticPr fontId="38" type="noConversion"/>
  </si>
  <si>
    <t>钢弹向前冲</t>
  </si>
  <si>
    <t>http://shouji.baidu.com/game/item?docid=7266869&amp;from=landing&amp;f=search_app_%E9%92%A2%E5%BC%B9%E5%90%91%E5%89%8D%E5%86%B2%40list_1_title%401%40header_app_input_btn_search</t>
    <phoneticPr fontId="38" type="noConversion"/>
  </si>
  <si>
    <t>http://www.9game.cn/gdxqc/</t>
    <phoneticPr fontId="38" type="noConversion"/>
  </si>
  <si>
    <t>http://m.app.uc.cn/apk/index.php?query=%E9%92%A2%E5%BC%B9%E5%90%91%E5%89%8D%E5%86%B2&amp;c=1&amp;f=12_0_0_0_0&amp;app=101&amp;system=game&amp;module=display_shenma&amp;appid=6427367&amp;z=034&amp;view=default</t>
    <phoneticPr fontId="38" type="noConversion"/>
  </si>
  <si>
    <t>http://www.wandoujia.com/apps/com.hondysoft.cublade</t>
  </si>
  <si>
    <t>雷霆高达出击</t>
  </si>
  <si>
    <t>http://android.myapp.com/myapp/detail.htm?apkName=com.aoktian.ldgaoda</t>
  </si>
  <si>
    <t>http://a.25pp.com/getAppDetailInfo?query=%E9%9B%B7%E9%9C%86%E9%AB%98%E8%BE%BE%E5%87%BA%E5%87%BB&amp;ch=uc&amp;ch_src=sm&amp;uc_param_str=dnfrpfbivesscpmibtbmntnisiei&amp;appIds=6372553&amp;cpTypes=99&amp;f=6_4_0_0_0</t>
    <phoneticPr fontId="38" type="noConversion"/>
  </si>
  <si>
    <t>飞翔高达</t>
  </si>
  <si>
    <t>http://shouji.baidu.com/game/item?docid=5951606&amp;from=landing&amp;f=search_app_%E9%AB%98%E8%BE%BE%40list_3_title%407%40</t>
  </si>
  <si>
    <t>http://shouji.baidu.com/game/item?docid=6056084&amp;from=landing&amp;f=search_app_%E9%AB%98%E8%BE%BE%40list_1_title%406%40</t>
  </si>
  <si>
    <t>http://shouji.baidu.com/game/item?docid=5201364&amp;from=landing&amp;f=search_app_%E9%AB%98%E8%BE%BE%40list_2_title%409%40</t>
  </si>
  <si>
    <t>http://shouji.baidu.com/game/item?docid=5935891&amp;from=landing&amp;f=search_app_%E9%AB%98%E8%BE%BE%40list_2_title%4010%40</t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</si>
  <si>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2015</t>
    </r>
    <phoneticPr fontId="38" type="noConversion"/>
  </si>
  <si>
    <t>http://shouji.baidu.com/game/item?docid=7611037&amp;from=landing&amp;f=search_app_%E9%AB%98%E8%BE%BE%40list_1_title%401%40</t>
  </si>
  <si>
    <t>http://www.9game.cn/gd2015/</t>
  </si>
  <si>
    <t>http://m.app.uc.cn/apk/index.php?query=%E9%AB%98%E8%BE%BE2015&amp;c=0&amp;f=12_0_0_0_0&amp;app=101&amp;system=game&amp;module=display_shenma&amp;appid=6566918&amp;z=034&amp;view=default</t>
  </si>
  <si>
    <t>http://www.wandoujia.com/apps/com.tdgame.gundam.cn</t>
  </si>
  <si>
    <t>高达3D2</t>
  </si>
  <si>
    <t>http://shouji.baidu.com/game/item?docid=446855&amp;from=landing&amp;f=search_app_%E9%AB%98%E8%BE%BE%40list_2_title%401%40</t>
  </si>
  <si>
    <t>高达G世纪</t>
  </si>
  <si>
    <t>http://shouji.baidu.com/game/item?docid=1446709&amp;from=landing&amp;f=search_app_%E9%AB%98%E8%BE%BE%40list_9_title%406%40</t>
  </si>
  <si>
    <t>http://android.myapp.com/myapp/detail.htm?apkName=com.gaodagshijimu.gaodagshijimuym</t>
  </si>
  <si>
    <t>高达G时代</t>
  </si>
  <si>
    <t>http://shouji.baidu.com/game/item?docid=5892542&amp;from=landing&amp;f=search_app_%E9%AB%98%E8%BE%BE%40list_3_title%404%40</t>
    <phoneticPr fontId="38" type="noConversion"/>
  </si>
  <si>
    <t>http://android.myapp.com/myapp/detail.htm?apkName=com.superman.gbagdgsd_nop</t>
  </si>
  <si>
    <t>高达SEED</t>
  </si>
  <si>
    <t>http://shouji.baidu.com/game/item?docid=5983923&amp;from=landing&amp;f=search_app_%E9%AB%98%E8%BE%BE%40list_2_title%404%40</t>
  </si>
  <si>
    <t>http://android.myapp.com/myapp/detail.htm?apkName=com.gba.xx.gdasaseed</t>
    <phoneticPr fontId="38" type="noConversion"/>
  </si>
  <si>
    <t>http://www.wandoujia.com/apps/com.gba.xx.bgaodaseed</t>
  </si>
  <si>
    <t>高达SEED友情篇</t>
  </si>
  <si>
    <t>http://shouji.baidu.com/game/item?docid=4833454&amp;from=landing&amp;f=search_app_%E9%AB%98%E8%BE%BE%40list_5_title%407%40</t>
  </si>
  <si>
    <t>http://android.myapp.com/myapp/detail.htm?apkName=hx.net.hbyjbd</t>
    <phoneticPr fontId="38" type="noConversion"/>
  </si>
  <si>
    <t>http://www.9game.cn/gdseedyqp/</t>
  </si>
  <si>
    <t>http://www.wandoujia.com/apps/hx.net.hbyjbd</t>
  </si>
  <si>
    <t>http://shouji.baidu.com/game/item?docid=2989046&amp;from=landing&amp;f=search_app_%E9%AB%98%E8%BE%BE%40list_5_title%403%40</t>
  </si>
  <si>
    <t>http://zhushou.360.cn/detail/index/soft_id/396972?recrefer=SE_D_%E9%AB%98%E8%BE%BE%E4%B8%89%E5%9B%BD%E4%BC%A0</t>
  </si>
  <si>
    <t>http://a.25pp.com/getAppDetailInfo?appIds=6529521&amp;cpTypes=99&amp;query=%E9%AB%98%E8%BE%BE%E4%B8%89%E5%9B%BD%E4%BC%A0&amp;f=5_1_1_0_0&amp;uc_param_str=dnfrpfbivesscpmibtbmntnisiei</t>
  </si>
  <si>
    <t>高达之地球防御战</t>
  </si>
  <si>
    <t>http://shouji.baidu.com/game/item?docid=4132335&amp;from=landing&amp;f=search_app_%E9%AB%98%E8%BE%BE%40list_7_title%406%40</t>
  </si>
  <si>
    <t>http://android.myapp.com/myapp/detail.htm?apkName=ff.net.gdzdqfyz</t>
  </si>
  <si>
    <t>http://www.wandoujia.com/apps/ff.net.gdzdqfyz</t>
  </si>
  <si>
    <t>高达之复仇</t>
  </si>
  <si>
    <t>http://shouji.baidu.com/game/item?docid=3559261&amp;from=landing&amp;f=search_app_%E9%AB%98%E8%BE%BE%40list_4_title%405%40</t>
  </si>
  <si>
    <t>http://zhushou.360.cn/detail/index/soft_id/655918?recrefer=SE_D_%E9%AB%98%E8%BE%BE%E4%B9%8B%E5%A4%8D%E4%BB%87</t>
  </si>
  <si>
    <t>http://www.9game.cn/gdzfc/</t>
  </si>
  <si>
    <t>高达出击</t>
  </si>
  <si>
    <t>http://shouji.baidu.com/game/item?docid=2898429&amp;from=landing&amp;f=search_app_%E9%AB%98%E8%BE%BE%40list_8_title%403%40</t>
  </si>
  <si>
    <t>http://zhushou.360.cn/detail/index/soft_id/657658?recrefer=SE_D_%E9%AB%98%E8%BE%BE%E5%87%BA%E5%87%BB</t>
  </si>
  <si>
    <t>高达创世记</t>
  </si>
  <si>
    <t>http://shouji.baidu.com/game/item?docid=7273544&amp;from=landing&amp;f=search_app_%E9%AB%98%E8%BE%BE%40list_2_title%403%40</t>
  </si>
  <si>
    <t>http://zhushou.360.cn/detail/index/soft_id/2369694?recrefer=SE_D_%E9%AB%98%E8%BE%BE%E5%88%9B%E4%B8%96%E8%AE%B0</t>
  </si>
  <si>
    <t>http://www.9game.cn/gdcsj/</t>
  </si>
  <si>
    <t>http://a.25pp.com/getAppDetailInfo?query=%E9%AB%98%E8%BE%BE%E5%88%9B%E4%B8%96%E8%AE%B0&amp;ch=uc&amp;ch_src=sm&amp;uc_param_str=dnfrpfbivesscpmibtbmntnisiei&amp;appIds=6566497&amp;cpTypes=99&amp;f=6_4_0_0_0</t>
    <phoneticPr fontId="38" type="noConversion"/>
  </si>
  <si>
    <t>http://ios.25pp.com/app/1531210/</t>
    <phoneticPr fontId="38" type="noConversion"/>
  </si>
  <si>
    <t>http://www.wandoujia.com/apps/com.ljapps.p964.lj11</t>
    <phoneticPr fontId="38" type="noConversion"/>
  </si>
  <si>
    <t>http://game.xiaomi.com/app-appdetail--app_id__33119.html</t>
  </si>
  <si>
    <t>高达卡牌对战</t>
  </si>
  <si>
    <t>http://shouji.baidu.com/game/item?docid=7318746&amp;from=landing&amp;f=search_app_%E9%AB%98%E8%BE%BE%40list_2_title%408%40</t>
  </si>
  <si>
    <t>http://zhushou.360.cn/detail/index/soft_id/348898?recrefer=SE_D_%E9%AB%98%E8%BE%BE%E5%8D%A1%E7%89%8C%E5%AF%B9%E6%88%98</t>
    <phoneticPr fontId="38" type="noConversion"/>
  </si>
  <si>
    <t>http://www.9game.cn/gaodakapaiduizhan/</t>
  </si>
  <si>
    <t>http://a.25pp.com/getAppDetailInfo?appIds=605625&amp;cpTypes=99&amp;query=%E9%AB%98%E8%BE%BE%E5%8D%A1%E7%89%8C%E5%AF%B9%E6%88%98&amp;f=5_1_1_0_0&amp;uc_param_str=dnfrpfbivesscpmibtbmntnisiei</t>
  </si>
  <si>
    <t>高达图鉴</t>
  </si>
  <si>
    <t xml:space="preserve">                                                           </t>
    <phoneticPr fontId="38" type="noConversion"/>
  </si>
  <si>
    <t>http://android.myapp.com/myapp/detail.htm?apkName=net.bluemap.msillustrated</t>
    <phoneticPr fontId="38" type="noConversion"/>
  </si>
  <si>
    <t>http://zhushou.360.cn/detail/index/soft_id/884717?recrefer=SE_D_%E9%AB%98%E8%BE%BE%E5%9B%BE%E9%89%B4</t>
  </si>
  <si>
    <t>http://a.25pp.com/getAppDetailInfo?query=%E9%AB%98%E8%BE%BE%E5%9B%BE%E9%89%B4&amp;ch=uc&amp;ch_src=sm&amp;uc_param_str=dnfrpfbivesscpmibtbmntnisiei&amp;appIds=2168153&amp;cpTypes=99&amp;f=6_4_0_0_0</t>
  </si>
  <si>
    <t>http://www.wandoujia.com/apps/net.bluemap.msillustrated</t>
  </si>
  <si>
    <t>高达大战</t>
  </si>
  <si>
    <t>http://shouji.baidu.com/game/item?docid=7069490&amp;from=landing&amp;f=search_app_%E9%AB%98%E8%BE%BE%40list_7_title%409%40</t>
    <phoneticPr fontId="38" type="noConversion"/>
  </si>
  <si>
    <t>高达小游戏</t>
    <phoneticPr fontId="38" type="noConversion"/>
  </si>
  <si>
    <t>http://shouji.baidu.com/game/item?docid=7197592&amp;from=landing&amp;f=search_app_%E9%AB%98%E8%BE%BE%40list_4_title%407%40</t>
    <phoneticPr fontId="38" type="noConversion"/>
  </si>
  <si>
    <t>http://android.myapp.com/myapp/detail.htm?apkName=cn.net.rgmjpnj.ghkkqj.upsvkng</t>
  </si>
  <si>
    <t>http://www.wandoujia.com/apps/cn.net.rgmjpnj.ghkkqj.upsvkng</t>
  </si>
  <si>
    <t>高达平面战争 ガンダムエリアウォーズ</t>
  </si>
  <si>
    <t>http://shouji.baidu.com/game/item?docid=7691877&amp;from=landing&amp;f=search_app_%E9%AB%98%E8%BE%BE%40list_1_title%409%40header_all_input</t>
  </si>
  <si>
    <t>http://zhushou.360.cn/detail/index/soft_id/716219?recrefer=SE_D_%E9%AB%98%E8%BE%BE%E5%B9%B3%E9%9D%A2%E6%88%98%E4%BA%89%20%E3%82%AC%E3%83%B3%E3%83%80%E3%83%A0%E3%82%A8%E3%83%AA%E3%82%A2%E3%82%A6%E3%82%A9%E3%83%BC%E3%82%BA</t>
  </si>
  <si>
    <t>http://www.9game.cn/gdpmzz/</t>
  </si>
  <si>
    <t>高达征服 ガンダムコンクエスト</t>
  </si>
  <si>
    <t>http://shouji.baidu.com/game/item?docid=7526572&amp;from=landing&amp;f=search_app_%E9%AB%98%E8%BE%BE%40list_1_title%405%40</t>
    <phoneticPr fontId="38" type="noConversion"/>
  </si>
  <si>
    <t>http://www.9game.cn/gdzfol/</t>
  </si>
  <si>
    <t>高达战争</t>
  </si>
  <si>
    <t>http://shouji.baidu.com/game/item?docid=7829560&amp;from=landing&amp;f=search_app_%E9%AB%98%E8%BE%BE%40list_1_title%402%40</t>
  </si>
  <si>
    <t>http://android.myapp.com/myapp/detail.htm?apkName=com.wuyou.gundam.ucqr</t>
  </si>
  <si>
    <t>http://zhushou.360.cn/detail/index/soft_id/2517768?recrefer=SE_D_%E9%AB%98%E8%BE%BE%E6%88%98%E4%BA%89</t>
  </si>
  <si>
    <t>http://www.9game.cn/gdzz/</t>
    <phoneticPr fontId="38" type="noConversion"/>
  </si>
  <si>
    <t>http://m.app.uc.cn/apk/index.php?query=%E9%AB%98%E8%BE%BE2015&amp;c=1&amp;f=12_0_0_0_0&amp;app=101&amp;system=game&amp;module=display_shenma&amp;appid=6585876&amp;z=034&amp;view=default</t>
  </si>
  <si>
    <t>http://ios.25pp.com/app/1660822/</t>
  </si>
  <si>
    <t>http://www.wandoujia.com/apps/com.wuyou.gundam.wdj</t>
    <phoneticPr fontId="38" type="noConversion"/>
  </si>
  <si>
    <t>http://game.xiaomi.com/app-appdetail--app_id__36299.html</t>
  </si>
  <si>
    <t>http://shouji.baidu.com/soft/item?docid=7708121&amp;from=landing&amp;f=search_app_%E9%AB%98%E8%BE%BE%40list_17_title%4010%40</t>
  </si>
  <si>
    <t>高达战纪</t>
  </si>
  <si>
    <t>http://shouji.baidu.com/game/item?docid=6390265&amp;from=landing&amp;f=search_app_%E9%AB%98%E8%BE%BE%40list_6_title%405%40</t>
  </si>
  <si>
    <t>http://zhushou.360.cn/detail/index/soft_id/2386276?recrefer=SE_D_%E9%AB%98%E8%BE%BE%E6%88%98%E7%BA%AA</t>
  </si>
  <si>
    <t>http://www.9game.cn/gdzj1/</t>
  </si>
  <si>
    <t>高达拼装游戏</t>
    <phoneticPr fontId="38" type="noConversion"/>
  </si>
  <si>
    <t>http://shouji.baidu.com/game/item?docid=7198881&amp;from=landing&amp;f=search_app_%E9%AB%98%E8%BE%BE%40list_5_title%404%40</t>
    <phoneticPr fontId="38" type="noConversion"/>
  </si>
  <si>
    <t>高达新世纪-高达版</t>
  </si>
  <si>
    <t>https://itunes.apple.com/cn/app/gao-da-xin-shi-ji-gao-da-ban/id954231422?mt=8</t>
  </si>
  <si>
    <t>http://shouji.baidu.com/game/item?docid=7379234&amp;from=landing&amp;f=search_app_%E9%AB%98%E8%BE%BE%40list_8_title%402%40</t>
  </si>
  <si>
    <t>http://zhushou.360.cn/detail/index/soft_id/1716561?recrefer=SE_D_%E9%AB%98%E8%BE%BE%E6%97%A0%E5%8F%8C</t>
  </si>
  <si>
    <t>http://www.9game.cn/wjgd/</t>
  </si>
  <si>
    <t>http://game.xiaomi.com/app-appdetail--app_id__24809.html</t>
    <phoneticPr fontId="38" type="noConversion"/>
  </si>
  <si>
    <t>http://shouji.baidu.com/game/item?docid=2987497398&amp;from=landing&amp;f=search_app_%E9%AB%98%E8%BE%BE%E6%97%A0%E5%8F%8C%40list_1_title%402%40search_sug_app_btn_search</t>
  </si>
  <si>
    <t>http://a.25pp.com/getAppDetailInfo?appIds=223217&amp;cpTypes=99&amp;query=%E9%AB%98%E8%BE%BE%E6%97%A0%E5%8F%8C&amp;f=5_1_1_0_0&amp;uc_param_str=dnfrpfbivesscpmibtbmntnisiei</t>
  </si>
  <si>
    <t>http://www.wandoujia.com/apps/android.gdws.com</t>
  </si>
  <si>
    <t>http://www.wandoujia.com/apps/com.gdbattle.game.dangle</t>
    <phoneticPr fontId="38" type="noConversion"/>
  </si>
  <si>
    <t>高达无双 ExZeus Arcade</t>
  </si>
  <si>
    <t>http://shouji.baidu.com/game/item?docid=2213025315&amp;from=landing&amp;f=search_app_%E9%AB%98%E8%BE%BE%E6%97%A0%E5%8F%8C%40list_1_title%401%40search_sug_app_btn_search</t>
  </si>
  <si>
    <t>高达无双比达尔夫传</t>
  </si>
  <si>
    <t>http://shouji.baidu.com/game/item?docid=2463866668&amp;from=landing&amp;f=search_app_%E9%AB%98%E8%BE%BE%40list_11_title%409%40</t>
  </si>
  <si>
    <t>http://zhushou.360.cn/detail/index/soft_id/130602?recrefer=SE_D_%E9%AB%98%E8%BE%BE%E6%97%A0%E5%8F%8C%E6%AF%94%E8%BE%BE%E5%B0%94%E5%A4%AB%E4%BC%A0</t>
  </si>
  <si>
    <t>http://a.25pp.com/getAppDetailInfo?appIds=193197&amp;cpTypes=99&amp;query=%E9%AB%98%E8%BE%BE%E6%97%A0%E5%8F%8C%E6%AF%94%E8%BE%BE%E5%B0%94%E5%A4%AB%E4%BC%A0&amp;f=5_1_1_0_0&amp;uc_param_str=dnfrpfbivesscpmibtbmntnisiei</t>
  </si>
  <si>
    <t>http://www.wandoujia.com/apps/android.gdwsbdefz.com</t>
  </si>
  <si>
    <t>高达无双穆传</t>
    <phoneticPr fontId="38" type="noConversion"/>
  </si>
  <si>
    <t>http://shouji.baidu.com/game/item?docid=1777046156&amp;from=landing&amp;f=search_app_%E9%AB%98%E8%BE%BE%E6%97%A0%E5%8F%8C%40list_1_title%403%40header_app_input</t>
    <phoneticPr fontId="38" type="noConversion"/>
  </si>
  <si>
    <t>http://zhushou.360.cn/detail/index/soft_id/138319?recrefer=SE_D_%E9%AB%98%E8%BE%BE%E6%97%A0%E5%8F%8C</t>
    <phoneticPr fontId="38" type="noConversion"/>
  </si>
  <si>
    <t>高达灯笼</t>
  </si>
  <si>
    <t>http://shouji.baidu.com/soft/item?docid=2513692&amp;from=landing&amp;f=search_app_%E9%AB%98%E8%BE%BE%40list_7_title%404%40</t>
    <phoneticPr fontId="38" type="noConversion"/>
  </si>
  <si>
    <t>http://zhushou.360.cn/detail/index/soft_id/582830?recrefer=SE_D_%E9%AB%98%E8%BE%BE%E7%81%AF%E7%AC%BC</t>
  </si>
  <si>
    <t>http://a.25pp.com/getAppDetailInfo?query=%E9%AB%98%E8%BE%BE%E7%81%AF%E7%AC%BC&amp;ch=uc&amp;ch_src=sm&amp;uc_param_str=dnfrpfbivesscpmibtbmntnisiei&amp;appIds=1088637&amp;cpTypes=99&amp;f=6_4_0_0_0</t>
    <phoneticPr fontId="38" type="noConversion"/>
  </si>
  <si>
    <t>http://www.wandoujia.com/apps/com.ez2just.lantern.gundam</t>
  </si>
  <si>
    <t>高达疯狂游戏</t>
  </si>
  <si>
    <t>http://shouji.baidu.com/game/item?docid=7211586&amp;from=landing&amp;f=search_app_%E9%AB%98%E8%BE%BE%40list_5_title%406%40</t>
  </si>
  <si>
    <t>http://android.myapp.com/myapp/detail.htm?apkName=mobi.rgmkpijh.hikgju.pvvunh</t>
  </si>
  <si>
    <t>高达的使命</t>
    <phoneticPr fontId="38" type="noConversion"/>
  </si>
  <si>
    <t>http://shouji.baidu.com/game/item?docid=89145&amp;from=landing&amp;f=search_app_%E9%AB%98%E8%BE%BE%40list_3_title%405%40</t>
  </si>
  <si>
    <t>高达联盟</t>
  </si>
  <si>
    <t>http://shouji.baidu.com/game/item?docid=7803277&amp;from=landing&amp;f=search_app_%E9%AB%98%E8%BE%BE%40list_1_title%4010%40header_all_input</t>
  </si>
  <si>
    <t>http://android.myapp.com/myapp/detail.htm?apkName=com.ospeed.gdlm.syjt</t>
  </si>
  <si>
    <t>http://www.9game.cn/gdlm/</t>
  </si>
  <si>
    <t>http://a.25pp.com/getAppDetailInfo?appIds=6609467&amp;cpTypes=99&amp;query=%E9%AB%98%E8%BE%BE%E8%81%94%E7%9B%9F&amp;f=5_1_1_0_0&amp;uc_param_str=dnfrpfbivesscpmibtbmntnisiei</t>
  </si>
  <si>
    <t>http://ios.25pp.com/app/1664881/</t>
  </si>
  <si>
    <t>http://www.wandoujia.com/apps/com.ospeed.gdlm.wdj</t>
  </si>
  <si>
    <t>http://game.xiaomi.com/app-appdetail--app_id__38189.html</t>
  </si>
  <si>
    <t>更新日期：2015/9/21</t>
    <phoneticPr fontId="38" type="noConversion"/>
  </si>
  <si>
    <t>美食的俘虏拼图游戏</t>
  </si>
  <si>
    <t>美食的俘虏</t>
    <phoneticPr fontId="38" type="noConversion"/>
  </si>
  <si>
    <t>洪绪土</t>
  </si>
  <si>
    <t>美食家猎人（爆食!グルメハンター）</t>
  </si>
  <si>
    <t>张节晚</t>
  </si>
  <si>
    <t>http://shouji.baidu.com/game/item?docid=7207216&amp;from=landing&amp;f=search_app_%E7%BE%8E%E9%A3%9F%E7%9A%84%E4%BF%98%E8%99%8F%40list_1_title%403%40header_all_input_btn_search</t>
  </si>
  <si>
    <t>http://android.myapp.com/myapp/detail.htm?apkName=info.rgmnpn.jghijt.kspvvj</t>
  </si>
  <si>
    <t>美食家猎人</t>
  </si>
  <si>
    <t>http://shouji.baidu.com/game/item?docid=6557540&amp;from=landing&amp;f=search_app_%E7%BE%8E%E9%A3%9F%E5%AE%B6%E7%8C%8E%E4%BA%BA%40list_1_title%402%40header_all_input_btn_search</t>
  </si>
  <si>
    <t>http://android.myapp.com/myapp/detail.htm?apkName=com.gourmet.dushfn</t>
  </si>
  <si>
    <r>
      <rPr>
        <b/>
        <sz val="10"/>
        <rFont val="宋体"/>
        <family val="3"/>
        <charset val="134"/>
      </rPr>
      <t>街头霸王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快打</t>
    </r>
    <phoneticPr fontId="38" type="noConversion"/>
  </si>
  <si>
    <t>街头霸王</t>
    <phoneticPr fontId="38" type="noConversion"/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</si>
  <si>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4 Street Fighter IV</t>
    </r>
    <phoneticPr fontId="38" type="noConversion"/>
  </si>
  <si>
    <t>龙杉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</si>
  <si>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 xml:space="preserve"> II</t>
    </r>
    <phoneticPr fontId="38" type="noConversion"/>
  </si>
  <si>
    <r>
      <rPr>
        <sz val="10"/>
        <rFont val="宋体"/>
        <family val="3"/>
        <charset val="134"/>
      </rPr>
      <t>北京盈科动力软件有限公司</t>
    </r>
    <r>
      <rPr>
        <sz val="10"/>
        <rFont val="Arial"/>
        <family val="2"/>
      </rPr>
      <t>/HeQee</t>
    </r>
    <phoneticPr fontId="38" type="noConversion"/>
  </si>
  <si>
    <t>街霸4 街头霸王4：伏特 STREET FIGHTER IV VOLT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</si>
  <si>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2</t>
    </r>
    <phoneticPr fontId="38" type="noConversion"/>
  </si>
  <si>
    <t>剑客</t>
  </si>
  <si>
    <t>街头霸王4</t>
  </si>
  <si>
    <t>广州坚和网络科技有限公司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</si>
  <si>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II</t>
    </r>
    <phoneticPr fontId="38" type="noConversion"/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</si>
  <si>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I</t>
    </r>
    <phoneticPr fontId="38" type="noConversion"/>
  </si>
  <si>
    <t>街头霸王II(免费版)</t>
  </si>
  <si>
    <t>街头霸王2(免费版)</t>
  </si>
  <si>
    <t>街头霸王II</t>
  </si>
  <si>
    <t>超级街头霸王Ⅱ</t>
  </si>
  <si>
    <t>街头霸王无限币</t>
  </si>
  <si>
    <t>街头霸王2系列(经典版)</t>
  </si>
  <si>
    <t>拳击街头霸王</t>
  </si>
  <si>
    <r>
      <rPr>
        <sz val="10"/>
        <rFont val="宋体"/>
        <family val="3"/>
        <charset val="134"/>
      </rPr>
      <t>街头霸王游戏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单机版</t>
    </r>
    <r>
      <rPr>
        <sz val="10"/>
        <rFont val="Arial"/>
        <family val="2"/>
      </rPr>
      <t>)</t>
    </r>
    <phoneticPr fontId="38" type="noConversion"/>
  </si>
  <si>
    <t>暴力街头霸王</t>
  </si>
  <si>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UC</t>
    </r>
    <r>
      <rPr>
        <sz val="10"/>
        <rFont val="宋体"/>
        <family val="3"/>
        <charset val="134"/>
      </rPr>
      <t>删除）街头霸王</t>
    </r>
    <r>
      <rPr>
        <sz val="10"/>
        <rFont val="Arial"/>
        <family val="2"/>
      </rPr>
      <t>II-</t>
    </r>
    <r>
      <rPr>
        <sz val="10"/>
        <rFont val="宋体"/>
        <family val="3"/>
        <charset val="134"/>
      </rPr>
      <t>四大天王</t>
    </r>
    <phoneticPr fontId="38" type="noConversion"/>
  </si>
  <si>
    <t>超级街头霸王II</t>
  </si>
  <si>
    <t>超级街头霸王2</t>
  </si>
  <si>
    <t>街头霸王搏击游戏</t>
  </si>
  <si>
    <t>街头霸王60人</t>
  </si>
  <si>
    <r>
      <rPr>
        <sz val="10"/>
        <rFont val="宋体"/>
        <family val="3"/>
        <charset val="134"/>
      </rPr>
      <t>暗影之人</t>
    </r>
    <r>
      <rPr>
        <sz val="10"/>
        <rFont val="Arial"/>
        <family val="2"/>
      </rPr>
      <t>X:</t>
    </r>
    <r>
      <rPr>
        <sz val="10"/>
        <rFont val="宋体"/>
        <family val="3"/>
        <charset val="134"/>
      </rPr>
      <t>街头霸王</t>
    </r>
    <phoneticPr fontId="38" type="noConversion"/>
  </si>
  <si>
    <t>街头霸王2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</si>
  <si>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II</t>
    </r>
    <phoneticPr fontId="38" type="noConversion"/>
  </si>
  <si>
    <t>（百度已删除）街头霸王</t>
    <phoneticPr fontId="38" type="noConversion"/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</si>
  <si>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4</t>
    </r>
    <phoneticPr fontId="38" type="noConversion"/>
  </si>
  <si>
    <t>上海优扬新媒信息技术有限公司</t>
  </si>
  <si>
    <r>
      <t>3D</t>
    </r>
    <r>
      <rPr>
        <sz val="10"/>
        <rFont val="宋体"/>
        <family val="3"/>
        <charset val="134"/>
      </rPr>
      <t>街头霸王</t>
    </r>
    <phoneticPr fontId="38" type="noConversion"/>
  </si>
  <si>
    <t>Street Fighter II</t>
  </si>
  <si>
    <t>超能战警对街头霸王（启新游戏世界）</t>
    <phoneticPr fontId="38" type="noConversion"/>
  </si>
  <si>
    <t>（百度已删除）启新游戏世界</t>
    <phoneticPr fontId="38" type="noConversion"/>
  </si>
  <si>
    <t>降龙街霸</t>
  </si>
  <si>
    <t>怒火铁拳-街头拳皇HD</t>
  </si>
  <si>
    <t>街霸街头霸王</t>
  </si>
  <si>
    <t>街霸2014</t>
  </si>
  <si>
    <t>普其利网络科技（北京）有限公司</t>
  </si>
  <si>
    <t>街霸2013</t>
  </si>
  <si>
    <t>上海皇石网络科技有限公司</t>
  </si>
  <si>
    <t>旋风街霸</t>
  </si>
  <si>
    <t>街机模拟器</t>
  </si>
  <si>
    <t>微创科技工作室</t>
  </si>
  <si>
    <t>街霸方块</t>
  </si>
  <si>
    <t>街头快打</t>
  </si>
  <si>
    <t>东信网络</t>
  </si>
  <si>
    <t>街霸2</t>
  </si>
  <si>
    <t>apkmore</t>
  </si>
  <si>
    <t>少年街霸</t>
  </si>
  <si>
    <t>麦玉珍</t>
  </si>
  <si>
    <t>甩动街霸</t>
  </si>
  <si>
    <t>牛肉党</t>
  </si>
  <si>
    <t>怒火铁拳街头拳皇</t>
  </si>
  <si>
    <t>腾讯合作单机游戏</t>
  </si>
  <si>
    <t>SD街霸2</t>
  </si>
  <si>
    <t>ArixTeam</t>
  </si>
  <si>
    <t>街头霸王-街机经典</t>
  </si>
  <si>
    <t>Beatless</t>
  </si>
  <si>
    <t>街机拳皇赢iphone6</t>
  </si>
  <si>
    <t>杭州聚塔信息技术有限公司</t>
  </si>
  <si>
    <r>
      <rPr>
        <sz val="10"/>
        <rFont val="宋体"/>
        <family val="3"/>
        <charset val="134"/>
      </rPr>
      <t>（腾讯已删除）恐龙快打霸王龙</t>
    </r>
    <r>
      <rPr>
        <sz val="10"/>
        <rFont val="Arial"/>
        <family val="2"/>
      </rPr>
      <t>2</t>
    </r>
    <phoneticPr fontId="38" type="noConversion"/>
  </si>
  <si>
    <t>陈静萍</t>
  </si>
  <si>
    <t>超级街头霸王2复生</t>
  </si>
  <si>
    <t>街头霸王(精品)</t>
  </si>
  <si>
    <t>街头霸王(对战版)</t>
  </si>
  <si>
    <t>街机星球</t>
  </si>
  <si>
    <t>街头霸王zeroIII</t>
  </si>
  <si>
    <t>超级街霸街头霸王</t>
  </si>
  <si>
    <t>街头格斗之拳霸</t>
  </si>
  <si>
    <t>街头霸王游戏</t>
  </si>
  <si>
    <t>侍魂之街头霸王</t>
  </si>
  <si>
    <t>狡诈街头霸王美国</t>
  </si>
  <si>
    <t>超级街头霸王方块2</t>
  </si>
  <si>
    <t>超级街头霸王</t>
  </si>
  <si>
    <t>街头霸王拼图魂</t>
  </si>
  <si>
    <t>街头霸王:解谜之魂</t>
  </si>
  <si>
    <t>街头霸王OL</t>
  </si>
  <si>
    <t>街头霸王4：竞技场</t>
  </si>
  <si>
    <t>街头霸王怀旧经典</t>
  </si>
  <si>
    <t>街头霸王3新纪元</t>
  </si>
  <si>
    <t>街头霸王(四大天王对战版)</t>
  </si>
  <si>
    <t>街头霸王之天王之冕</t>
  </si>
  <si>
    <t>街头霸王团队格斗</t>
  </si>
  <si>
    <t>街头霸王: 联合战斗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</si>
  <si>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人版</t>
    </r>
    <phoneticPr fontId="38" type="noConversion"/>
  </si>
  <si>
    <r>
      <t>街头霸王</t>
    </r>
    <r>
      <rPr>
        <sz val="10"/>
        <rFont val="Arial"/>
        <family val="2"/>
      </rPr>
      <t>3</t>
    </r>
  </si>
  <si>
    <t>街头霸王之拳皇忍者</t>
  </si>
  <si>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UC</t>
    </r>
    <r>
      <rPr>
        <sz val="10"/>
        <rFont val="宋体"/>
        <family val="3"/>
        <charset val="134"/>
      </rPr>
      <t>已删除）街霸</t>
    </r>
    <phoneticPr fontId="38" type="noConversion"/>
  </si>
  <si>
    <t>街霸2011</t>
  </si>
  <si>
    <t>超级街霸4</t>
  </si>
  <si>
    <t>街头霸王ZERO2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</si>
  <si>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 xml:space="preserve"> X </t>
    </r>
    <r>
      <rPr>
        <sz val="10"/>
        <rFont val="宋体"/>
        <family val="3"/>
        <charset val="134"/>
      </rPr>
      <t>铁拳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手机版</t>
    </r>
    <phoneticPr fontId="38" type="noConversion"/>
  </si>
  <si>
    <t>CAPCOM</t>
  </si>
  <si>
    <t>街头霸王 X 铁拳 挑战版 STREET FIGHTER X TEKKEN Gauntlet　</t>
  </si>
  <si>
    <t>街头霸王Ⅰ</t>
  </si>
  <si>
    <t>街头霸王2：12人超速版</t>
  </si>
  <si>
    <t>街霸4</t>
  </si>
  <si>
    <t>X街头霸王</t>
  </si>
  <si>
    <t>街头霸王之豪鬼天下变态版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</si>
  <si>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2015</t>
    </r>
    <r>
      <rPr>
        <sz val="10"/>
        <rFont val="宋体"/>
        <family val="3"/>
        <charset val="134"/>
      </rPr>
      <t>年</t>
    </r>
    <phoneticPr fontId="38" type="noConversion"/>
  </si>
  <si>
    <t>街头霸王机甲格斗</t>
  </si>
  <si>
    <t>街头霸王</t>
    <phoneticPr fontId="38" type="noConversion"/>
  </si>
  <si>
    <t>LIANG HE</t>
  </si>
  <si>
    <r>
      <rPr>
        <sz val="10"/>
        <rFont val="宋体"/>
        <family val="3"/>
        <charset val="134"/>
      </rPr>
      <t>（百度已删除）街头霸王</t>
    </r>
    <r>
      <rPr>
        <sz val="10"/>
        <rFont val="Arial"/>
        <family val="2"/>
      </rPr>
      <t>2-</t>
    </r>
    <r>
      <rPr>
        <sz val="10"/>
        <rFont val="宋体"/>
        <family val="3"/>
        <charset val="134"/>
      </rPr>
      <t>冠军</t>
    </r>
    <phoneticPr fontId="38" type="noConversion"/>
  </si>
  <si>
    <t>http://shouji.baidu.com/game/item?docid=7033140&amp;from=landing&amp;f=search_app_%E8%A1%97%E5%A4%B4%E9%9C%B8%E7%8E%8B%40list_1_title%401%40header_game_input</t>
  </si>
  <si>
    <t>http://www.9game.cn/jietoubawang/</t>
  </si>
  <si>
    <t>http://www.wandoujia.com/apps/com.sf.gg.jtbw</t>
  </si>
  <si>
    <t>http://game.xiaomi.com/app-appdetail--app_id__31116.html</t>
  </si>
  <si>
    <t>街头霸王4 Street Fighter IV</t>
  </si>
  <si>
    <t>http://shouji.baidu.com/game/item?docid=3059812&amp;from=landing&amp;f=search_app_%E8%A1%97%E5%A4%B4%E9%9C%B8%E7%8E%8B%40list_1_title%402%40header_game_input</t>
  </si>
  <si>
    <t>http://android.myapp.com/myapp/detail.htm?apkName=jp.co.capcom.android.sf4_no_compress_googleplayyrg</t>
    <phoneticPr fontId="38" type="noConversion"/>
  </si>
  <si>
    <t>http://zhushou.360.cn/detail/index/soft_id/607870?recrefer=SE_D_%E8%A1%97%E5%A4%B4%E9%9C%B8%E7%8E%8B4</t>
  </si>
  <si>
    <t>http://www.9game.cn/jtbw4tyb/</t>
    <phoneticPr fontId="38" type="noConversion"/>
  </si>
  <si>
    <t>http://a.25pp.com/getAppDetailInfo?query=%E8%A1%97%E5%A4%B4%E9%9C%B8%E7%8E%8B4&amp;ch=uc&amp;ch_src=sm&amp;uc_param_str=dnfrpfbivesscpmibtbmntnisiei&amp;appIds=231973&amp;cpTypes=99&amp;f=6_4_0_0_0</t>
  </si>
  <si>
    <t>http://ios.25pp.com/app/128656/</t>
  </si>
  <si>
    <t>http://www.wandoujia.com/apps/jp.co.capcom.android.sf4hd</t>
    <phoneticPr fontId="38" type="noConversion"/>
  </si>
  <si>
    <t>街头霸王 II</t>
  </si>
  <si>
    <t>http://shouji.baidu.com/game/item?docid=5086388&amp;from=landing&amp;f=search_app_%E8%A1%97%E5%A4%B4%E9%9C%B8%E7%8E%8B%20II%40list_1_title%402%40header_game_input_btn_search</t>
  </si>
  <si>
    <t>http://android.myapp.com/myapp/detail.htm?apkName=com.bestqqk.cn.sfce2</t>
  </si>
  <si>
    <t>http://www.9game.cn/jtbw/</t>
  </si>
  <si>
    <t>http://a.25pp.com/getAppDetailInfo?query=%E8%A1%97%E5%A4%B4%E9%9C%B8%E7%8E%8B+II&amp;ch=uc&amp;ch_src=sm&amp;uc_param_str=dnfrpfbivesscpmibtbmntnisiei&amp;appIds=944253&amp;cpTypes=99&amp;f=6_4_0_0_0</t>
    <phoneticPr fontId="38" type="noConversion"/>
  </si>
  <si>
    <t>http://ios.25pp.com/app/35758/</t>
  </si>
  <si>
    <t>http://www.wandoujia.com/apps/com.heqee.book.fbijipjstyy</t>
  </si>
  <si>
    <t>http://game.xiaomi.com/app-appdetail--app_id__7101.html</t>
  </si>
  <si>
    <t>http://ios.25pp.com/app/401514/</t>
  </si>
  <si>
    <t>http://shouji.baidu.com/game/item?docid=4649407&amp;from=landing&amp;f=search_app_%E8%A1%97%E5%A4%B4%E9%9C%B8%E7%8E%8B%40list_1_title%403%40header_app_input_btn_search</t>
    <phoneticPr fontId="38" type="noConversion"/>
  </si>
  <si>
    <t>http://android.myapp.com/myapp/detail.htm?apkName=com.jiange.xarcade.jiebaer</t>
    <phoneticPr fontId="38" type="noConversion"/>
  </si>
  <si>
    <t>http://zhushou.360.cn/detail/index/soft_id/470984?recrefer=SE_D_%E8%A1%97%E5%A4%B4%E9%9C%B8%E7%8E%8B2</t>
    <phoneticPr fontId="38" type="noConversion"/>
  </si>
  <si>
    <t>http://www.9game.cn/523417/</t>
    <phoneticPr fontId="38" type="noConversion"/>
  </si>
  <si>
    <t>http://a.25pp.com/getAppDetailInfo?query=%E8%A1%97%E5%A4%B4%E9%9C%B8%E7%8E%8B2&amp;ch=uc&amp;ch_src=sm&amp;uc_param_str=dnfrpfbivesscpmibtbmntnisiei&amp;appIds=6527357&amp;cpTypes=99&amp;f=6_4_0_0_0</t>
    <phoneticPr fontId="38" type="noConversion"/>
  </si>
  <si>
    <t>http://ios.25pp.com/app/465003/</t>
  </si>
  <si>
    <t>http://www.wandoujia.com/apps/com.jiange.xarcade.jiebaer</t>
    <phoneticPr fontId="38" type="noConversion"/>
  </si>
  <si>
    <t>http://game.xiaomi.com/app-appdetail--app_id__45672.html</t>
  </si>
  <si>
    <t>http://shouji.baidu.com/game/item?docid=7231136&amp;from=landing&amp;f=search_app_%E8%A1%97%E5%A4%B4%E9%9C%B8%E7%8E%8B%40list_1_title%404%40</t>
    <phoneticPr fontId="38" type="noConversion"/>
  </si>
  <si>
    <t>http://android.myapp.com/myapp/detail.htm?apkName=jp.co.capcom.android.sf4_no_compress_googleplayyrg</t>
  </si>
  <si>
    <t>http://www.9game.cn/jtbw4tyb/</t>
  </si>
  <si>
    <t>http://a.25pp.com/getAppDetailInfo?query=%E8%A1%97%E5%A4%B4%E9%9C%B8%E7%8E%8B4&amp;ch=uc&amp;ch_src=sm&amp;uc_param_str=dnfrpfbivesscpmibtbmntnisiei&amp;appIds=1113545&amp;cpTypes=99&amp;f=6_4_0_0_0</t>
  </si>
  <si>
    <t>http://shouji.baidu.com/game/item?docid=448419&amp;from=landing&amp;f=search_app_%E8%A1%97%E5%A4%B4%E9%9C%B8%E7%8E%8B%40list_1_title%405%40</t>
  </si>
  <si>
    <t>http://shouji.baidu.com/game/item?docid=5074753&amp;from=landing&amp;f=search_app_%E8%A1%97%E5%A4%B4%E9%9C%B8%E7%8E%8B%40list_1_title%406%40</t>
  </si>
  <si>
    <t>http://shouji.baidu.com/game/item?docid=2684732&amp;from=landing&amp;f=search_app_%E8%A1%97%E5%A4%B4%E9%9C%B8%E7%8E%8B%40list_3_title%402%40</t>
  </si>
  <si>
    <t>http://shouji.baidu.com/game/item?docid=5086388&amp;from=landing&amp;f=search_app_%E8%A1%97%E5%A4%B4%E9%9C%B8%E7%8E%8B%40list_4_title%402%40</t>
  </si>
  <si>
    <t>http://zhushou.360.cn/detail/index/soft_id/2708?recrefer=SE_D_%E8%A1%97%E5%A4%B4%E9%9C%B8%E7%8E%8B%20II</t>
    <phoneticPr fontId="38" type="noConversion"/>
  </si>
  <si>
    <t>http://a.25pp.com/getAppDetailInfo?query=%E8%A1%97%E5%A4%B4%E9%9C%B8%E7%8E%8B%E2%85%A1&amp;ch=uc&amp;ch_src=sm&amp;uc_param_str=dnfrpfbivesscpmibtbmntnisiei&amp;appIds=219353&amp;cpTypes=99&amp;f=6_4_0_0_0</t>
  </si>
  <si>
    <t>街头霸王I</t>
  </si>
  <si>
    <t>http://shouji.baidu.com/game/item?docid=2763569&amp;from=landing&amp;f=search_app_%E8%A1%97%E5%A4%B4%E9%9C%B8%E7%8E%8B%40list_4_title%403%40</t>
    <phoneticPr fontId="38" type="noConversion"/>
  </si>
  <si>
    <t>http://zhushou.360.cn/detail/index/soft_id/656234?recrefer=SE_D_%E8%A1%97%E5%A4%B4%E9%9C%B8%E7%8E%8B</t>
    <phoneticPr fontId="38" type="noConversion"/>
  </si>
  <si>
    <t>http://www.9game.cn/jtbwijj/</t>
    <phoneticPr fontId="38" type="noConversion"/>
  </si>
  <si>
    <t>http://a.25pp.com/getAppDetailInfo?query=%E8%A1%97%E5%A4%B4%E9%9C%B8%E7%8E%8B&amp;ch=uc&amp;ch_src=sm&amp;uc_param_str=dnfrpfbivesscpmibtbmntnisiei&amp;appIds=1939669&amp;cpTypes=99&amp;f=6_4_0_0_0</t>
  </si>
  <si>
    <t>http://www.wandoujia.com/apps/com.roms.jieba1</t>
  </si>
  <si>
    <t>http://shouji.baidu.com/game/item?docid=1403469&amp;from=landing&amp;f=search_app_%E8%A1%97%E5%A4%B4%E9%9C%B8%E7%8E%8B%40list_4_title%404%40</t>
    <phoneticPr fontId="38" type="noConversion"/>
  </si>
  <si>
    <t>http://shouji.baidu.com/game/item?docid=1782826&amp;from=landing&amp;f=search_app_%E8%A1%97%E5%A4%B4%E9%9C%B8%E7%8E%8B%40list_4_title%405%40</t>
  </si>
  <si>
    <t>http://shouji.baidu.com/game/item?docid=6458267&amp;from=landing&amp;f=search_app_%E8%A1%97%E5%A4%B4%E9%9C%B8%E7%8E%8B%40list_4_title%406%40</t>
  </si>
  <si>
    <t>http://www.wandoujia.com/apps/com.roms.jieba2</t>
  </si>
  <si>
    <t>http://shouji.baidu.com/game/item?docid=7065136&amp;from=landing&amp;f=search_app_%E8%A1%97%E5%A4%B4%E9%9C%B8%E7%8E%8B%40list_4_title%408%40</t>
    <phoneticPr fontId="38" type="noConversion"/>
  </si>
  <si>
    <t>http://www.9game.cn/507666/</t>
  </si>
  <si>
    <t>http://a.25pp.com/getAppDetailInfo?query=%E8%B6%85%E7%BA%A7%E8%A1%97%E5%A4%B4%E9%9C%B8%E7%8E%8B%E2%85%A1&amp;ch=uc&amp;ch_src=sm&amp;uc_param_str=dnfrpfbivesscpmibtbmntnisiei&amp;appIds=218297&amp;cpTypes=99&amp;f=6_4_0_0_0</t>
  </si>
  <si>
    <t>街头霸王无限币</t>
    <phoneticPr fontId="38" type="noConversion"/>
  </si>
  <si>
    <t>http://shouji.baidu.com/game/item?docid=5641552&amp;from=landing&amp;f=search_app_%E8%A1%97%E5%A4%B4%E9%9C%B8%E7%8E%8B%40list_4_title%409%40</t>
    <phoneticPr fontId="38" type="noConversion"/>
  </si>
  <si>
    <t>http://shouji.baidu.com/game/item?docid=1393157&amp;from=landing&amp;f=search_app_%E8%A1%97%E5%A4%B4%E9%9C%B8%E7%8E%8B%40list_4_title%4010%40</t>
  </si>
  <si>
    <t>http://shouji.baidu.com/game/item?docid=7489630&amp;from=landing&amp;f=search_app_%E8%A1%97%E5%A4%B4%E9%9C%B8%E7%8E%8B%40list_5_title%407%40</t>
  </si>
  <si>
    <t>街头霸王游戏(单机版)</t>
  </si>
  <si>
    <t>http://shouji.baidu.com/game/item?docid=4127084&amp;from=landing&amp;f=search_app_%E8%A1%97%E5%A4%B4%E9%9C%B8%E7%8E%8B%40list_5_title%4010%40</t>
    <phoneticPr fontId="38" type="noConversion"/>
  </si>
  <si>
    <t>http://shouji.baidu.com/game/item?docid=4072280&amp;from=landing&amp;f=search_app_%E8%A1%97%E5%A4%B4%E9%9C%B8%E7%8E%8B%40list_6_title%401%40</t>
  </si>
  <si>
    <t>http://www.9game.cn/bljtbw/</t>
  </si>
  <si>
    <t>街头霸王II-四大天王</t>
  </si>
  <si>
    <t>http://shouji.baidu.com/game/item?docid=928227&amp;from=landing&amp;f=search_app_%E8%A1%97%E5%A4%B4%E9%9C%B8%E7%8E%8B%40list_6_title%402%40</t>
  </si>
  <si>
    <t>http://a.25pp.com/getAppDetailInfo?query=%E8%A1%97%E5%A4%B4%E9%9C%B8%E7%8E%8B&amp;ch=uc&amp;ch_src=sm&amp;uc_param_str=dnfrpfbivesscpmibtbmntnisiei&amp;appIds=5890215&amp;cpTypes=99&amp;f=6_4_0_0_0</t>
  </si>
  <si>
    <t>http://shouji.baidu.com/game/item?docid=2171522&amp;from=landing&amp;f=search_app_%E8%A1%97%E5%A4%B4%E9%9C%B8%E7%8E%8B%40list_6_title%408%40</t>
  </si>
  <si>
    <t>http://android.myapp.com/myapp/detail.htm?apkName=com.androidemu.harvespjb2</t>
  </si>
  <si>
    <t>http://a.25pp.com/getAppDetailInfo?query=%E8%A1%97%E5%A4%B4%E9%9C%B8%E7%8E%8B&amp;ch=uc&amp;ch_src=sm&amp;uc_param_str=dnfrpfbivesscpmibtbmntnisiei&amp;appIds=179751&amp;cpTypes=99&amp;f=6_4_0_0_0</t>
  </si>
  <si>
    <t>http://www.wandoujia.com/apps/com.androidemu.harvespjb2</t>
  </si>
  <si>
    <t>http://shouji.baidu.com/game/item?docid=1769173&amp;from=landing&amp;f=search_app_%E8%A1%97%E5%A4%B4%E9%9C%B8%E7%8E%8B%40list_6_title%4010%40</t>
    <phoneticPr fontId="38" type="noConversion"/>
  </si>
  <si>
    <t>http://shouji.baidu.com/game/item?docid=2211038&amp;from=landing&amp;f=search_app_%E8%A1%97%E5%A4%B4%E9%9C%B8%E7%8E%8B%40list_7_title%403%40</t>
  </si>
  <si>
    <t>http://shouji.baidu.com/game/item?docid=3943733&amp;from=landing&amp;f=search_app_%E8%A1%97%E5%A4%B4%E9%9C%B8%E7%8E%8B%40list_7_title%405%40</t>
  </si>
  <si>
    <t>http://a.25pp.com/getAppDetailInfo?query=%E8%A1%97%E5%A4%B4%E9%9C%B8%E7%8E%8B&amp;ch=uc&amp;ch_src=sm&amp;uc_param_str=dnfrpfbivesscpmibtbmntnisiei&amp;appIds=944253&amp;cpTypes=99&amp;f=6_4_0_0_0</t>
  </si>
  <si>
    <t>http://shouji.baidu.com/game/item?docid=5651746&amp;from=landing&amp;f=search_app_%E8%A1%97%E5%A4%B4%E9%9C%B8%E7%8E%8B%40list_7_title%409%40</t>
  </si>
  <si>
    <t>http://shouji.baidu.com/game/item?docid=4598064&amp;from=landing&amp;f=search_app_%E8%A1%97%E5%A4%B4%E9%9C%B8%E7%8E%8B%40list_8_title%402%40</t>
  </si>
  <si>
    <t>http://android.myapp.com/myapp/detail.htm?apkName=hu.ty7ki9.ju8i9loh</t>
  </si>
  <si>
    <t>http://zhushou.360.cn/detail/index/soft_id/255650?recrefer=SE_D_%E8%A1%97%E5%A4%B4%E9%9C%B8%E7%8E%8B</t>
  </si>
  <si>
    <t>http://www.9game.cn/jtbw2wxbb/</t>
  </si>
  <si>
    <t>http://game.xiaomi.com/app-appdetail--app_id__9488.html</t>
    <phoneticPr fontId="38" type="noConversion"/>
  </si>
  <si>
    <t>暗影之人X:街头霸王</t>
  </si>
  <si>
    <t>http://shouji.baidu.com/game/item?docid=5891820&amp;from=landing&amp;f=search_app_%E8%A1%97%E5%A4%B4%E9%9C%B8%E7%8E%8B%40list_13_title%402%40</t>
  </si>
  <si>
    <t>http://www.wandoujia.com/apps/net.GMGearFunGames.SBXSF</t>
  </si>
  <si>
    <t>http://shouji.baidu.com/game/item?docid=1385066&amp;from=landing&amp;f=search_app_%E8%A1%97%E5%A4%B4%E9%9C%B8%E7%8E%8B%40list_16_title%406%40</t>
    <phoneticPr fontId="38" type="noConversion"/>
  </si>
  <si>
    <t>http://zhushou.360.cn/detail/index/soft_id/82522?recrefer=SE_D_%E8%A1%97%E5%A4%B4%E9%9C%B8%E7%8E%8B</t>
    <phoneticPr fontId="38" type="noConversion"/>
  </si>
  <si>
    <t>http://shouji.baidu.com/game/item?docid=5762756&amp;from=landing&amp;f=search_app_%E8%A1%97%E5%A4%B4%E9%9C%B8%E7%8E%8B%40list_17_title%406%40</t>
  </si>
  <si>
    <t>http://shouji.baidu.com/game/item?docid=5863198&amp;from=landing&amp;f=search_app_%E8%A1%97%E5%A4%B4%E9%9C%B8%E7%8E%8B%40list_17_title%408%40</t>
    <phoneticPr fontId="38" type="noConversion"/>
  </si>
  <si>
    <t>街头霸王1</t>
  </si>
  <si>
    <t>http://shouji.baidu.com/game/item?docid=4994897&amp;from=landing&amp;f=search_app_%E8%A1%97%E5%A4%B4%E9%9C%B8%E7%8E%8B%40list_17_title%4010%40</t>
    <phoneticPr fontId="38" type="noConversion"/>
  </si>
  <si>
    <t>http://shouji.baidu.com/game/item?docid=4205800&amp;from=landing&amp;f=search_app_%E8%A1%97%E5%A4%B4%E9%9C%B8%E7%8E%8B%40list_18_title%401%40</t>
  </si>
  <si>
    <t>http://zhushou.360.cn/detail/index/soft_id/142432?recrefer=SE_D_%E8%A1%97%E5%A4%B4%E9%9C%B8%E7%8E%8B</t>
  </si>
  <si>
    <t>http://a.25pp.com/getAppDetailInfo?query=%E8%A1%97%E5%A4%B4%E9%9C%B8%E7%8E%8B&amp;ch=uc&amp;ch_src=sm&amp;uc_param_str=dnfrpfbivesscpmibtbmntnisiei&amp;appIds=1320213&amp;cpTypes=99&amp;f=6_4_0_0_0</t>
  </si>
  <si>
    <t>http://shouji.baidu.com/game/item?docid=5709633&amp;from=landing&amp;f=search_app_%E8%A1%97%E5%A4%B4%E9%9C%B8%E7%8E%8B%40list_18_title%404%40</t>
  </si>
  <si>
    <t>http://shouji.baidu.com/game/item?docid=1914622&amp;from=landing&amp;f=search_app_%E8%A1%97%E5%A4%B4%E9%9C%B8%E7%8E%8B%40list_20_title%405%40</t>
  </si>
  <si>
    <t>http://zhushou.360.cn/detail/index/soft_id/607870?recrefer=SE_D_%E8%A1%97%E5%A4%B4%E9%9C%B8%E7%8E%8B</t>
  </si>
  <si>
    <t>http://shouji.baidu.com/game/item?docid=3115351&amp;from=landing&amp;f=search_app_%E8%A1%97%E5%A4%B4%E9%9C%B8%E7%8E%8B%40list_20_title%407%40</t>
  </si>
  <si>
    <t>http://shouji.baidu.com/game/item?docid=5840006&amp;from=landing&amp;f=search_app_%E8%A1%97%E5%A4%B4%E9%9C%B8%E7%8E%8B%40list_20_title%406%40</t>
  </si>
  <si>
    <t>http://shouji.baidu.com/game/item?docid=1779919&amp;from=landing&amp;f=search_app_%E8%A1%97%E5%A4%B4%E9%9C%B8%E7%8E%8B%40list_20_title%408%40</t>
  </si>
  <si>
    <t>http://a.25pp.com/getAppDetailInfo?query=%E8%A1%97%E5%A4%B4%E9%9C%B8%E7%8E%8B&amp;ch=uc&amp;ch_src=sm&amp;uc_param_str=dnfrpfbivesscpmibtbmntnisiei&amp;appIds=1339953&amp;cpTypes=99&amp;f=6_4_0_0_0</t>
  </si>
  <si>
    <t>http://www.wandoujia.com/apps/com.santi.street</t>
  </si>
  <si>
    <t>http://shouji.baidu.com/game/item?docid=6736815&amp;from=landing&amp;f=search_app_%E8%A1%97%E5%A4%B4%E9%9C%B8%E7%8E%8B%40list_22_title%407%40</t>
  </si>
  <si>
    <t>3D街头霸王</t>
  </si>
  <si>
    <t>http://shouji.baidu.com/game/item?docid=601075&amp;from=landing&amp;f=search_app_%E8%A1%97%E5%A4%B4%E9%9C%B8%E7%8E%8B%40list_22_title%408%40</t>
    <phoneticPr fontId="38" type="noConversion"/>
  </si>
  <si>
    <t>http://android.myapp.com/myapp/detail.htm?apkName=lsh.sfexp</t>
  </si>
  <si>
    <t>http://zhushou.360.cn/detail/index/soft_id/121415?recrefer=SE_D_%E8%A1%97%E5%A4%B4%E9%9C%B8%E7%8E%8B</t>
  </si>
  <si>
    <t>http://www.9game.cn/3djtbw/</t>
  </si>
  <si>
    <t>http://www.wandoujia.com/apps/lsh.sfexp</t>
  </si>
  <si>
    <t>http://shouji.baidu.com/game/item?docid=1318026&amp;from=landing&amp;f=search_app_%E8%A1%97%E5%A4%B4%E9%9C%B8%E7%8E%8B%40list_22_title%4010%40</t>
  </si>
  <si>
    <t>http://www.wandoujia.com/apps/com.bestqqk.cn.sfce2</t>
  </si>
  <si>
    <t>超能战警对街头霸王</t>
  </si>
  <si>
    <t>http://shouji.baidu.com/game/item?docid=2523333&amp;from=landing&amp;f=search_app_%E8%A1%97%E5%A4%B4%E9%9C%B8%E7%8E%8B%40list_23_title%404%40</t>
  </si>
  <si>
    <t>http://zhushou.360.cn/detail/index/soft_id/912521?recrefer=SE_D_%E8%A1%97%E5%A4%B4%E9%9C%B8%E7%8E%8B#next</t>
  </si>
  <si>
    <t>启新游戏世界</t>
  </si>
  <si>
    <t>http://shouji.baidu.com/game/item?docid=458210&amp;from=landing&amp;f=search_app_%E8%A1%97%E5%A4%B4%E9%9C%B8%E7%8E%8B%40list_23_title%406%40</t>
  </si>
  <si>
    <t>http://shouji.baidu.com/game/item?docid=816257&amp;from=landing&amp;f=search_app_%E8%A1%97%E5%A4%B4%E9%9C%B8%E7%8E%8B%40list_30_title%403%40</t>
  </si>
  <si>
    <t>http://shouji.baidu.com/game/item?docid=4842778&amp;from=landing&amp;f=search_app_%E8%A1%97%E5%A4%B4%E9%9C%B8%E7%8E%8B%40list_30_title%402%40</t>
    <phoneticPr fontId="38" type="noConversion"/>
  </si>
  <si>
    <t>http://android.myapp.com/myapp/detail.htm?apkName=com.androidemu.kqjieba18renjietoubawan</t>
  </si>
  <si>
    <t>http://android.myapp.com/myapp/detail.htm?apkName=com.qytt.tom.pkjb2013</t>
  </si>
  <si>
    <t>http://a.25pp.com/getAppDetailInfo?query=%E8%A1%97%E5%A4%B4%E9%9C%B8%E7%8E%8B&amp;ch=uc&amp;ch_src=sm&amp;uc_param_str=dnfrpfbivesscpmibtbmntnisiei&amp;appIds=2298973&amp;cpTypes=99&amp;f=6_4_0_0_0</t>
  </si>
  <si>
    <t>http://www.wandoujia.com/apps/com.clemu.sf2ce2014</t>
  </si>
  <si>
    <t>http://android.myapp.com/myapp/detail.htm?apkName=jme2droid.midlet.Xifenglie2.GBox</t>
  </si>
  <si>
    <t>http://a.25pp.com/getAppDetailInfo?query=%E8%A1%97%E5%A4%B4%E9%9C%B8%E7%8E%8B&amp;ch=uc&amp;ch_src=sm&amp;uc_param_str=dnfrpfbivesscpmibtbmntnisiei&amp;appIds=1222011&amp;cpTypes=99&amp;f=6_4_0_0_0</t>
  </si>
  <si>
    <t>http://android.myapp.com/myapp/detail.htm?apkName=dy.android.at.streetcyclone.xfjb.qpay.qpay</t>
  </si>
  <si>
    <t>http://android.myapp.com/myapp/detail.htm?apkName=com.aichess.moniqi</t>
  </si>
  <si>
    <t>http://android.myapp.com/myapp/detail.htm?apkName=cn.catcap.fangkuai</t>
    <phoneticPr fontId="38" type="noConversion"/>
  </si>
  <si>
    <t>http://android.myapp.com/myapp/detail.htm?apkName=com.androidemu.FinalFightchen</t>
    <phoneticPr fontId="38" type="noConversion"/>
  </si>
  <si>
    <t>http://android.myapp.com/myapp/detail.htm?apkName=com.apkmore.n1288169180515</t>
  </si>
  <si>
    <t>http://a.25pp.com/getAppDetailInfo?query=%E8%A1%97%E5%A4%B4%E9%9C%B8%E7%8E%8B&amp;ch=uc&amp;ch_src=sm&amp;uc_param_str=dnfrpfbivesscpmibtbmntnisiei&amp;appIds=200679&amp;cpTypes=99&amp;f=6_4_0_0_0</t>
  </si>
  <si>
    <t>http://android.myapp.com/myapp/detail.htm?apkName=com.gmail.makoto_onuki.shoryuken</t>
  </si>
  <si>
    <t>http://a.25pp.com/getAppDetailInfo?query=%E8%A1%97%E5%A4%B4%E9%9C%B8%E7%8E%8B&amp;ch=uc&amp;ch_src=sm&amp;uc_param_str=dnfrpfbivesscpmibtbmntnisiei&amp;appIds=185221&amp;cpTypes=99&amp;f=6_4_0_0_0</t>
  </si>
  <si>
    <t>http://android.myapp.com/myapp/detail.htm?apkName=com.zerometer.kof</t>
  </si>
  <si>
    <t>http://android.myapp.com/myapp/detail.htm?apkName=com.SDFighter2</t>
  </si>
  <si>
    <t>http://android.myapp.com/myapp/detail.htm?apkName=com.chen.game.sf2ce</t>
  </si>
  <si>
    <t>http://game.xiaomi.com/app-appdetail--app_id__8162.html</t>
  </si>
  <si>
    <t>http://android.myapp.com/myapp/detail.htm?apkName=com.tencent.tmgp.jtnhjt</t>
  </si>
  <si>
    <t>恐龙快打霸王龙</t>
  </si>
  <si>
    <t>http://android.myapp.com/myapp/detail.htm?apkName=com.pajita.dinoniceho</t>
  </si>
  <si>
    <t>http://zhushou.360.cn/detail/index/soft_id/85556?recrefer=SE_D_%E8%A1%97%E5%A4%B4%E9%9C%B8%E7%8E%8B</t>
  </si>
  <si>
    <t>http://zhushou.360.cn/detail/index/soft_id/160495?recrefer=SE_D_%E8%A1%97%E5%A4%B4%E9%9C%B8%E7%8E%8B</t>
  </si>
  <si>
    <t>http://a.25pp.com/getAppDetailInfo?query=%E8%A1%97%E5%A4%B4%E9%9C%B8%E7%8E%8B&amp;ch=uc&amp;ch_src=sm&amp;uc_param_str=dnfrpfbivesscpmibtbmntnisiei&amp;appIds=426185&amp;cpTypes=99&amp;f=6_4_0_0_0</t>
    <phoneticPr fontId="38" type="noConversion"/>
  </si>
  <si>
    <t>http://game.xiaomi.com/app-appdetail--app_id__7429.html</t>
  </si>
  <si>
    <t>http://zhushou.360.cn/detail/index/soft_id/125168?recrefer=SE_D_%E8%A1%97%E5%A4%B4%E9%9C%B8%E7%8E%8B</t>
  </si>
  <si>
    <t>http://www.9game.cn/518090/</t>
  </si>
  <si>
    <t>http://zhushou.360.cn/detail/index/soft_id/28860?recrefer=SE_D_%E8%A1%97%E5%A4%B4%E9%9C%B8%E7%8E%8B</t>
  </si>
  <si>
    <t>http://zhushou.360.cn/detail/index/soft_id/85258?recrefer=SE_D_%E8%A1%97%E5%A4%B4%E9%9C%B8%E7%8E%8B</t>
    <phoneticPr fontId="38" type="noConversion"/>
  </si>
  <si>
    <t>http://a.25pp.com/getAppDetailInfo?query=%E8%A1%97%E5%A4%B4%E9%9C%B8%E7%8E%8B&amp;ch=uc&amp;ch_src=sm&amp;uc_param_str=dnfrpfbivesscpmibtbmntnisiei&amp;appIds=217421&amp;cpTypes=99&amp;f=6_4_0_0_0</t>
  </si>
  <si>
    <t>http://www.wandoujia.com/apps/com.androidemu.gbasfz</t>
  </si>
  <si>
    <t>http://zhushou.360.cn/detail/index/soft_id/664692?recrefer=SE_D_%E8%A1%97%E5%A4%B4%E9%9C%B8%E7%8E%8B</t>
  </si>
  <si>
    <t>http://www.9game.cn/jtgdzqb/</t>
  </si>
  <si>
    <t>http://www.9game.cn/jtbwyx/</t>
  </si>
  <si>
    <t>http://www.9game.cn/shzjtbw/</t>
  </si>
  <si>
    <t>http://www.9game.cn/jzjtbwmg/</t>
  </si>
  <si>
    <t>http://www.9game.cn/cjjtbwfk2/</t>
  </si>
  <si>
    <t>http://www.wandoujia.com/apps/com.androidemu.gbassff2</t>
  </si>
  <si>
    <t>http://www.9game.cn/cjjtbw/</t>
  </si>
  <si>
    <t>http://www.9game.cn/jtbwpth/</t>
  </si>
  <si>
    <t>http://www.9game.cn/jtbwjmzh/</t>
  </si>
  <si>
    <t>http://www.9game.cn/jtbwol/</t>
  </si>
  <si>
    <t>http://www.9game.cn/jtbw4jjc/</t>
  </si>
  <si>
    <t>http://www.9game.cn/507668/</t>
  </si>
  <si>
    <t>http://a.25pp.com/getAppDetailInfo?query=%E8%A1%97%E5%A4%B4%E9%9C%B8%E7%8E%8B&amp;ch=uc&amp;ch_src=sm&amp;uc_param_str=dnfrpfbivesscpmibtbmntnisiei&amp;appIds=1022473&amp;cpTypes=99&amp;f=6_4_0_0_0</t>
  </si>
  <si>
    <t>http://www.9game.cn/jtbw3xjy/</t>
  </si>
  <si>
    <t>http://a.25pp.com/getAppDetailInfo?query=%E8%A1%97%E5%A4%B4%E9%9C%B8%E7%8E%8B&amp;ch=uc&amp;ch_src=sm&amp;uc_param_str=dnfrpfbivesscpmibtbmntnisiei&amp;appIds=1108635&amp;cpTypes=99&amp;f=6_4_0_0_0</t>
  </si>
  <si>
    <t>http://www.9game.cn/jtbwsdtwdzb/</t>
  </si>
  <si>
    <t>http://www.9game.cn/jtbwztwzm/</t>
  </si>
  <si>
    <t>http://www.9game.cn/jtbwtdgd/</t>
  </si>
  <si>
    <t>http://www.9game.cn/jtbwlhzd/</t>
  </si>
  <si>
    <t>http://a.25pp.com/getAppDetailInfo?query=%E8%A1%97%E5%A4%B4%E9%9C%B8%E7%8E%8B&amp;ch=uc&amp;ch_src=sm&amp;uc_param_str=dnfrpfbivesscpmibtbmntnisiei&amp;appIds=6613562&amp;cpTypes=99&amp;f=6_4_0_0_0</t>
  </si>
  <si>
    <t>街头霸王16人版</t>
  </si>
  <si>
    <t>http://www.9game.cn/jtbw16rb/</t>
  </si>
  <si>
    <t>http://www.wandoujia.com/apps/com.androidemu.sneszsejb16r</t>
  </si>
  <si>
    <t>街头霸王3</t>
  </si>
  <si>
    <t>http://www.9game.cn/jtbw3/</t>
  </si>
  <si>
    <t>http://a.25pp.com/getAppDetailInfo?query=%E8%A1%97%E5%A4%B4%E9%9C%B8%E7%8E%8B&amp;ch=uc&amp;ch_src=sm&amp;uc_param_str=dnfrpfbivesscpmibtbmntnisiei&amp;appIds=1324275&amp;cpTypes=99&amp;f=6_4_0_0_0</t>
  </si>
  <si>
    <t>http://www.9game.cn/jtbwzqhrz/</t>
  </si>
  <si>
    <t>http://m.app.uc.cn/apk/index.php?query=%E8%A1%97%E5%A4%B4%E9%9C%B8%E7%8E%8B&amp;c=0&amp;f=12_0_0_0_0&amp;app=101&amp;system=game&amp;module=display_shenma&amp;appid=675739&amp;z=034&amp;view=default</t>
  </si>
  <si>
    <t>街霸</t>
  </si>
  <si>
    <t>http://a.25pp.com/getAppDetailInfo?query=%E8%A1%97%E5%A4%B4%E9%9C%B8%E7%8E%8B&amp;ch=uc&amp;ch_src=sm&amp;uc_param_str=dnfrpfbivesscpmibtbmntnisiei&amp;appIds=223971&amp;cpTypes=99&amp;f=6_4_0_0_0</t>
  </si>
  <si>
    <t>http://a.25pp.com/getAppDetailInfo?query=%E8%A1%97%E5%A4%B4%E9%9C%B8%E7%8E%8B&amp;ch=uc&amp;ch_src=sm&amp;uc_param_str=dnfrpfbivesscpmibtbmntnisiei&amp;appIds=223123&amp;cpTypes=99&amp;f=6_4_0_0_0</t>
  </si>
  <si>
    <t>http://a.25pp.com/getAppDetailInfo?query=%E8%A1%97%E5%A4%B4%E9%9C%B8%E7%8E%8B&amp;ch=uc&amp;ch_src=sm&amp;uc_param_str=dnfrpfbivesscpmibtbmntnisiei&amp;appIds=2394999&amp;cpTypes=99&amp;f=6_4_0_0_0</t>
  </si>
  <si>
    <t>http://a.25pp.com/getAppDetailInfo?query=%E8%A1%97%E5%A4%B4%E9%9C%B8%E7%8E%8B&amp;ch=uc&amp;ch_src=sm&amp;uc_param_str=dnfrpfbivesscpmibtbmntnisiei&amp;appIds=1103213&amp;cpTypes=99&amp;f=6_4_0_0_0</t>
  </si>
  <si>
    <t>街头霸王 X 铁拳 手机版</t>
  </si>
  <si>
    <t>https://itunes.apple.com/cn/app/jie-tou-ba-wang-x-tie-quan/id494500646?mt=8</t>
  </si>
  <si>
    <t>http://shouji.baidu.com/game/item?docid=2402754&amp;from=landing&amp;f=search_app_%E8%A1%97%E5%A4%B4%E9%9C%B8%E7%8E%8B%20X%20%E9%93%81%E6%8B%B3%20%E6%89%8B%E6%9C%BA%E7%89%88%40list_1_title%401%40header_app_input</t>
  </si>
  <si>
    <t>http://a.25pp.com/getAppDetailInfo?query=%E8%A1%97%E5%A4%B4%E9%9C%B8%E7%8E%8B+X+%E9%93%81%E6%8B%B3+%E6%89%8B%E6%9C%BA%E7%89%88&amp;ch=uc&amp;ch_src=sm&amp;uc_param_str=dnfrpfbivesscpmibtbmntnisiei&amp;appIds=1110747&amp;cpTypes=99&amp;f=6_4_0_0_0</t>
  </si>
  <si>
    <t>http://ios.25pp.com/app/552675/</t>
  </si>
  <si>
    <t>http://ios.25pp.com/app/694305/</t>
  </si>
  <si>
    <t>http://www.wandoujia.com/apps/com.Jietuobawang.com</t>
  </si>
  <si>
    <t>http://www.wandoujia.com/apps/com.jiange.xarcade.jiebaer</t>
  </si>
  <si>
    <t>http://www.wandoujia.com/apps/jp.co.capcom.android.sf4_no_compress_googleplay</t>
    <phoneticPr fontId="38" type="noConversion"/>
  </si>
  <si>
    <t>http://www.wandoujia.com/apps/com.arzen.xfigh</t>
  </si>
  <si>
    <t>http://game.xiaomi.com/app-appdetail--app_id__33831.html</t>
  </si>
  <si>
    <t>http://game.xiaomi.com/app-appdetail--app_id__8301.html</t>
  </si>
  <si>
    <t>街头霸王2015年</t>
  </si>
  <si>
    <t>http://game.xiaomi.com/app-appdetail--app_id__42856.html</t>
    <phoneticPr fontId="38" type="noConversion"/>
  </si>
  <si>
    <t>http://game.xiaomi.com/app-appdetail--app_id__46548.html</t>
  </si>
  <si>
    <t>https://itunes.apple.com/cn/app/jie-tou-ba-wang/id563912070?mt=8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</si>
  <si>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2-</t>
    </r>
    <r>
      <rPr>
        <sz val="10"/>
        <rFont val="宋体"/>
        <family val="3"/>
        <charset val="134"/>
      </rPr>
      <t>冠军</t>
    </r>
    <phoneticPr fontId="38" type="noConversion"/>
  </si>
  <si>
    <t>http://shouji.baidu.com/game/item?docid=5613756&amp;from=landing&amp;f=search_app_%E8%A1%97%E5%A4%B4%E9%9C%B8%E7%8E%8B%40list_3_title%409%40</t>
    <phoneticPr fontId="38" type="noConversion"/>
  </si>
  <si>
    <r>
      <rPr>
        <b/>
        <sz val="10"/>
        <rFont val="宋体"/>
        <family val="3"/>
        <charset val="134"/>
      </rPr>
      <t>口袋妖怪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皮卡丘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神奇宝贝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宠物小精灵</t>
    </r>
    <phoneticPr fontId="38" type="noConversion"/>
  </si>
  <si>
    <t>口袋妖怪</t>
    <phoneticPr fontId="38" type="noConversion"/>
  </si>
  <si>
    <t>k</t>
    <phoneticPr fontId="38" type="noConversion"/>
  </si>
  <si>
    <t>3-1 口袋妖怪漆黑魅影</t>
    <phoneticPr fontId="38" type="noConversion"/>
  </si>
  <si>
    <t>深圳市聆越森科技有限公司</t>
    <phoneticPr fontId="38" type="noConversion"/>
  </si>
  <si>
    <t>3-2 口袋妖怪漆黑魅影</t>
  </si>
  <si>
    <t>kaizhang</t>
  </si>
  <si>
    <t>3-3 口袋妖怪漆黑魅影</t>
    <phoneticPr fontId="38" type="noConversion"/>
  </si>
  <si>
    <t>3-4 口袋妖怪漆黑魅影</t>
  </si>
  <si>
    <r>
      <t xml:space="preserve">3-5 </t>
    </r>
    <r>
      <rPr>
        <sz val="10"/>
        <rFont val="宋体"/>
        <family val="3"/>
        <charset val="134"/>
      </rPr>
      <t>口袋妖怪漆黑的魅影</t>
    </r>
    <phoneticPr fontId="38" type="noConversion"/>
  </si>
  <si>
    <t>上海皇石网络科技有限公司</t>
    <phoneticPr fontId="38" type="noConversion"/>
  </si>
  <si>
    <r>
      <t xml:space="preserve">3-6 </t>
    </r>
    <r>
      <rPr>
        <sz val="10"/>
        <rFont val="宋体"/>
        <family val="3"/>
        <charset val="134"/>
      </rPr>
      <t>口袋妖怪漆黑的魅影</t>
    </r>
    <phoneticPr fontId="38" type="noConversion"/>
  </si>
  <si>
    <r>
      <t xml:space="preserve">3-7 </t>
    </r>
    <r>
      <rPr>
        <sz val="10"/>
        <rFont val="宋体"/>
        <family val="3"/>
        <charset val="134"/>
      </rPr>
      <t>口袋妖怪漆黑的魅影</t>
    </r>
    <phoneticPr fontId="38" type="noConversion"/>
  </si>
  <si>
    <r>
      <t>3-8 口袋妖怪漆黑的魅影</t>
    </r>
    <r>
      <rPr>
        <sz val="10"/>
        <rFont val="宋体"/>
        <family val="3"/>
        <charset val="134"/>
      </rPr>
      <t/>
    </r>
  </si>
  <si>
    <r>
      <t xml:space="preserve">3-9 </t>
    </r>
    <r>
      <rPr>
        <sz val="10"/>
        <rFont val="宋体"/>
        <family val="3"/>
        <charset val="134"/>
      </rPr>
      <t>口袋妖怪漆黑的魅影</t>
    </r>
    <r>
      <rPr>
        <sz val="10"/>
        <rFont val="宋体"/>
        <family val="3"/>
        <charset val="134"/>
      </rPr>
      <t/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</si>
  <si>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白金光</t>
    </r>
    <phoneticPr fontId="38" type="noConversion"/>
  </si>
  <si>
    <t>口袋妖怪白金光</t>
    <phoneticPr fontId="38" type="noConversion"/>
  </si>
  <si>
    <t>口袋妖怪白金光精装版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</si>
  <si>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白金光</t>
    </r>
    <phoneticPr fontId="38" type="noConversion"/>
  </si>
  <si>
    <t>口袋妖怪新白金光</t>
    <phoneticPr fontId="38" type="noConversion"/>
  </si>
  <si>
    <t>口袋妖怪新白金光中文神兽版</t>
    <phoneticPr fontId="38" type="noConversion"/>
  </si>
  <si>
    <t>无法显示数据</t>
    <phoneticPr fontId="38" type="noConversion"/>
  </si>
  <si>
    <t>口袋妖怪新白金光中文版</t>
    <phoneticPr fontId="38" type="noConversion"/>
  </si>
  <si>
    <r>
      <rPr>
        <sz val="10"/>
        <rFont val="宋体"/>
        <family val="3"/>
        <charset val="134"/>
      </rPr>
      <t>口袋妖怪暗黑银神兽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</si>
  <si>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口袋妖怪白</t>
    </r>
    <r>
      <rPr>
        <sz val="10"/>
        <rFont val="Arial"/>
        <family val="2"/>
      </rPr>
      <t>2</t>
    </r>
    <phoneticPr fontId="38" type="noConversion"/>
  </si>
  <si>
    <t>口袋妖怪白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</si>
  <si>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5</t>
    </r>
    <phoneticPr fontId="38" type="noConversion"/>
  </si>
  <si>
    <t xml:space="preserve">北京雷霆万钧网络科技有限责任公司
</t>
    <phoneticPr fontId="38" type="noConversion"/>
  </si>
  <si>
    <t>口袋妖怪白金</t>
    <phoneticPr fontId="38" type="noConversion"/>
  </si>
  <si>
    <t>口袋妖怪融合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</si>
  <si>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罪恶的世界</t>
    </r>
    <phoneticPr fontId="38" type="noConversion"/>
  </si>
  <si>
    <t>口袋妖怪蓝冰</t>
    <phoneticPr fontId="38" type="noConversion"/>
  </si>
  <si>
    <r>
      <rPr>
        <sz val="10"/>
        <rFont val="宋体"/>
        <family val="3"/>
        <charset val="134"/>
      </rPr>
      <t>口袋妖怪黑</t>
    </r>
    <r>
      <rPr>
        <sz val="10"/>
        <rFont val="Arial"/>
        <family val="2"/>
      </rPr>
      <t>2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</si>
  <si>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永恒光明</t>
    </r>
    <phoneticPr fontId="38" type="noConversion"/>
  </si>
  <si>
    <t>口袋妖怪钻石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</si>
  <si>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永恒之炎</t>
    </r>
    <phoneticPr fontId="38" type="noConversion"/>
  </si>
  <si>
    <t>口袋妖怪-永恒の炎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</si>
  <si>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空之花神</t>
    </r>
    <phoneticPr fontId="38" type="noConversion"/>
  </si>
  <si>
    <t>口袋妖怪黑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</si>
  <si>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真永恒之炎</t>
    </r>
    <r>
      <rPr>
        <sz val="10"/>
        <rFont val="Arial"/>
        <family val="2"/>
      </rPr>
      <t xml:space="preserve"> X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</si>
  <si>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红宝石</t>
    </r>
    <r>
      <rPr>
        <sz val="10"/>
        <rFont val="Arial"/>
        <family val="2"/>
      </rPr>
      <t>386</t>
    </r>
    <phoneticPr fontId="38" type="noConversion"/>
  </si>
  <si>
    <r>
      <rPr>
        <sz val="10"/>
        <rFont val="宋体"/>
        <family val="3"/>
        <charset val="134"/>
      </rPr>
      <t>口袋妖怪红宝石</t>
    </r>
    <r>
      <rPr>
        <sz val="10"/>
        <rFont val="Arial"/>
        <family val="2"/>
      </rPr>
      <t>386</t>
    </r>
    <r>
      <rPr>
        <sz val="10"/>
        <rFont val="宋体"/>
        <family val="3"/>
        <charset val="134"/>
      </rPr>
      <t>版</t>
    </r>
    <phoneticPr fontId="38" type="noConversion"/>
  </si>
  <si>
    <t>口袋妖怪红宝石</t>
    <phoneticPr fontId="38" type="noConversion"/>
  </si>
  <si>
    <r>
      <t>GBA</t>
    </r>
    <r>
      <rPr>
        <sz val="10"/>
        <rFont val="宋体"/>
        <family val="3"/>
        <charset val="134"/>
      </rPr>
      <t>口袋妖怪红宝石</t>
    </r>
    <phoneticPr fontId="38" type="noConversion"/>
  </si>
  <si>
    <r>
      <rPr>
        <sz val="10"/>
        <rFont val="宋体"/>
        <family val="3"/>
        <charset val="134"/>
      </rPr>
      <t>口袋妖怪红宝石进化版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</si>
  <si>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红宝石</t>
    </r>
    <phoneticPr fontId="38" type="noConversion"/>
  </si>
  <si>
    <r>
      <rPr>
        <sz val="10"/>
        <rFont val="宋体"/>
        <family val="3"/>
        <charset val="134"/>
      </rPr>
      <t>口袋妖怪红宝石</t>
    </r>
    <r>
      <rPr>
        <sz val="10"/>
        <rFont val="Arial"/>
        <family val="2"/>
      </rPr>
      <t>386(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</si>
  <si>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红宝石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</si>
  <si>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红宝石</t>
    </r>
    <phoneticPr fontId="38" type="noConversion"/>
  </si>
  <si>
    <t>口袋妖怪之红宝石</t>
    <phoneticPr fontId="38" type="noConversion"/>
  </si>
  <si>
    <t>口袋妖怪蓝宝石</t>
    <phoneticPr fontId="38" type="noConversion"/>
  </si>
  <si>
    <r>
      <rPr>
        <sz val="10"/>
        <rFont val="宋体"/>
        <family val="3"/>
        <charset val="134"/>
      </rPr>
      <t>口袋妖怪蓝宝石进化版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</si>
  <si>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蓝宝石</t>
    </r>
    <r>
      <rPr>
        <sz val="10"/>
        <rFont val="Arial"/>
        <family val="2"/>
      </rPr>
      <t>386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</si>
  <si>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金刚石</t>
    </r>
    <phoneticPr fontId="38" type="noConversion"/>
  </si>
  <si>
    <t>liangshu</t>
    <phoneticPr fontId="38" type="noConversion"/>
  </si>
  <si>
    <r>
      <rPr>
        <sz val="10"/>
        <rFont val="宋体"/>
        <family val="3"/>
        <charset val="134"/>
      </rPr>
      <t>口袋妖怪金刚石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</si>
  <si>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口袋妖怪金刚石</t>
    <phoneticPr fontId="38" type="noConversion"/>
  </si>
  <si>
    <t>口袋妖怪金刚石中文版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</si>
  <si>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金刚石</t>
    </r>
    <phoneticPr fontId="38" type="noConversion"/>
  </si>
  <si>
    <t>口袋妖怪珍珠</t>
    <phoneticPr fontId="38" type="noConversion"/>
  </si>
  <si>
    <t>上海趣格网络科技有限公司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</si>
  <si>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XY</t>
    </r>
    <phoneticPr fontId="38" type="noConversion"/>
  </si>
  <si>
    <r>
      <rPr>
        <sz val="10"/>
        <rFont val="宋体"/>
        <family val="3"/>
        <charset val="134"/>
      </rPr>
      <t>口袋妖怪绿宝石</t>
    </r>
    <r>
      <rPr>
        <sz val="10"/>
        <rFont val="Arial"/>
        <family val="2"/>
      </rPr>
      <t>386(</t>
    </r>
    <r>
      <rPr>
        <sz val="10"/>
        <rFont val="宋体"/>
        <family val="3"/>
        <charset val="134"/>
      </rPr>
      <t>完美版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</si>
  <si>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 xml:space="preserve">386
</t>
    </r>
    <r>
      <rPr>
        <sz val="10"/>
        <rFont val="宋体"/>
        <family val="3"/>
        <charset val="134"/>
      </rPr>
      <t/>
    </r>
    <phoneticPr fontId="38" type="noConversion"/>
  </si>
  <si>
    <r>
      <rPr>
        <sz val="10"/>
        <rFont val="宋体"/>
        <family val="3"/>
        <charset val="134"/>
      </rPr>
      <t>口袋妖怪绿宝石</t>
    </r>
    <r>
      <rPr>
        <sz val="10"/>
        <rFont val="Arial"/>
        <family val="2"/>
      </rPr>
      <t>649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</si>
  <si>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649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</si>
  <si>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超级绿宝石</t>
    </r>
    <r>
      <rPr>
        <sz val="10"/>
        <rFont val="Arial"/>
        <family val="2"/>
      </rPr>
      <t>7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</si>
  <si>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phoneticPr fontId="38" type="noConversion"/>
  </si>
  <si>
    <t>口袋妖怪绿宝石</t>
    <phoneticPr fontId="38" type="noConversion"/>
  </si>
  <si>
    <t>sinc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</si>
  <si>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493</t>
    </r>
    <phoneticPr fontId="38" type="noConversion"/>
  </si>
  <si>
    <t>口袋妖怪破灭之光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</si>
  <si>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超越幻梦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</si>
  <si>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黑白</t>
    </r>
    <r>
      <rPr>
        <sz val="10"/>
        <rFont val="Arial"/>
        <family val="2"/>
      </rPr>
      <t>2</t>
    </r>
    <phoneticPr fontId="38" type="noConversion"/>
  </si>
  <si>
    <r>
      <rPr>
        <sz val="10"/>
        <rFont val="宋体"/>
        <family val="3"/>
        <charset val="134"/>
      </rPr>
      <t>口袋妖怪铁甲超梦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</si>
  <si>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如何画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口袋妖怪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</si>
  <si>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火红</t>
    </r>
    <phoneticPr fontId="38" type="noConversion"/>
  </si>
  <si>
    <t>丁洁</t>
    <phoneticPr fontId="38" type="noConversion"/>
  </si>
  <si>
    <t>口袋妖怪火红中文版</t>
    <phoneticPr fontId="38" type="noConversion"/>
  </si>
  <si>
    <t>深圳市顺德利科技有限公司</t>
    <phoneticPr fontId="38" type="noConversion"/>
  </si>
  <si>
    <t>如何绘制口袋妖怪</t>
    <phoneticPr fontId="38" type="noConversion"/>
  </si>
  <si>
    <r>
      <rPr>
        <sz val="10"/>
        <rFont val="宋体"/>
        <family val="3"/>
        <charset val="134"/>
      </rPr>
      <t>口袋妖怪漆黑的魅影</t>
    </r>
    <r>
      <rPr>
        <sz val="10"/>
        <rFont val="Arial"/>
        <family val="2"/>
      </rPr>
      <t>EX(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</si>
  <si>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口袋妖怪漆黑的魅影</t>
    </r>
    <r>
      <rPr>
        <sz val="10"/>
        <rFont val="Arial"/>
        <family val="2"/>
      </rPr>
      <t>EX</t>
    </r>
    <r>
      <rPr>
        <sz val="10"/>
        <rFont val="宋体"/>
        <family val="3"/>
        <charset val="134"/>
      </rPr>
      <t>中文神兽版</t>
    </r>
    <phoneticPr fontId="38" type="noConversion"/>
  </si>
  <si>
    <t>酷族游戏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</si>
  <si>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紫水晶</t>
    </r>
    <phoneticPr fontId="38" type="noConversion"/>
  </si>
  <si>
    <r>
      <t>GBA</t>
    </r>
    <r>
      <rPr>
        <sz val="10"/>
        <rFont val="宋体"/>
        <family val="3"/>
        <charset val="134"/>
      </rPr>
      <t>口袋妖怪</t>
    </r>
    <phoneticPr fontId="38" type="noConversion"/>
  </si>
  <si>
    <t>成都卓星科技有限公司</t>
    <phoneticPr fontId="38" type="noConversion"/>
  </si>
  <si>
    <t>收集口袋妖怪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</si>
  <si>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漆黑的魅影</t>
    </r>
    <r>
      <rPr>
        <sz val="10"/>
        <rFont val="Arial"/>
        <family val="2"/>
      </rPr>
      <t>5</t>
    </r>
    <phoneticPr fontId="38" type="noConversion"/>
  </si>
  <si>
    <r>
      <rPr>
        <sz val="10"/>
        <rFont val="宋体"/>
        <family val="3"/>
        <charset val="134"/>
      </rPr>
      <t>口袋妖怪漆黑魅影</t>
    </r>
    <r>
      <rPr>
        <sz val="10"/>
        <rFont val="Arial"/>
        <family val="2"/>
      </rPr>
      <t xml:space="preserve">6
</t>
    </r>
    <phoneticPr fontId="38" type="noConversion"/>
  </si>
  <si>
    <t>北京必果互动网络技术有限公司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</si>
  <si>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最终幻想</t>
    </r>
    <phoneticPr fontId="38" type="noConversion"/>
  </si>
  <si>
    <t>口袋妖怪最终幻想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</si>
  <si>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罪恶世界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</si>
  <si>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铁甲超梦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</si>
  <si>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光之石</t>
    </r>
    <phoneticPr fontId="38" type="noConversion"/>
  </si>
  <si>
    <t>口袋妖怪复刻</t>
    <phoneticPr fontId="38" type="noConversion"/>
  </si>
  <si>
    <t>淮安有米信息科技有限公司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</si>
  <si>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火红</t>
    </r>
    <r>
      <rPr>
        <sz val="10"/>
        <rFont val="Arial"/>
        <family val="2"/>
      </rPr>
      <t>386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</si>
  <si>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水银</t>
    </r>
    <phoneticPr fontId="38" type="noConversion"/>
  </si>
  <si>
    <t>口袋妖怪黑白</t>
    <phoneticPr fontId="38" type="noConversion"/>
  </si>
  <si>
    <t>口袋妖怪炎之冒险</t>
    <phoneticPr fontId="38" type="noConversion"/>
  </si>
  <si>
    <t>口袋妖怪炎之冒险中文版</t>
    <phoneticPr fontId="38" type="noConversion"/>
  </si>
  <si>
    <t>口袋妖怪噩梦の插曲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</si>
  <si>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噩梦插曲</t>
    </r>
    <phoneticPr fontId="38" type="noConversion"/>
  </si>
  <si>
    <t>口袋妖怪之噩梦的插曲</t>
    <phoneticPr fontId="38" type="noConversion"/>
  </si>
  <si>
    <t>口袋妖怪噩梦插曲</t>
    <phoneticPr fontId="38" type="noConversion"/>
  </si>
  <si>
    <t>口袋妖怪噩梦の延续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</si>
  <si>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噩梦延续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</si>
  <si>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噩梦的延续</t>
    </r>
    <phoneticPr fontId="38" type="noConversion"/>
  </si>
  <si>
    <t>口袋妖怪噩梦前夕</t>
    <phoneticPr fontId="38" type="noConversion"/>
  </si>
  <si>
    <t>口袋妖怪极光石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</si>
  <si>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极光石</t>
    </r>
    <phoneticPr fontId="38" type="noConversion"/>
  </si>
  <si>
    <t>株洲易宝科技有限公司</t>
    <phoneticPr fontId="38" type="noConversion"/>
  </si>
  <si>
    <t>BeGreate</t>
    <phoneticPr fontId="38" type="noConversion"/>
  </si>
  <si>
    <t>口袋妖怪-魂银</t>
    <phoneticPr fontId="38" type="noConversion"/>
  </si>
  <si>
    <t>口袋妖怪信长野望</t>
    <phoneticPr fontId="38" type="noConversion"/>
  </si>
  <si>
    <t>梁数</t>
    <phoneticPr fontId="38" type="noConversion"/>
  </si>
  <si>
    <t>口袋妖怪:虫之预感</t>
    <phoneticPr fontId="38" type="noConversion"/>
  </si>
  <si>
    <r>
      <rPr>
        <sz val="10"/>
        <rFont val="宋体"/>
        <family val="3"/>
        <charset val="134"/>
      </rPr>
      <t>口袋妖怪超梦的反击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</si>
  <si>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口袋妖怪黑2珍稀</t>
    <phoneticPr fontId="38" type="noConversion"/>
  </si>
  <si>
    <t>口袋妖怪:混沌传说</t>
    <phoneticPr fontId="38" type="noConversion"/>
  </si>
  <si>
    <t>口袋妖怪-心魂之羽</t>
    <phoneticPr fontId="38" type="noConversion"/>
  </si>
  <si>
    <t>口袋妖怪黑蓝电光神兽版</t>
    <phoneticPr fontId="38" type="noConversion"/>
  </si>
  <si>
    <t>星云游戏团队</t>
    <phoneticPr fontId="38" type="noConversion"/>
  </si>
  <si>
    <t>口袋妖怪移动版</t>
    <phoneticPr fontId="38" type="noConversion"/>
  </si>
  <si>
    <t>无锡要玩娱乐网络技术有限公司</t>
    <phoneticPr fontId="38" type="noConversion"/>
  </si>
  <si>
    <t>口袋妖怪:空之花神</t>
    <phoneticPr fontId="38" type="noConversion"/>
  </si>
  <si>
    <t>口袋妖怪之蓝海幻兽</t>
    <phoneticPr fontId="38" type="noConversion"/>
  </si>
  <si>
    <t>口袋妖怪暗之石</t>
    <phoneticPr fontId="38" type="noConversion"/>
  </si>
  <si>
    <r>
      <rPr>
        <sz val="10"/>
        <color rgb="FF000000"/>
        <rFont val="宋体"/>
        <family val="3"/>
        <charset val="134"/>
      </rPr>
      <t>口袋妖怪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</rPr>
      <t>蓝冰</t>
    </r>
    <r>
      <rPr>
        <sz val="10"/>
        <color rgb="FF000000"/>
        <rFont val="Arial"/>
        <family val="2"/>
      </rPr>
      <t>MX</t>
    </r>
    <phoneticPr fontId="38" type="noConversion"/>
  </si>
  <si>
    <r>
      <rPr>
        <sz val="10"/>
        <color rgb="FF000000"/>
        <rFont val="宋体"/>
        <family val="3"/>
        <charset val="134"/>
      </rPr>
      <t>口袋妖怪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</rPr>
      <t>混沌大乱斗</t>
    </r>
    <phoneticPr fontId="38" type="noConversion"/>
  </si>
  <si>
    <t>口袋妖怪火红之超梦的反击中文版</t>
    <phoneticPr fontId="38" type="noConversion"/>
  </si>
  <si>
    <r>
      <rPr>
        <sz val="10"/>
        <color rgb="FF000000"/>
        <rFont val="宋体"/>
        <family val="3"/>
        <charset val="134"/>
      </rPr>
      <t>口袋妖怪时空的战歌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中文版</t>
    </r>
    <r>
      <rPr>
        <sz val="10"/>
        <color rgb="FF000000"/>
        <rFont val="Arial"/>
        <family val="2"/>
      </rPr>
      <t>)</t>
    </r>
    <phoneticPr fontId="38" type="noConversion"/>
  </si>
  <si>
    <r>
      <rPr>
        <sz val="10"/>
        <color rgb="FF000000"/>
        <rFont val="宋体"/>
        <family val="3"/>
        <charset val="134"/>
      </rPr>
      <t>口袋妖怪暗之冰花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中文版</t>
    </r>
    <r>
      <rPr>
        <sz val="10"/>
        <color rgb="FF000000"/>
        <rFont val="Arial"/>
        <family val="2"/>
      </rPr>
      <t>)</t>
    </r>
    <phoneticPr fontId="38" type="noConversion"/>
  </si>
  <si>
    <t>口袋妖怪暗之冰花</t>
    <phoneticPr fontId="38" type="noConversion"/>
  </si>
  <si>
    <r>
      <rPr>
        <sz val="10"/>
        <color rgb="FF000000"/>
        <rFont val="宋体"/>
        <family val="3"/>
        <charset val="134"/>
      </rPr>
      <t>口袋妖怪之冥泣之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中文版</t>
    </r>
    <r>
      <rPr>
        <sz val="10"/>
        <color rgb="FF000000"/>
        <rFont val="Arial"/>
        <family val="2"/>
      </rPr>
      <t>)</t>
    </r>
    <phoneticPr fontId="38" type="noConversion"/>
  </si>
  <si>
    <t>口袋妖怪赤之救助队</t>
    <phoneticPr fontId="38" type="noConversion"/>
  </si>
  <si>
    <t>口袋妖怪之黑暗崛起</t>
    <phoneticPr fontId="38" type="noConversion"/>
  </si>
  <si>
    <r>
      <rPr>
        <sz val="10"/>
        <color rgb="FF000000"/>
        <rFont val="宋体"/>
        <family val="3"/>
        <charset val="134"/>
      </rPr>
      <t>口袋妖怪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</rPr>
      <t>暗黑银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</si>
  <si>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金</t>
    </r>
    <phoneticPr fontId="38" type="noConversion"/>
  </si>
  <si>
    <t>宠物小精灵</t>
    <phoneticPr fontId="38" type="noConversion"/>
  </si>
  <si>
    <t>金华星秀文化传播有限公司</t>
    <phoneticPr fontId="38" type="noConversion"/>
  </si>
  <si>
    <t>广州合诚积投资咨询有限公司</t>
    <phoneticPr fontId="38" type="noConversion"/>
  </si>
  <si>
    <t>上海森乐文化传播有限公司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</si>
  <si>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XY</t>
    </r>
    <phoneticPr fontId="38" type="noConversion"/>
  </si>
  <si>
    <t>成都吉乾科技有限公司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</si>
  <si>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II</t>
    </r>
    <phoneticPr fontId="38" type="noConversion"/>
  </si>
  <si>
    <t>宠物小精灵绿宝石</t>
    <phoneticPr fontId="38" type="noConversion"/>
  </si>
  <si>
    <t>宠物小精灵连连看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</si>
  <si>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2</t>
    </r>
    <phoneticPr fontId="38" type="noConversion"/>
  </si>
  <si>
    <t>宠物小精灵融合</t>
    <phoneticPr fontId="38" type="noConversion"/>
  </si>
  <si>
    <t>去吧皮卡丘</t>
    <phoneticPr fontId="38" type="noConversion"/>
  </si>
  <si>
    <t>广州银汉科技有限公司/上海益玩网络科技有限公司</t>
    <phoneticPr fontId="38" type="noConversion"/>
  </si>
  <si>
    <t>天天皮卡丘</t>
    <phoneticPr fontId="38" type="noConversion"/>
  </si>
  <si>
    <t>挂个皮卡丘</t>
    <phoneticPr fontId="38" type="noConversion"/>
  </si>
  <si>
    <t>进化吧皮卡丘</t>
    <phoneticPr fontId="38" type="noConversion"/>
  </si>
  <si>
    <t>哈喽皮卡丘</t>
    <phoneticPr fontId="38" type="noConversion"/>
  </si>
  <si>
    <r>
      <rPr>
        <sz val="10"/>
        <color rgb="FF000000"/>
        <rFont val="宋体"/>
        <family val="3"/>
        <charset val="134"/>
      </rPr>
      <t>皮卡丘</t>
    </r>
    <r>
      <rPr>
        <sz val="10"/>
        <color rgb="FF000000"/>
        <rFont val="Arial"/>
        <family val="2"/>
      </rPr>
      <t>2015</t>
    </r>
    <phoneticPr fontId="38" type="noConversion"/>
  </si>
  <si>
    <t>我爱皮卡丘</t>
    <phoneticPr fontId="38" type="noConversion"/>
  </si>
  <si>
    <t>广州平远网络科技有限公司</t>
    <phoneticPr fontId="38" type="noConversion"/>
  </si>
  <si>
    <t>皮卡丘</t>
    <phoneticPr fontId="38" type="noConversion"/>
  </si>
  <si>
    <t>广州明怡信息技术有限公司</t>
    <phoneticPr fontId="38" type="noConversion"/>
  </si>
  <si>
    <t>神奇宝贝之皮卡丘</t>
    <phoneticPr fontId="38" type="noConversion"/>
  </si>
  <si>
    <t>神奇宝贝</t>
    <phoneticPr fontId="38" type="noConversion"/>
  </si>
  <si>
    <t>神奇宝贝绿宝石</t>
    <phoneticPr fontId="38" type="noConversion"/>
  </si>
  <si>
    <t>广州君海网络科技有限公司</t>
    <phoneticPr fontId="38" type="noConversion"/>
  </si>
  <si>
    <t>宠物小精灵复刻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</si>
  <si>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OL</t>
    </r>
    <phoneticPr fontId="38" type="noConversion"/>
  </si>
  <si>
    <t>北京易彩通科技有限责任公司</t>
    <phoneticPr fontId="38" type="noConversion"/>
  </si>
  <si>
    <t>宠物小精灵精灵全</t>
    <phoneticPr fontId="38" type="noConversion"/>
  </si>
  <si>
    <t>开心皮卡丘</t>
    <phoneticPr fontId="38" type="noConversion"/>
  </si>
  <si>
    <t>我是小精灵</t>
    <phoneticPr fontId="38" type="noConversion"/>
  </si>
  <si>
    <t>口袋皮卡丘</t>
    <phoneticPr fontId="38" type="noConversion"/>
  </si>
  <si>
    <t>口袋神兽（皮卡丘！十万伏特）</t>
    <phoneticPr fontId="38" type="noConversion"/>
  </si>
  <si>
    <t>http://shouji.baidu.com/game/item?docid=7769200&amp;from=landing&amp;f=search_app_%E5%8F%A3%E8%A2%8B%E5%A6%96%E6%80%AA%40list_1_title%401%40search_sug_app</t>
    <phoneticPr fontId="38" type="noConversion"/>
  </si>
  <si>
    <t>http://zhushou.360.cn/detail/index/soft_id/2066157?recrefer=SE_D_%E5%8F%A3%E8%A2%8B%E5%A6%96%E6%80%AA</t>
    <phoneticPr fontId="38" type="noConversion"/>
  </si>
  <si>
    <t>http://www.9game.cn/kdbb/</t>
    <phoneticPr fontId="38" type="noConversion"/>
  </si>
  <si>
    <t>http://m.app.uc.cn/apk/index.php?query=%E5%8F%A3%E8%A2%8B%E5%A6%96%E6%80%AA&amp;c=0&amp;f=12_0_0_0_0&amp;app=101&amp;system=game&amp;module=display_shenma&amp;appid=6528556&amp;z=034&amp;view=default</t>
    <phoneticPr fontId="38" type="noConversion"/>
  </si>
  <si>
    <t>http://ios.25pp.com/app/1405427/</t>
    <phoneticPr fontId="38" type="noConversion"/>
  </si>
  <si>
    <t>http://www.wandoujia.com/apps/com.trenddna.cardwdj</t>
    <phoneticPr fontId="38" type="noConversion"/>
  </si>
  <si>
    <t>http://game.xiaomi.com/app-appdetail--app_id__31009.html</t>
    <phoneticPr fontId="38" type="noConversion"/>
  </si>
  <si>
    <t>http://shouji.baidu.com/game/item?docid=4874484&amp;from=landing&amp;f=search_app_%E5%8F%A3%E8%A2%8B%E5%A6%96%E6%80%AA%40list_1_title%403%40</t>
    <phoneticPr fontId="38" type="noConversion"/>
  </si>
  <si>
    <t>http://shouji.baidu.com/game/item?docid=6703971&amp;from=landing&amp;f=search_app_%E5%8F%A3%E8%A2%8B%E5%A6%96%E6%80%AA%E6%BC%86%E9%BB%91%E9%AD%85%E5%BD%B1%40list_1_title%401%40header_app_input_btn_search</t>
    <phoneticPr fontId="38" type="noConversion"/>
  </si>
  <si>
    <t>http://android.myapp.com/myapp/detail.htm?apkName=com.androidemu.gbakdygqhmy</t>
    <phoneticPr fontId="38" type="noConversion"/>
  </si>
  <si>
    <t>http://www.9game.cn/kdygqhmyjj/</t>
    <phoneticPr fontId="38" type="noConversion"/>
  </si>
  <si>
    <t>http://m.pp.cn/detail.html?query=%E5%8F%A3%E8%A2%8B%E5%A6%96%E6%80%AA%E6%BC%86%E9%BB%91%E9%AD%85%E5%BD%B1&amp;ch=uc&amp;ch_src=sm&amp;appid=186465</t>
    <phoneticPr fontId="38" type="noConversion"/>
  </si>
  <si>
    <t>http://www.wandoujia.com/apps/com.androidemu.gbakdygqhmy</t>
    <phoneticPr fontId="38" type="noConversion"/>
  </si>
  <si>
    <t>http://game.xiaomi.com/app-appdetail--app_id__19990.html</t>
    <phoneticPr fontId="38" type="noConversion"/>
  </si>
  <si>
    <t>http://android.myapp.com/myapp/detail.htm?apkName=com.kaizhang.koudaiyaoguaiqiheimeiying</t>
    <phoneticPr fontId="38" type="noConversion"/>
  </si>
  <si>
    <t>http://m.pp.cn/detail.html?query=%E5%8F%A3%E8%A2%8B%E5%A6%96%E6%80%AA%E6%BC%86%E9%BB%91%E9%AD%85%E5%BD%B1&amp;ch=uc&amp;ch_src=sm&amp;appid=6200224</t>
    <phoneticPr fontId="38" type="noConversion"/>
  </si>
  <si>
    <t>http://www.wandoujia.com/apps/com.androidemu.zseqhdmydj</t>
    <phoneticPr fontId="38" type="noConversion"/>
  </si>
  <si>
    <t>3-3 口袋妖怪漆黑魅影</t>
  </si>
  <si>
    <t>http://shouji.baidu.com/game/item?docid=4210279&amp;from=landing&amp;f=search_app_%E5%8F%A3%E8%A2%8B%E5%A6%96%E6%80%AA%E6%BC%86%E9%BB%91%E9%AD%85%E5%BD%B1%40list_2_title%407%40</t>
    <phoneticPr fontId="38" type="noConversion"/>
  </si>
  <si>
    <t>http://android.myapp.com/myapp/detail.htm?apkName=lsh.kdygqhmy</t>
    <phoneticPr fontId="38" type="noConversion"/>
  </si>
  <si>
    <t>http://www.wandoujia.com/apps/com.kaizhang.koudaiyaoguaiqiheimeiying</t>
    <phoneticPr fontId="38" type="noConversion"/>
  </si>
  <si>
    <t>http://shouji.baidu.com/game/item?docid=6920811&amp;from=landing&amp;f=search_app_%E5%8F%A3%E8%A2%8B%E5%A6%96%E6%80%AA%E6%BC%86%E9%BB%91%E9%AD%85%E5%BD%B1%40list_2_title%408%40</t>
    <phoneticPr fontId="38" type="noConversion"/>
  </si>
  <si>
    <t>http://shouji.baidu.com/game/item?docid=5750611&amp;from=landing&amp;f=search_app_%E5%8F%A3%E8%A2%8B%E5%A6%96%E6%80%AA%E6%BC%86%E9%BB%91%E9%AD%85%E5%BD%B1%40list_1_title%404%40</t>
    <phoneticPr fontId="38" type="noConversion"/>
  </si>
  <si>
    <t>http://android.myapp.com/myapp/detail.htm?apkName=com.dgzu.blackexcn</t>
    <phoneticPr fontId="38" type="noConversion"/>
  </si>
  <si>
    <t>http://zhushou.360.cn/detail/index/soft_id/756996?recrefer=SE_D_%E5%8F%A3%E8%A2%8B%E5%A6%96%E6%80%AA%E6%BC%86%E9%BB%91%E9%AD%85%E5%BD%B1</t>
    <phoneticPr fontId="38" type="noConversion"/>
  </si>
  <si>
    <t>http://m.pp.cn/detail.html?query=%E5%8F%A3%E8%A2%8B%E5%A6%96%E6%80%AA%E6%BC%86%E9%BB%91%E9%AD%85%E5%BD%B1&amp;ch=uc&amp;ch_src=sm&amp;appid=1208799</t>
    <phoneticPr fontId="38" type="noConversion"/>
  </si>
  <si>
    <t>http://www.wandoujia.com/apps/com.androidemu.pmblack2</t>
    <phoneticPr fontId="38" type="noConversion"/>
  </si>
  <si>
    <r>
      <t>3-6 口袋妖怪漆黑的魅影</t>
    </r>
    <r>
      <rPr>
        <sz val="10"/>
        <rFont val="宋体"/>
        <family val="3"/>
        <charset val="134"/>
      </rPr>
      <t/>
    </r>
  </si>
  <si>
    <t>http://shouji.baidu.com/game/item?docid=6594734&amp;from=landing&amp;f=search_app_%E5%8F%A3%E8%A2%8B%E5%A6%96%E6%80%AA%E6%BC%86%E9%BB%91%E9%AD%85%E5%BD%B1%40list_1_title%403%40header_app_input</t>
    <phoneticPr fontId="38" type="noConversion"/>
  </si>
  <si>
    <t>http://m.pp.cn/detail.html?query=%E5%8F%A3%E8%A2%8B%E5%A6%96%E6%80%AA%E6%BC%86%E9%BB%91%E9%AD%85%E5%BD%B1&amp;ch=uc&amp;ch_src=sm&amp;appid=2066127</t>
    <phoneticPr fontId="38" type="noConversion"/>
  </si>
  <si>
    <t>http://www.wandoujia.com/apps/com.lucky2u.koudaiyaoguaiqiheidemeiying</t>
    <phoneticPr fontId="38" type="noConversion"/>
  </si>
  <si>
    <r>
      <t>3-7 口袋妖怪漆黑的魅影</t>
    </r>
    <r>
      <rPr>
        <sz val="10"/>
        <rFont val="宋体"/>
        <family val="3"/>
        <charset val="134"/>
      </rPr>
      <t/>
    </r>
  </si>
  <si>
    <t>http://m.pp.cn/detail.html?query=%E5%8F%A3%E8%A2%8B%E5%A6%96%E6%80%AA%E6%BC%86%E9%BB%91%E9%AD%85%E5%BD%B1&amp;ch=uc&amp;ch_src=sm&amp;appid=6602283</t>
    <phoneticPr fontId="38" type="noConversion"/>
  </si>
  <si>
    <t>http://www.wandoujia.com/apps/com.lucky2u.koudaiyaoguai_qiheidemeiying5</t>
    <phoneticPr fontId="38" type="noConversion"/>
  </si>
  <si>
    <t>http://shouji.baidu.com/game/item?docid=2373660&amp;from=landing&amp;f=search_app_%E5%8F%A3%E8%A2%8B%E5%A6%96%E6%80%AA%E6%BC%86%E9%BB%91%E9%AD%85%E5%BD%B1%40list_3_title%402%40</t>
    <phoneticPr fontId="38" type="noConversion"/>
  </si>
  <si>
    <t>http://www.wandoujia.com/apps/com.luck2uaakaisudsd.sds</t>
    <phoneticPr fontId="38" type="noConversion"/>
  </si>
  <si>
    <r>
      <t>3-9 口袋妖怪漆黑的魅影</t>
    </r>
    <r>
      <rPr>
        <sz val="10"/>
        <rFont val="宋体"/>
        <family val="3"/>
        <charset val="134"/>
      </rPr>
      <t/>
    </r>
  </si>
  <si>
    <t>http://shouji.baidu.com/game/item?docid=3480668&amp;from=landing&amp;f=search_app_%E5%8F%A3%E8%A2%8B%E5%A6%96%E6%80%AA%E6%BC%86%E9%BB%91%E9%AD%85%E5%BD%B1%40list_3_title%403%40</t>
    <phoneticPr fontId="38" type="noConversion"/>
  </si>
  <si>
    <t>http://www.wandoujia.com/apps/com.androidemu.pm2black</t>
    <phoneticPr fontId="38" type="noConversion"/>
  </si>
  <si>
    <t>http://shouji.baidu.com/game/item?docid=6445734&amp;from=landing&amp;f=search_app_%E5%8F%A3%E8%A2%8B%E5%A6%96%E6%80%AA-%E7%99%BD%E9%87%91%E5%85%89%40list_1_title%402%40</t>
    <phoneticPr fontId="38" type="noConversion"/>
  </si>
  <si>
    <t>http://www.9game.cn/kdygbjg/</t>
    <phoneticPr fontId="38" type="noConversion"/>
  </si>
  <si>
    <t>http://www.wandoujia.com/apps/com.lucky2u.koudaiyaoguai_baijinguang</t>
    <phoneticPr fontId="38" type="noConversion"/>
  </si>
  <si>
    <t>http://game.xiaomi.com/app-appdetail--app_id__30313.html</t>
    <phoneticPr fontId="38" type="noConversion"/>
  </si>
  <si>
    <t>http://zhushou.360.cn/detail/index/soft_id/764239?recrefer=SE_D_%E5%8F%A3%E8%A2%8B%E5%A6%96%E6%80%AA-%E7%99%BD%E9%87%91%E5%85%89</t>
    <phoneticPr fontId="38" type="noConversion"/>
  </si>
  <si>
    <t>http://www.wandoujia.com/apps/com.cecil23g.kdygbjgjzb</t>
    <phoneticPr fontId="38" type="noConversion"/>
  </si>
  <si>
    <t>http://game.xiaomi.com/app-appdetail--app_id__21265.html</t>
    <phoneticPr fontId="38" type="noConversion"/>
  </si>
  <si>
    <t>http://shouji.baidu.com/game/item?docid=6594744&amp;from=landing&amp;f=search_app_%E5%8F%A3%E8%A2%8B%E5%A6%96%E6%80%AA-%E7%99%BD%E9%87%91%E5%85%89%40list_1_title%401%40header_game_input_btn_search</t>
    <phoneticPr fontId="38" type="noConversion"/>
  </si>
  <si>
    <t>http://m.pp.cn/detail.html?query=%E5%8F%A3%E8%A2%8B%E5%A6%96%E6%80%AA-%E7%99%BD%E9%87%91%E5%85%89&amp;ch=uc&amp;ch_src=sm&amp;appid=5927191</t>
    <phoneticPr fontId="38" type="noConversion"/>
  </si>
  <si>
    <t>http://shouji.baidu.com/game/item?docid=6739726&amp;from=landing&amp;f=search_app_%E5%8F%A3%E8%A2%8B%E5%A6%96%E6%80%AA-%E7%99%BD%E9%87%91%E5%85%89%40list_1_title%405%40</t>
    <phoneticPr fontId="38" type="noConversion"/>
  </si>
  <si>
    <t>http://shouji.baidu.com/game/item?docid=3168637&amp;from=landing&amp;f=search_app_%E5%8F%A3%E8%A2%8B%E5%A6%96%E6%80%AA-%E7%99%BD%E9%87%91%E5%85%89%40list_2_title%405%40</t>
    <phoneticPr fontId="38" type="noConversion"/>
  </si>
  <si>
    <t>http://shouji.baidu.com/game/item?docid=6652503&amp;from=landing&amp;f=search_app_%E5%8F%A3%E8%A2%8B%E5%A6%96%E6%80%AA-%E7%99%BD%E9%87%91%E5%85%89%40list_2_title%409%40</t>
    <phoneticPr fontId="38" type="noConversion"/>
  </si>
  <si>
    <t>http://shouji.baidu.com/game/item?docid=3599131&amp;from=landing&amp;f=search_app_%E5%8F%A3%E8%A2%8B%E5%A6%96%E6%80%AA-%E7%99%BD%E9%87%91%E5%85%89%40list_2_title%4010%40</t>
    <phoneticPr fontId="38" type="noConversion"/>
  </si>
  <si>
    <t>http://m.pp.cn/detail.html?query=%E5%8F%A3%E8%A2%8B%E5%A6%96%E6%80%AA-%E7%99%BD%E9%87%91%E5%85%89&amp;ch=uc&amp;ch_src=sm&amp;appid=1337523</t>
    <phoneticPr fontId="38" type="noConversion"/>
  </si>
  <si>
    <t>http://shouji.baidu.com/game/item?docid=4842554&amp;from=landing&amp;f=search_app_%E5%8F%A3%E8%A2%8B%E5%A6%96%E6%80%AA-%E7%99%BD%E9%87%91%E5%85%89%40list_3_title%402%40</t>
    <phoneticPr fontId="38" type="noConversion"/>
  </si>
  <si>
    <t>http://shouji.baidu.com/game/item?docid=3510770&amp;from=landing&amp;f=search_app_%E5%8F%A3%E8%A2%8B%E5%A6%96%E6%80%AA%E6%96%B0%E7%99%BD%E9%87%91%E5%85%89%40list_1_title%401%40header_game_input</t>
    <phoneticPr fontId="38" type="noConversion"/>
  </si>
  <si>
    <t>http://game.xiaomi.com/app-appdetail--app_id__20214.html</t>
  </si>
  <si>
    <t>http://shouji.baidu.com/game/item?docid=4237951&amp;from=landing&amp;f=search_app_%E5%8F%A3%E8%A2%8B%E5%A6%96%E6%80%AA%E6%96%B0%E7%99%BD%E9%87%91%E5%85%89%40list_1_title%402%40header_game_input</t>
    <phoneticPr fontId="38" type="noConversion"/>
  </si>
  <si>
    <t>http://www.9game.cn/kdygxbjgzwssb/</t>
    <phoneticPr fontId="38" type="noConversion"/>
  </si>
  <si>
    <t>http://m.pp.cn/detail.html?query=%E5%8F%A3%E8%A2%8B%E5%A6%96%E6%80%AA%E6%96%B0%E7%99%BD%E9%87%91%E5%85%89&amp;ch=uc&amp;ch_src=sm&amp;appid=1654577</t>
    <phoneticPr fontId="38" type="noConversion"/>
  </si>
  <si>
    <t>http://www.wandoujia.com/apps/com.moleyu.baikingcns</t>
    <phoneticPr fontId="38" type="noConversion"/>
  </si>
  <si>
    <t>http://shouji.baidu.com/game/item?docid=3321372&amp;from=landing&amp;f=search_app_%E5%8F%A3%E8%A2%8B%E5%A6%96%E6%80%AA%E6%96%B0%E7%99%BD%E9%87%91%E5%85%89%40list_1_title%403%40header_game_input</t>
    <phoneticPr fontId="38" type="noConversion"/>
  </si>
  <si>
    <t>http://www.9game.cn/kdygxbjgzwb/</t>
    <phoneticPr fontId="38" type="noConversion"/>
  </si>
  <si>
    <t>http://shouji.baidu.com/soft/item?docid=4259584&amp;from=landing&amp;f=search_app_%E5%8F%A3%E8%A2%8B%E5%A6%96%E6%80%AA%40list_1_title%408%40header_game_input</t>
    <phoneticPr fontId="38" type="noConversion"/>
  </si>
  <si>
    <t>http://android.myapp.com/myapp/detail.htm?apkName=com.moles.ahygod</t>
    <phoneticPr fontId="38" type="noConversion"/>
  </si>
  <si>
    <t>http://zhushou.360.cn/detail/index/soft_id/771173?recrefer=SE_D_%E5%8F%A3%E8%A2%8B%E5%A6%96%E6%80%AA%E6%9A%97%E9%BB%91%E9%93%B6%E7%A5%9E%E5%85%BD%E4%B8%AD%E6%96%87%E7%89%88</t>
    <phoneticPr fontId="38" type="noConversion"/>
  </si>
  <si>
    <t>http://www.9game.cn/kdygahsyzwssb/</t>
    <phoneticPr fontId="38" type="noConversion"/>
  </si>
  <si>
    <t>http://m.pp.cn/detail.html?query=%E5%8F%A3%E8%A2%8B%E5%A6%96%E6%80%AA%E6%9A%97%E9%BB%91%E9%93%B6%E7%A5%9E%E5%85%BD&amp;ch=uc&amp;ch_src=sm&amp;appid=2035883</t>
    <phoneticPr fontId="38" type="noConversion"/>
  </si>
  <si>
    <t>http://www.wandoujia.com/apps/com.moles.ahygod</t>
    <phoneticPr fontId="38" type="noConversion"/>
  </si>
  <si>
    <t>http://shouji.baidu.com/game/item?docid=6705060&amp;from=landing&amp;f=search_app_%E5%8F%A3%E8%A2%8B%E5%A6%96%E6%80%AA%40list_1_title%409%40header_game_input</t>
    <phoneticPr fontId="38" type="noConversion"/>
  </si>
  <si>
    <t>http://www.wandoujia.com/apps/cn.jojosoft.nds.pokemonwhite2</t>
    <phoneticPr fontId="38" type="noConversion"/>
  </si>
  <si>
    <t>http://shouji.baidu.com/game/item?docid=6705057&amp;from=landing&amp;f=search_app_%E5%8F%A3%E8%A2%8B%E5%A6%96%E6%80%AA%E7%99%BD2%40list_1_title%402%40header_game_input</t>
    <phoneticPr fontId="38" type="noConversion"/>
  </si>
  <si>
    <t>http://www.9game.cn/kdygb/</t>
    <phoneticPr fontId="38" type="noConversion"/>
  </si>
  <si>
    <t>http://www.wandoujia.com/apps/cn.jojosoft.nds.pokemonw</t>
    <phoneticPr fontId="38" type="noConversion"/>
  </si>
  <si>
    <t>http://shouji.baidu.com/game/item?docid=7353970&amp;from=landing&amp;f=search_app_%E5%8F%A3%E8%A2%8B%E5%A6%96%E6%80%AA%40list_1_title%4010%40header_game_input</t>
    <phoneticPr fontId="38" type="noConversion"/>
  </si>
  <si>
    <t>http://android.myapp.com/myapp/detail.htm?apkName=tom.pkkdbb5_h.src</t>
    <phoneticPr fontId="38" type="noConversion"/>
  </si>
  <si>
    <t>http://m.pp.cn/detail.html?query=%E5%8F%A3%E8%A2%8B%E5%A6%96%E6%80%AA5&amp;ch=uc&amp;ch_src=sm&amp;appid=1423155</t>
    <phoneticPr fontId="38" type="noConversion"/>
  </si>
  <si>
    <t>http://www.wandoujia.com/apps/com.stuido.kdyg</t>
    <phoneticPr fontId="38" type="noConversion"/>
  </si>
  <si>
    <t>http://shouji.baidu.com/game/item?docid=5280136&amp;from=landing&amp;f=search_app_%E5%8F%A3%E8%A2%8B%E5%A6%96%E6%80%AA%40list_2_title%404%40</t>
    <phoneticPr fontId="38" type="noConversion"/>
  </si>
  <si>
    <t>http://www.9game.cn/koudaiyaoguaibaijin/</t>
    <phoneticPr fontId="38" type="noConversion"/>
  </si>
  <si>
    <t>http://m.pp.cn/detail.html?query=%E5%8F%A3%E8%A2%8B%E5%A6%96%E6%80%AA%E7%99%BD%E9%87%91&amp;ch=uc&amp;ch_src=sm&amp;appid=827895</t>
    <phoneticPr fontId="38" type="noConversion"/>
  </si>
  <si>
    <t>http://www.wandoujia.com/apps/cn.jojosoft.nds.pokemonplatinum</t>
    <phoneticPr fontId="38" type="noConversion"/>
  </si>
  <si>
    <t>http://shouji.baidu.com/game/item?docid=4523569&amp;from=landing&amp;f=search_app_%E5%8F%A3%E8%A2%8B%E5%A6%96%E6%80%AA%40list_2_title%405%40</t>
    <phoneticPr fontId="38" type="noConversion"/>
  </si>
  <si>
    <t>http://android.myapp.com/myapp/detail.htm?apkName=com.droidvn.hideas.pokemonfusion</t>
    <phoneticPr fontId="38" type="noConversion"/>
  </si>
  <si>
    <t>http://www.wandoujia.com/apps/com.droidvn.hideas.pokemonfusion</t>
    <phoneticPr fontId="38" type="noConversion"/>
  </si>
  <si>
    <t>http://shouji.baidu.com/game/item?docid=4859864&amp;from=landing&amp;f=search_app_%E5%8F%A3%E8%A2%8B%E5%A6%96%E6%80%AA%40list_2_title%406%40</t>
    <phoneticPr fontId="38" type="noConversion"/>
  </si>
  <si>
    <t>http://www.wandoujia.com/apps/zxs.xs.pokemon_dirtyworld</t>
    <phoneticPr fontId="38" type="noConversion"/>
  </si>
  <si>
    <t>http://shouji.baidu.com/game/item?docid=6884281&amp;from=landing&amp;f=search_app_%E5%8F%A3%E8%A2%8B%E5%A6%96%E6%80%AA%40list_2_title%407%40</t>
    <phoneticPr fontId="38" type="noConversion"/>
  </si>
  <si>
    <t>http://www.9game.cn/kdyglbzwb/</t>
    <phoneticPr fontId="38" type="noConversion"/>
  </si>
  <si>
    <t>http://shouji.baidu.com/game/item?docid=6705059&amp;from=landing&amp;f=search_app_%E5%8F%A3%E8%A2%8B%E5%A6%96%E6%80%AA%40list_2_title%408%40</t>
    <phoneticPr fontId="38" type="noConversion"/>
  </si>
  <si>
    <t>http://android.myapp.com/myapp/detail.htm?apkName=cn.jojosoft.nds.pokemonblack2</t>
  </si>
  <si>
    <t>http://www.9game.cn/bxkdygh2/</t>
    <phoneticPr fontId="38" type="noConversion"/>
  </si>
  <si>
    <t>http://m.pp.cn/detail.html?query=%E5%8F%A3%E8%A2%8B%E5%A6%96%E6%80%AA%E9%BB%912&amp;ch=uc&amp;ch_src=sm&amp;appid=2381225</t>
    <phoneticPr fontId="38" type="noConversion"/>
  </si>
  <si>
    <t>http://www.wandoujia.com/apps/cn.jojosoft.nds.pokemonblack2</t>
    <phoneticPr fontId="38" type="noConversion"/>
  </si>
  <si>
    <t>http://shouji.baidu.com/game/item?docid=6814618&amp;from=landing&amp;f=search_app_%E5%8F%A3%E8%A2%8B%E5%A6%96%E6%80%AA%40list_2_title%409%40</t>
    <phoneticPr fontId="38" type="noConversion"/>
  </si>
  <si>
    <t>http://android.myapp.com/myapp/detail.htm?apkName=com.lucky2u.koudaiyaoguai_yonghengdeguangming</t>
  </si>
  <si>
    <t>http://zhushou.360.cn/detail/index/soft_id/660596?recrefer=SE_D_%E5%8F%A3%E8%A2%8B%E5%A6%96%E6%80%AA:%E6%B0%B8%E6%81%92%E5%85%89%E6%98%8E</t>
    <phoneticPr fontId="38" type="noConversion"/>
  </si>
  <si>
    <t>http://m.pp.cn/detail.html?query=%E5%8F%A3%E8%A2%8B%E5%A6%96%E6%80%AA%3A%E6%B0%B8%E6%81%92%E5%85%89%E6%98%8E&amp;ch=uc&amp;ch_src=sm&amp;appid=181717</t>
    <phoneticPr fontId="38" type="noConversion"/>
  </si>
  <si>
    <t>http://www.wandoujia.com/apps/com.androidemu.gbakdygyhgm</t>
    <phoneticPr fontId="38" type="noConversion"/>
  </si>
  <si>
    <t>http://shouji.baidu.com/game/item?docid=6709489&amp;from=landing&amp;f=search_app_%E5%8F%A3%E8%A2%8B%E5%A6%96%E6%80%AA%40list_2_title%4010%40</t>
    <phoneticPr fontId="38" type="noConversion"/>
  </si>
  <si>
    <t>http://android.myapp.com/myapp/detail.htm?apkName=cn.jojosoft.nds.pokemondiamond</t>
    <phoneticPr fontId="38" type="noConversion"/>
  </si>
  <si>
    <t>http://android.myapp.com/myapp/detail.htm?apkName=com.games.kdygzs</t>
    <phoneticPr fontId="38" type="noConversion"/>
  </si>
  <si>
    <t>http://zhushou.360.cn/detail/index/soft_id/844497?recrefer=SE_D_%E5%8F%A3%E8%A2%8B%E5%A6%96%E6%80%AA%E9%92%BB%E7%9F%B3</t>
    <phoneticPr fontId="38" type="noConversion"/>
  </si>
  <si>
    <t>http://www.9game.cn/kdygzs/</t>
    <phoneticPr fontId="38" type="noConversion"/>
  </si>
  <si>
    <t>http://m.pp.cn/detail.html?query=%E5%8F%A3%E8%A2%8B%E5%A6%96%E6%80%AA%E9%92%BB%E7%9F%B3&amp;ch=uc&amp;ch_src=sm&amp;appid=838855</t>
    <phoneticPr fontId="38" type="noConversion"/>
  </si>
  <si>
    <t>http://www.wandoujia.com/apps/com.pm.pokemondiamond</t>
    <phoneticPr fontId="38" type="noConversion"/>
  </si>
  <si>
    <t>http://shouji.baidu.com/game/item?docid=3436028&amp;from=landing&amp;f=search_app_%E5%8F%A3%E8%A2%8B%E5%A6%96%E6%80%AA%40list_3_title%401%40</t>
    <phoneticPr fontId="38" type="noConversion"/>
  </si>
  <si>
    <t>http://android.myapp.com/myapp/detail.htm?apkName=com.gba.xx.kdayggyhzhiy</t>
    <phoneticPr fontId="38" type="noConversion"/>
  </si>
  <si>
    <t>http://www.9game.cn/kdygyhzy/</t>
    <phoneticPr fontId="38" type="noConversion"/>
  </si>
  <si>
    <t>http://m.pp.cn/detail.html?query=%E5%8F%A3%E8%A2%8B%E5%A6%96%E6%80%AA-%E6%B0%B8%E6%81%92%E4%B9%8B%E7%82%8E&amp;ch=uc&amp;ch_src=sm&amp;appid=590817</t>
    <phoneticPr fontId="38" type="noConversion"/>
  </si>
  <si>
    <t>http://www.wandoujia.com/apps/com.daweigba.pocketmon_yhzy</t>
    <phoneticPr fontId="38" type="noConversion"/>
  </si>
  <si>
    <t>http://game.xiaomi.com/app-appdetail--app_id__29656.html</t>
    <phoneticPr fontId="38" type="noConversion"/>
  </si>
  <si>
    <t>http://android.myapp.com/myapp/detail.htm?apkName=zol.begreat.pmyhzhy</t>
    <phoneticPr fontId="38" type="noConversion"/>
  </si>
  <si>
    <t>http://m.pp.cn/detail.html?query=%E5%8F%A3%E8%A2%8B%E5%A6%96%E6%80%AA-%E6%B0%B8%E6%81%92%E4%B9%8B%E7%82%8E&amp;ch=uc&amp;ch_src=sm&amp;appid=1167431</t>
    <phoneticPr fontId="38" type="noConversion"/>
  </si>
  <si>
    <t>http://shouji.baidu.com/game/item?docid=6442818&amp;from=landing&amp;f=search_app_%E5%8F%A3%E8%A2%8B%E5%A6%96%E6%80%AA%40list_3_title%402%40</t>
    <phoneticPr fontId="38" type="noConversion"/>
  </si>
  <si>
    <t>http://zhushou.360.cn/detail/index/soft_id/662538?recrefer=SE_D_%E5%8F%A3%E8%A2%8B%E5%A6%96%E6%80%AA-%E7%A9%BA%E4%B9%8B%E8%8A%B1%E7%A5%9E</t>
    <phoneticPr fontId="38" type="noConversion"/>
  </si>
  <si>
    <t>http://www.9game.cn/kdygkzhszwb/
http://www.9game.cn/kdkzhs/
http://www.9game.cn/kdygkzhs/</t>
    <phoneticPr fontId="38" type="noConversion"/>
  </si>
  <si>
    <t>http://m.pp.cn/detail.html?query=%E5%8F%A3%E8%A2%8B%E5%A6%96%E6%80%AA-%E7%A9%BA%E4%B9%8B%E8%8A%B1%E7%A5%9E&amp;ch=uc&amp;ch_src=sm&amp;appid=1168271</t>
    <phoneticPr fontId="38" type="noConversion"/>
  </si>
  <si>
    <t>http://www.wandoujia.com/apps/com.daweigba.pocketmon_kzhs</t>
    <phoneticPr fontId="38" type="noConversion"/>
  </si>
  <si>
    <t>http://game.xiaomi.com/app-appdetail--app_id__30008.html</t>
    <phoneticPr fontId="38" type="noConversion"/>
  </si>
  <si>
    <t>http://shouji.baidu.com/game/item?docid=6705058&amp;from=landing&amp;f=search_app_%E5%8F%A3%E8%A2%8B%E5%A6%96%E6%80%AA%40list_3_title%404%40</t>
    <phoneticPr fontId="38" type="noConversion"/>
  </si>
  <si>
    <t>http://www.9game.cn/kdygh/</t>
    <phoneticPr fontId="38" type="noConversion"/>
  </si>
  <si>
    <t>http://www.wandoujia.com/apps/cn.jojosoft.nds.pokemonb</t>
    <phoneticPr fontId="38" type="noConversion"/>
  </si>
  <si>
    <t>http://shouji.baidu.com/game/item?docid=6815002&amp;from=landing&amp;f=search_app_%E5%8F%A3%E8%A2%8B%E5%A6%96%E6%80%AA%40list_3_title%405%40</t>
    <phoneticPr fontId="38" type="noConversion"/>
  </si>
  <si>
    <t>http://m.pp.cn/detail.html?query=%E5%8F%A3%E8%A2%8B%E5%A6%96%E6%80%AA%E6%B0%B8%E6%81%92%E4%B9%8B%E7%82%8E+X&amp;ch=uc&amp;ch_src=sm&amp;appid=1939893</t>
    <phoneticPr fontId="38" type="noConversion"/>
  </si>
  <si>
    <t>http://www.wandoujia.com/apps/com.pm.pokemonzhyhzhy</t>
    <phoneticPr fontId="38" type="noConversion"/>
  </si>
  <si>
    <t>http://shouji.baidu.com/game/item?docid=3436059&amp;from=landing&amp;f=search_app_%E5%8F%A3%E8%A2%8B%E5%A6%96%E6%80%AA%40list_3_title%406%40</t>
    <phoneticPr fontId="38" type="noConversion"/>
  </si>
  <si>
    <t>http://shouji.baidu.com/game/item?docid=4900381&amp;from=landing&amp;f=search_app_%E5%8F%A3%E8%A2%8B%E5%A6%96%E6%80%AA-%E7%BA%A2%E5%AE%9D%E7%9F%B3%40list_1_title%402%40header_game_input_btn_search</t>
    <phoneticPr fontId="38" type="noConversion"/>
  </si>
  <si>
    <t>http://www.9game.cn/kdyghbs386b/</t>
    <phoneticPr fontId="38" type="noConversion"/>
  </si>
  <si>
    <t>http://www.wandoujia.com/apps/com.date20130516.gba005sytv44</t>
    <phoneticPr fontId="38" type="noConversion"/>
  </si>
  <si>
    <t>http://game.xiaomi.com/app-appdetail--app_id__28543.html</t>
    <phoneticPr fontId="38" type="noConversion"/>
  </si>
  <si>
    <t>口袋妖怪红宝石</t>
    <phoneticPr fontId="38" type="noConversion"/>
  </si>
  <si>
    <t>http://shouji.baidu.com/game/item?docid=4862684&amp;from=landing&amp;f=search_app_%E5%8F%A3%E8%A2%8B%E5%A6%96%E6%80%AA%20%E7%BA%A2%E5%AE%9D%E7%9F%B3%40list_1_title%403%40</t>
    <phoneticPr fontId="38" type="noConversion"/>
  </si>
  <si>
    <t>http://android.myapp.com/myapp/detail.htm?apkName=com.androidemu.gbahongbaoshi.cybinnet</t>
    <phoneticPr fontId="38" type="noConversion"/>
  </si>
  <si>
    <t>http://www.9game.cn/kdyghbs/</t>
    <phoneticPr fontId="38" type="noConversion"/>
  </si>
  <si>
    <t>http://m.pp.cn/detail.html?query=%E5%8F%A3%E8%A2%8B%E5%A6%96%E6%80%AA%E7%BA%A2%E5%AE%9D%E7%9F%B3&amp;ch=uc&amp;ch_src=sm&amp;appid=944865</t>
    <phoneticPr fontId="38" type="noConversion"/>
  </si>
  <si>
    <t>http://www.wandoujia.com/apps/com.androidemu.gbakdyghbs</t>
    <phoneticPr fontId="38" type="noConversion"/>
  </si>
  <si>
    <t>http://game.xiaomi.com/app-appdetail--app_id__19375.html</t>
    <phoneticPr fontId="38" type="noConversion"/>
  </si>
  <si>
    <r>
      <t>GBA</t>
    </r>
    <r>
      <rPr>
        <sz val="10"/>
        <rFont val="宋体"/>
        <family val="3"/>
        <charset val="134"/>
      </rPr>
      <t>口袋妖怪红宝石</t>
    </r>
    <phoneticPr fontId="38" type="noConversion"/>
  </si>
  <si>
    <t>http://shouji.baidu.com/game/item?docid=4349113&amp;from=landing&amp;f=search_app_%E5%8F%A3%E8%A2%8B%E5%A6%96%E6%80%AA%20%E7%BA%A2%E5%AE%9D%E7%9F%B3%40list_1_title%404%40</t>
    <phoneticPr fontId="38" type="noConversion"/>
  </si>
  <si>
    <t>http://m.pp.cn/detail.html?query=%E5%8F%A3%E8%A2%8B%E5%A6%96%E6%80%AA%E7%BA%A2%E5%AE%9D%E7%9F%B3&amp;ch=uc&amp;ch_src=sm&amp;appid=2066143</t>
    <phoneticPr fontId="38" type="noConversion"/>
  </si>
  <si>
    <r>
      <rPr>
        <sz val="10"/>
        <rFont val="宋体"/>
        <family val="3"/>
        <charset val="134"/>
      </rPr>
      <t>口袋妖怪红宝石进化版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</si>
  <si>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http://shouji.baidu.com/game/item?docid=4810905&amp;from=landing&amp;f=search_app_%E5%8F%A3%E8%A2%8B%E5%A6%96%E6%80%AA%20%E7%BA%A2%E5%AE%9D%E7%9F%B3%40list_1_title%405%40</t>
    <phoneticPr fontId="38" type="noConversion"/>
  </si>
  <si>
    <t>http://m.pp.cn/detail.html?query=%E5%8F%A3%E8%A2%8B%E5%A6%96%E6%80%AA%E7%BA%A2%E5%AE%9D%E7%9F%B3&amp;ch=uc&amp;ch_src=sm&amp;appid=2438585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</si>
  <si>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红宝石</t>
    </r>
    <phoneticPr fontId="38" type="noConversion"/>
  </si>
  <si>
    <t>http://shouji.baidu.com/game/item?docid=3072513&amp;from=landing&amp;f=search_app_%E5%8F%A3%E8%A2%8B%E5%A6%96%E6%80%AA%20%E7%BA%A2%E5%AE%9D%E7%9F%B3%40list_1_title%406%40</t>
    <phoneticPr fontId="38" type="noConversion"/>
  </si>
  <si>
    <t>http://android.myapp.com/myapp/detail.htm?apkName=com.daweigba.pocketmon_hbs</t>
    <phoneticPr fontId="38" type="noConversion"/>
  </si>
  <si>
    <t>http://www.9game.cn/kdyghbsb/</t>
    <phoneticPr fontId="38" type="noConversion"/>
  </si>
  <si>
    <t>http://m.pp.cn/detail.html?query=%E5%8F%A3%E8%A2%8B%E5%A6%96%E6%80%AA%E7%BA%A2%E5%AE%9D%E7%9F%B3&amp;ch=uc&amp;ch_src=sm&amp;appid=2236829</t>
    <phoneticPr fontId="38" type="noConversion"/>
  </si>
  <si>
    <t>http://www.wandoujia.com/apps/com.androidemu.gbapmred</t>
    <phoneticPr fontId="38" type="noConversion"/>
  </si>
  <si>
    <r>
      <rPr>
        <sz val="10"/>
        <rFont val="宋体"/>
        <family val="3"/>
        <charset val="134"/>
      </rPr>
      <t>口袋妖怪红宝石</t>
    </r>
    <r>
      <rPr>
        <sz val="10"/>
        <rFont val="Arial"/>
        <family val="2"/>
      </rPr>
      <t>386(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</si>
  <si>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http://shouji.baidu.com/game/item?docid=4714501&amp;from=landing&amp;f=search_app_%E5%8F%A3%E8%A2%8B%E5%A6%96%E6%80%AA%20%E7%BA%A2%E5%AE%9D%E7%9F%B3%40list_1_title%408%40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</si>
  <si>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红宝石</t>
    </r>
    <phoneticPr fontId="38" type="noConversion"/>
  </si>
  <si>
    <t>http://shouji.baidu.com/game/item?docid=4409225&amp;from=landing&amp;f=search_app_%E5%8F%A3%E8%A2%8B%E5%A6%96%E6%80%AA%20%E7%BA%A2%E5%AE%9D%E7%9F%B3%40list_1_title%409%40</t>
    <phoneticPr fontId="38" type="noConversion"/>
  </si>
  <si>
    <t>http://www.9game.cn/kdygzhbs/</t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</si>
  <si>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红宝石</t>
    </r>
    <phoneticPr fontId="38" type="noConversion"/>
  </si>
  <si>
    <t>http://shouji.baidu.com/game/item?docid=6669338&amp;from=landing&amp;f=search_app_%E5%8F%A3%E8%A2%8B%E5%A6%96%E6%80%AA%20%E7%BA%A2%E5%AE%9D%E7%9F%B3%40list_1_title%4010%40</t>
    <phoneticPr fontId="38" type="noConversion"/>
  </si>
  <si>
    <t>口袋妖怪之红宝石</t>
    <phoneticPr fontId="38" type="noConversion"/>
  </si>
  <si>
    <t>http://shouji.baidu.com/game/item?docid=3356742&amp;from=landing&amp;f=search_app_%E5%8F%A3%E8%A2%8B%E5%A6%96%E6%80%AA%20%E7%BA%A2%E5%AE%9D%E7%9F%B3%40list_2_title%404%40</t>
    <phoneticPr fontId="38" type="noConversion"/>
  </si>
  <si>
    <t>口袋妖怪蓝宝石</t>
    <phoneticPr fontId="38" type="noConversion"/>
  </si>
  <si>
    <t>http://shouji.baidu.com/game/item?docid=4366448&amp;from=landing&amp;f=search_app_%E5%8F%A3%E8%A2%8B%E5%A6%96%E6%80%AA%40list_3_title%405%40</t>
    <phoneticPr fontId="38" type="noConversion"/>
  </si>
  <si>
    <t>http://android.myapp.com/myapp/detail.htm?apkName=com.tomagoyaky.koudaiyaoguailanbaoshiGBA</t>
    <phoneticPr fontId="38" type="noConversion"/>
  </si>
  <si>
    <t>http://zhushou.360.cn/detail/index/soft_id/778120?recrefer=SE_D_%E5%8F%A3%E8%A2%8B%E5%A6%96%E6%80%AA%E8%93%9D%E5%AE%9D%E7%9F%B3</t>
    <phoneticPr fontId="38" type="noConversion"/>
  </si>
  <si>
    <t>http://www.9game.cn/517519/</t>
    <phoneticPr fontId="38" type="noConversion"/>
  </si>
  <si>
    <t>http://m.pp.cn/detail.html?query=%E5%8F%A3%E8%A2%8B%E5%A6%96%E6%80%AA%E8%93%9D%E5%AE%9D%E7%9F%B3&amp;ch=uc&amp;ch_src=sm&amp;appid=182701</t>
    <phoneticPr fontId="38" type="noConversion"/>
  </si>
  <si>
    <t>http://www.wandoujia.com/apps/com.androidemu.gbakdyglbs</t>
    <phoneticPr fontId="38" type="noConversion"/>
  </si>
  <si>
    <t>http://game.xiaomi.com/app-appdetail--app_id__20085.html</t>
    <phoneticPr fontId="38" type="noConversion"/>
  </si>
  <si>
    <t>http://zhushou.360.cn/detail/index/soft_id/661254?recrefer=SE_D_%E5%8F%A3%E8%A2%8B%E5%A6%96%E6%80%AA%E8%93%9D%E5%AE%9D%E7%9F%B3</t>
    <phoneticPr fontId="38" type="noConversion"/>
  </si>
  <si>
    <t>http://m.pp.cn/detail.html?query=%E5%8F%A3%E8%A2%8B%E5%A6%96%E6%80%AA%E8%93%9D%E5%AE%9D%E7%9F%B3&amp;ch=uc&amp;ch_src=sm&amp;appid=2149345</t>
    <phoneticPr fontId="38" type="noConversion"/>
  </si>
  <si>
    <t>http://www.wandoujia.com/apps/com.karl.kdgslbs</t>
    <phoneticPr fontId="38" type="noConversion"/>
  </si>
  <si>
    <r>
      <rPr>
        <sz val="10"/>
        <rFont val="宋体"/>
        <family val="3"/>
        <charset val="134"/>
      </rPr>
      <t>口袋妖怪蓝宝石进化版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</si>
  <si>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http://shouji.baidu.com/game/item?docid=2576887&amp;from=landing&amp;f=search_app_%E5%8F%A3%E8%A2%8B%E5%A6%96%E6%80%AA%E8%93%9D%E5%AE%9D%E7%9F%B3%40list_1_title%404%40header_game_input_btn_search</t>
    <phoneticPr fontId="38" type="noConversion"/>
  </si>
  <si>
    <t>http://www.9game.cn/kdyglbsjhzwb/</t>
    <phoneticPr fontId="38" type="noConversion"/>
  </si>
  <si>
    <t>http://m.pp.cn/detail.html?query=%E5%8F%A3%E8%A2%8B%E5%A6%96%E6%80%AA%E8%93%9D%E5%AE%9D%E7%9F%B3&amp;ch=uc&amp;ch_src=sm&amp;appid=2040633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</si>
  <si>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蓝宝石</t>
    </r>
    <r>
      <rPr>
        <sz val="10"/>
        <rFont val="Arial"/>
        <family val="2"/>
      </rPr>
      <t>386</t>
    </r>
    <phoneticPr fontId="38" type="noConversion"/>
  </si>
  <si>
    <t>http://shouji.baidu.com/game/item?docid=2590649&amp;from=landing&amp;f=search_app_%E5%8F%A3%E8%A2%8B%E5%A6%96%E6%80%AA%E8%93%9D%E5%AE%9D%E7%9F%B3%40list_1_title%406%40header_game_input_btn_search</t>
    <phoneticPr fontId="38" type="noConversion"/>
  </si>
  <si>
    <t>http://www.9game.cn/kdyglbs386b/</t>
    <phoneticPr fontId="38" type="noConversion"/>
  </si>
  <si>
    <t>http://www.wandoujia.com/apps/zhtc.begreat.pmblue386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</si>
  <si>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金刚石</t>
    </r>
    <phoneticPr fontId="38" type="noConversion"/>
  </si>
  <si>
    <t>http://shouji.baidu.com/game/item?docid=6815469&amp;from=landing&amp;f=search_app_%E5%8F%A3%E8%A2%8B%E5%A6%96%E6%80%AA%40list_3_title%407%40</t>
    <phoneticPr fontId="38" type="noConversion"/>
  </si>
  <si>
    <t>http://android.myapp.com/myapp/detail.htm?apkName=com.androidemu.gbakdygjgs</t>
    <phoneticPr fontId="38" type="noConversion"/>
  </si>
  <si>
    <t>http://www.9game.cn/kdygjgszwb/</t>
    <phoneticPr fontId="38" type="noConversion"/>
  </si>
  <si>
    <t>http://m.pp.cn/detail.html?query=%E5%8F%A3%E8%A2%8B%E5%A6%96%E6%80%AA%3A%E9%87%91%E5%88%9A%E7%9F%B3&amp;ch=uc&amp;ch_src=sm&amp;appid=2142509</t>
    <phoneticPr fontId="38" type="noConversion"/>
  </si>
  <si>
    <t>http://www.wandoujia.com/apps/com.androidemu.gbakdygjgs</t>
    <phoneticPr fontId="38" type="noConversion"/>
  </si>
  <si>
    <r>
      <rPr>
        <sz val="10"/>
        <rFont val="宋体"/>
        <family val="3"/>
        <charset val="134"/>
      </rPr>
      <t>口袋妖怪金刚石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</si>
  <si>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http://shouji.baidu.com/game/item?docid=2966577&amp;from=landing&amp;f=search_app_%E5%8F%A3%E8%A2%8B%E5%A6%96%E6%80%AA%E9%87%91%E5%88%9A%E7%9F%B3%40list_1_title%402%40header_game_input_btn_search</t>
    <phoneticPr fontId="38" type="noConversion"/>
  </si>
  <si>
    <t>口袋妖怪金刚石</t>
    <phoneticPr fontId="38" type="noConversion"/>
  </si>
  <si>
    <t>http://shouji.baidu.com/game/item?docid=3471815&amp;from=landing&amp;f=search_app_%E5%8F%A3%E8%A2%8B%E5%A6%96%E6%80%AA%E9%87%91%E5%88%9A%E7%9F%B3%40list_1_title%403%40header_game_input_btn_search</t>
    <phoneticPr fontId="38" type="noConversion"/>
  </si>
  <si>
    <t>口袋妖怪金刚石中文版</t>
    <phoneticPr fontId="38" type="noConversion"/>
  </si>
  <si>
    <t>http://shouji.baidu.com/game/item?docid=2830902&amp;from=landing&amp;f=search_app_%E5%8F%A3%E8%A2%8B%E5%A6%96%E6%80%AA%E9%87%91%E5%88%9A%E7%9F%B3%40list_1_title%404%40header_game_input_btn_search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</si>
  <si>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金刚石</t>
    </r>
    <phoneticPr fontId="38" type="noConversion"/>
  </si>
  <si>
    <t>http://shouji.baidu.com/game/item?docid=3437080&amp;from=landing&amp;f=search_app_%E5%8F%A3%E8%A2%8B%E5%A6%96%E6%80%AA%E9%87%91%E5%88%9A%E7%9F%B3%40list_1_title%405%40header_game_input_btn_search</t>
    <phoneticPr fontId="38" type="noConversion"/>
  </si>
  <si>
    <t>口袋妖怪珍珠</t>
    <phoneticPr fontId="38" type="noConversion"/>
  </si>
  <si>
    <t>http://shouji.baidu.com/game/item?docid=6683051&amp;from=landing&amp;f=search_app_%E5%8F%A3%E8%A2%8B%E5%A6%96%E6%80%AA%40list_3_title%4010%40</t>
    <phoneticPr fontId="38" type="noConversion"/>
  </si>
  <si>
    <t>http://android.myapp.com/myapp/detail.htm?apkName=cn.jojosoft.nds.pokemonpearl</t>
    <phoneticPr fontId="38" type="noConversion"/>
  </si>
  <si>
    <t>http://zhushou.360.cn/detail/index/soft_id/850731?recrefer=SE_D_%E5%8F%A3%E8%A2%8B%E5%A6%96%E6%80%AA-%E7%8F%8D%E7%8F%A0</t>
    <phoneticPr fontId="38" type="noConversion"/>
  </si>
  <si>
    <t>http://www.9game.cn/kdygzz/</t>
    <phoneticPr fontId="38" type="noConversion"/>
  </si>
  <si>
    <t>http://m.pp.cn/detail.html?query=%E5%8F%A3%E8%A2%8B%E5%A6%96%E6%80%AA%E7%8F%8D%E7%8F%A0&amp;ch=uc&amp;ch_src=sm&amp;appid=179899</t>
    <phoneticPr fontId="38" type="noConversion"/>
  </si>
  <si>
    <t>http://www.wandoujia.com/apps/lsh.kdygzz</t>
    <phoneticPr fontId="38" type="noConversion"/>
  </si>
  <si>
    <t>http://m.pp.cn/detail.html?query=%E5%8F%A3%E8%A2%8B%E5%A6%96%E6%80%AA%E7%8F%8D%E7%8F%A0&amp;ch=uc&amp;ch_src=sm&amp;appid=2149417</t>
    <phoneticPr fontId="38" type="noConversion"/>
  </si>
  <si>
    <t>http://www.wandoujia.com/apps/cn.jojosoft.nds.pokemonpearl</t>
    <phoneticPr fontId="38" type="noConversion"/>
  </si>
  <si>
    <t>http://m.pp.cn/detail.html?query=%E5%8F%A3%E8%A2%8B%E5%A6%96%E6%80%AA%E7%8F%8D%E7%8F%A0&amp;ch=uc&amp;ch_src=sm&amp;appid=2279167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</si>
  <si>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XY</t>
    </r>
    <phoneticPr fontId="38" type="noConversion"/>
  </si>
  <si>
    <t>http://shouji.baidu.com/game/item?docid=6460894&amp;from=landing&amp;f=search_app_%E5%8F%A3%E8%A2%8B%E5%A6%96%E6%80%AA%40list_4_title%402%40</t>
    <phoneticPr fontId="38" type="noConversion"/>
  </si>
  <si>
    <r>
      <rPr>
        <sz val="10"/>
        <rFont val="宋体"/>
        <family val="3"/>
        <charset val="134"/>
      </rPr>
      <t>口袋妖怪绿宝石</t>
    </r>
    <r>
      <rPr>
        <sz val="10"/>
        <rFont val="Arial"/>
        <family val="2"/>
      </rPr>
      <t>386(</t>
    </r>
    <r>
      <rPr>
        <sz val="10"/>
        <rFont val="宋体"/>
        <family val="3"/>
        <charset val="134"/>
      </rPr>
      <t>完美版</t>
    </r>
    <r>
      <rPr>
        <sz val="10"/>
        <rFont val="Arial"/>
        <family val="2"/>
      </rPr>
      <t>)</t>
    </r>
    <phoneticPr fontId="38" type="noConversion"/>
  </si>
  <si>
    <t>http://shouji.baidu.com/game/item?docid=3501345&amp;from=landing&amp;f=search_app_%E5%8F%A3%E8%A2%8B%E5%A6%96%E6%80%AA-%E7%BB%BF%E5%AE%9D%E7%9F%B3%40list_1_title%401%40header_game_input</t>
    <phoneticPr fontId="38" type="noConversion"/>
  </si>
  <si>
    <t>http://android.myapp.com/myapp/detail.htm?apkName=com.androidemu.pmgreenye</t>
    <phoneticPr fontId="38" type="noConversion"/>
  </si>
  <si>
    <t>http://zhushou.360.cn/detail/index/soft_id/451830?recrefer=SE_D_%E5%8F%A3%E8%A2%8B%E5%A6%96%E6%80%AA-%E7%BB%BF%E5%AE%9D%E7%9F%B3XY</t>
    <phoneticPr fontId="38" type="noConversion"/>
  </si>
  <si>
    <t>http://www.9game.cn/kdyglbs386wmb/</t>
    <phoneticPr fontId="38" type="noConversion"/>
  </si>
  <si>
    <t>http://m.pp.cn/detail.html?query=%E5%8F%A3%E8%A2%8B%E5%A6%96%E6%80%AA%E7%BB%BF%E5%AE%9D%E7%9F%B3386%E5%AE%8C%E7%BE%8E%E7%89%88&amp;ch=uc&amp;ch_src=sm&amp;appid=1334315</t>
    <phoneticPr fontId="38" type="noConversion"/>
  </si>
  <si>
    <t>http://www.wandoujia.com/apps/com.androidemu.pmgreenbs2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</si>
  <si>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 xml:space="preserve">386
</t>
    </r>
    <r>
      <rPr>
        <sz val="10"/>
        <rFont val="宋体"/>
        <family val="3"/>
        <charset val="134"/>
      </rPr>
      <t/>
    </r>
    <phoneticPr fontId="38" type="noConversion"/>
  </si>
  <si>
    <t>http://shouji.baidu.com/game/item?docid=6814830&amp;from=landing&amp;f=search_app_%E5%8F%A3%E8%A2%8B%E5%A6%96%E6%80%AA-%E7%BB%BF%E5%AE%9D%E7%9F%B3%40list_1_title%405%40header_game_input</t>
    <phoneticPr fontId="38" type="noConversion"/>
  </si>
  <si>
    <r>
      <rPr>
        <sz val="10"/>
        <rFont val="宋体"/>
        <family val="3"/>
        <charset val="134"/>
      </rPr>
      <t>口袋妖怪绿宝石</t>
    </r>
    <r>
      <rPr>
        <sz val="10"/>
        <rFont val="Arial"/>
        <family val="2"/>
      </rPr>
      <t>649</t>
    </r>
    <phoneticPr fontId="38" type="noConversion"/>
  </si>
  <si>
    <t>http://shouji.baidu.com/game/item?docid=6430730&amp;from=landing&amp;f=search_app_%E5%8F%A3%E8%A2%8B%E5%A6%96%E6%80%AA-%E7%BB%BF%E5%AE%9D%E7%9F%B3%40list_1_title%403%40header_game_input</t>
    <phoneticPr fontId="38" type="noConversion"/>
  </si>
  <si>
    <t>http://android.myapp.com/myapp/detail.htm?apkName=com.androidemu.gbakdygvbs649</t>
    <phoneticPr fontId="38" type="noConversion"/>
  </si>
  <si>
    <t>http://zhushou.360.cn/detail/index/soft_id/559242?recrefer=SE_D_%E5%8F%A3%E8%A2%8B%E5%A6%96%E6%80%AA%E7%BB%BF%E5%AE%9D%E7%9F%B3649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</si>
  <si>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649</t>
    </r>
    <phoneticPr fontId="38" type="noConversion"/>
  </si>
  <si>
    <t>http://shouji.baidu.com/game/item?docid=6816447&amp;from=landing&amp;f=search_app_%E5%8F%A3%E8%A2%8B%E5%A6%96%E6%80%AA-%E7%BB%BF%E5%AE%9D%E7%9F%B3%40list_1_title%408%40header_game_input</t>
    <phoneticPr fontId="38" type="noConversion"/>
  </si>
  <si>
    <t>http://zhushou.360.cn/detail/index/soft_id/615822?recrefer=SE_D_%E5%8F%A3%E8%A2%8B%E5%A6%96%E6%80%AA%E7%BB%BF%E5%AE%9D%E7%9F%B3649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</si>
  <si>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超级绿宝石</t>
    </r>
    <r>
      <rPr>
        <sz val="10"/>
        <rFont val="Arial"/>
        <family val="2"/>
      </rPr>
      <t>7</t>
    </r>
    <phoneticPr fontId="38" type="noConversion"/>
  </si>
  <si>
    <t>http://shouji.baidu.com/game/item?docid=6445768&amp;from=landing&amp;f=search_app_%E5%8F%A3%E8%A2%8B%E5%A6%96%E6%80%AA-%E7%BB%BF%E5%AE%9D%E7%9F%B3%40list_1_title%404%40header_game_input</t>
    <phoneticPr fontId="38" type="noConversion"/>
  </si>
  <si>
    <t>http://www.wandoujia.com/apps/com.lucky2u.koudaiyaoguai_chaojilvbaoshi7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</si>
  <si>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phoneticPr fontId="38" type="noConversion"/>
  </si>
  <si>
    <t>http://shouji.baidu.com/game/item?docid=6802299&amp;from=landing&amp;f=search_app_%E5%8F%A3%E8%A2%8B%E5%A6%96%E6%80%AA-%E7%BB%BF%E5%AE%9D%E7%9F%B3%40list_1_title%406%40header_game_input</t>
    <phoneticPr fontId="38" type="noConversion"/>
  </si>
  <si>
    <t>http://android.myapp.com/myapp/detail.htm?apkName=com.androidemu.gbalvbaoshi.snaggame</t>
    <phoneticPr fontId="38" type="noConversion"/>
  </si>
  <si>
    <t>http://zhushou.360.cn/detail/index/soft_id/86165?recrefer=SE_D_%E5%8F%A3%E8%A2%8B%E5%A6%96%E6%80%AA-%E8%B6%85%E7%BA%A7%E7%BB%BF%E5%AE%9D%E7%9F%B37</t>
    <phoneticPr fontId="38" type="noConversion"/>
  </si>
  <si>
    <t>http://www.9game.cn/kdyglbswmb/</t>
    <phoneticPr fontId="38" type="noConversion"/>
  </si>
  <si>
    <t>http://m.pp.cn/detail.html?query=%E5%8F%A3%E8%A2%8B%E5%A6%96%E6%80%AA-%E8%B6%85%E7%BA%A7%E7%BB%BF%E5%AE%9D%E7%9F%B37&amp;ch=uc&amp;ch_src=sm&amp;appid=175331</t>
    <phoneticPr fontId="38" type="noConversion"/>
  </si>
  <si>
    <t>http://www.wandoujia.com/apps/com.androidemu.gbakdygvbs</t>
    <phoneticPr fontId="38" type="noConversion"/>
  </si>
  <si>
    <t>http://game.xiaomi.com/app-appdetail--app_id__26562.html</t>
    <phoneticPr fontId="38" type="noConversion"/>
  </si>
  <si>
    <t>口袋妖怪绿宝石</t>
    <phoneticPr fontId="38" type="noConversion"/>
  </si>
  <si>
    <t>http://shouji.baidu.com/game/item?docid=3200151&amp;from=landing&amp;f=search_app_%E5%8F%A3%E8%A2%8B%E5%A6%96%E6%80%AA-%E7%BB%BF%E5%AE%9D%E7%9F%B3%40list_1_title%407%40header_game_input</t>
    <phoneticPr fontId="38" type="noConversion"/>
  </si>
  <si>
    <t>http://android.myapp.com/myapp/detail.htm?apkName=com.androidemu.gbakdygvbs</t>
    <phoneticPr fontId="38" type="noConversion"/>
  </si>
  <si>
    <t>http://zhushou.360.cn/detail/index/soft_id/663512?recrefer=SE_D_%E5%8F%A3%E8%A2%8B%E5%A6%96%E6%80%AA-%E8%B6%85%E7%BA%A7%E7%BB%BF%E5%AE%9D%E7%9F%B37</t>
    <phoneticPr fontId="38" type="noConversion"/>
  </si>
  <si>
    <t>http://www.9game.cn/kdyglbsjj/</t>
    <phoneticPr fontId="38" type="noConversion"/>
  </si>
  <si>
    <t>http://m.pp.cn/detail.html?query=%E5%8F%A3%E8%A2%8B%E5%A6%96%E6%80%AA%E7%BB%BF%E5%AE%9D%E7%9F%B3&amp;ch=uc&amp;ch_src=sm&amp;appid=1184021</t>
    <phoneticPr fontId="38" type="noConversion"/>
  </si>
  <si>
    <t>http://game.xiaomi.com/app-appdetail--app_id__47109.html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</si>
  <si>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493</t>
    </r>
    <phoneticPr fontId="38" type="noConversion"/>
  </si>
  <si>
    <t>http://shouji.baidu.com/game/item?docid=6814743&amp;from=landing&amp;f=search_app_%E5%8F%A3%E8%A2%8B%E5%A6%96%E6%80%AA-%E7%BB%BF%E5%AE%9D%E7%9F%B3%40list_1_title%409%40header_game_input</t>
    <phoneticPr fontId="38" type="noConversion"/>
  </si>
  <si>
    <t>http://zhushou.360.cn/detail/index/soft_id/329702?recrefer=SE_D_%E5%8F%A3%E8%A2%8B%E5%A6%96%E6%80%AA:%E7%BB%BF%E5%AE%9D%E7%9F%B3493</t>
    <phoneticPr fontId="38" type="noConversion"/>
  </si>
  <si>
    <t>http://m.pp.cn/detail.html?query=%E5%8F%A3%E8%A2%8B%E5%A6%96%E6%80%AA%3A%E7%BB%BF%E5%AE%9D%E7%9F%B3493&amp;ch=uc&amp;ch_src=sm&amp;appid=590695</t>
    <phoneticPr fontId="38" type="noConversion"/>
  </si>
  <si>
    <t>http://www.wandoujia.com/apps/com.androidemu.pmlvgem</t>
    <phoneticPr fontId="38" type="noConversion"/>
  </si>
  <si>
    <t>口袋妖怪破灭之光</t>
    <phoneticPr fontId="38" type="noConversion"/>
  </si>
  <si>
    <t>http://shouji.baidu.com/game/item?docid=6918649&amp;from=landing&amp;f=search_app_%E5%8F%A3%E8%A2%8B%E5%A6%96%E6%80%AA%40list_4_title%408%40</t>
    <phoneticPr fontId="38" type="noConversion"/>
  </si>
  <si>
    <t>http://www.wandoujia.com/apps/com.gg.gba.kdyagpmzg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</si>
  <si>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超越幻梦</t>
    </r>
    <phoneticPr fontId="38" type="noConversion"/>
  </si>
  <si>
    <t>http://shouji.baidu.com/game/item?docid=6815019&amp;from=landing&amp;f=search_app_%E5%8F%A3%E8%A2%8B%E5%A6%96%E6%80%AA%40list_4_title%409%40</t>
    <phoneticPr fontId="38" type="noConversion"/>
  </si>
  <si>
    <t>http://www.wandoujia.com/apps/com.mumayi2.pokemon_chmeng</t>
    <phoneticPr fontId="38" type="noConversion"/>
  </si>
  <si>
    <t>http://game.xiaomi.com/app-appdetail--app_id__29645.html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</si>
  <si>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黑白</t>
    </r>
    <r>
      <rPr>
        <sz val="10"/>
        <rFont val="Arial"/>
        <family val="2"/>
      </rPr>
      <t>2</t>
    </r>
    <phoneticPr fontId="38" type="noConversion"/>
  </si>
  <si>
    <t>http://shouji.baidu.com/game/item?docid=6815649&amp;from=landing&amp;f=search_app_%E5%8F%A3%E8%A2%8B%E5%A6%96%E6%80%AA%40list_4_title%4010%40</t>
    <phoneticPr fontId="38" type="noConversion"/>
  </si>
  <si>
    <t>http://android.myapp.com/myapp/detail.htm?apkName=zxs.xiaosen.pmheibai2</t>
  </si>
  <si>
    <t>http://www.wandoujia.com/apps/com.mumayi2.pokemon_hb2</t>
    <phoneticPr fontId="38" type="noConversion"/>
  </si>
  <si>
    <r>
      <rPr>
        <sz val="10"/>
        <rFont val="宋体"/>
        <family val="3"/>
        <charset val="134"/>
      </rPr>
      <t>口袋妖怪铁甲超梦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</si>
  <si>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http://shouji.baidu.com/game/item?docid=2713692&amp;from=landing&amp;f=search_app_%E5%8F%A3%E8%A2%8B%E5%A6%96%E6%80%AA%40list_5_title%401%40</t>
    <phoneticPr fontId="38" type="noConversion"/>
  </si>
  <si>
    <t>http://www.9game.cn/kdygtjcmzwb/</t>
    <phoneticPr fontId="38" type="noConversion"/>
  </si>
  <si>
    <r>
      <rPr>
        <sz val="10"/>
        <rFont val="宋体"/>
        <family val="3"/>
        <charset val="134"/>
      </rPr>
      <t>如何画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口袋妖怪</t>
    </r>
    <phoneticPr fontId="38" type="noConversion"/>
  </si>
  <si>
    <t>http://shouji.baidu.com/game/item?docid=5714457&amp;from=landing&amp;f=search_app_%E5%8F%A3%E8%A2%8B%E5%A6%96%E6%80%AA%40list_5_title%402%40</t>
    <phoneticPr fontId="38" type="noConversion"/>
  </si>
  <si>
    <t>http://android.myapp.com/myapp/detail.htm?apkName=com.herodraw.pokemon</t>
    <phoneticPr fontId="38" type="noConversion"/>
  </si>
  <si>
    <t>http://zhushou.360.cn/detail/index/soft_id/777225?recrefer=SE_D_%E5%A6%82%E4%BD%95%E7%94%BB:%E5%8F%A3%E8%A2%8B%E5%A6%96%E6%80%AA</t>
    <phoneticPr fontId="38" type="noConversion"/>
  </si>
  <si>
    <t>http://www.wandoujia.com/apps/biz.animemanga.pokemons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</si>
  <si>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火红</t>
    </r>
    <phoneticPr fontId="38" type="noConversion"/>
  </si>
  <si>
    <t>http://shouji.baidu.com/game/item?docid=6814395&amp;from=landing&amp;f=search_app_%E5%8F%A3%E8%A2%8B%E5%A6%96%E6%80%AA%40list_5_title%403%40</t>
    <phoneticPr fontId="38" type="noConversion"/>
  </si>
  <si>
    <t>http://android.myapp.com/myapp/detail.htm?apkName=com.androidemu.gbahuohong.topstudio</t>
    <phoneticPr fontId="38" type="noConversion"/>
  </si>
  <si>
    <t>口袋妖怪火红中文版</t>
    <phoneticPr fontId="38" type="noConversion"/>
  </si>
  <si>
    <t>http://android.myapp.com/myapp/detail.htm?apkName=com.gamezu.redgamecn</t>
    <phoneticPr fontId="38" type="noConversion"/>
  </si>
  <si>
    <t>http://www.9game.cn/kdyghhzwb/</t>
    <phoneticPr fontId="38" type="noConversion"/>
  </si>
  <si>
    <t>如何绘制口袋妖怪</t>
    <phoneticPr fontId="38" type="noConversion"/>
  </si>
  <si>
    <t>http://shouji.baidu.com/game/item?docid=5297101&amp;from=landing&amp;f=search_app_%E5%8F%A3%E8%A2%8B%E5%A6%96%E6%80%AA%40list_5_title%405%40</t>
    <phoneticPr fontId="38" type="noConversion"/>
  </si>
  <si>
    <r>
      <rPr>
        <sz val="10"/>
        <rFont val="宋体"/>
        <family val="3"/>
        <charset val="134"/>
      </rPr>
      <t>口袋妖怪漆黑的魅影</t>
    </r>
    <r>
      <rPr>
        <sz val="10"/>
        <rFont val="Arial"/>
        <family val="2"/>
      </rPr>
      <t>EX(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</si>
  <si>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http://shouji.baidu.com/game/item?docid=4791148&amp;from=landing&amp;f=search_app_%E5%8F%A3%E8%A2%8B%E5%A6%96%E6%80%AA%40list_5_title%406%40</t>
    <phoneticPr fontId="38" type="noConversion"/>
  </si>
  <si>
    <t>http://m.pp.cn/detail.html?query=%E5%8F%A3%E8%A2%8B%E5%A6%96%E6%80%AA%E6%BC%86%E9%BB%91%E7%9A%84%E9%AD%85%E5%BD%B1EX%E4%B8%AD%E6%96%87%E7%89%88&amp;ch=uc&amp;ch_src=sm&amp;appid=2285553</t>
    <phoneticPr fontId="38" type="noConversion"/>
  </si>
  <si>
    <r>
      <rPr>
        <sz val="10"/>
        <rFont val="宋体"/>
        <family val="3"/>
        <charset val="134"/>
      </rPr>
      <t>口袋妖怪漆黑的魅影</t>
    </r>
    <r>
      <rPr>
        <sz val="10"/>
        <rFont val="Arial"/>
        <family val="2"/>
      </rPr>
      <t>EX</t>
    </r>
    <r>
      <rPr>
        <sz val="10"/>
        <rFont val="宋体"/>
        <family val="3"/>
        <charset val="134"/>
      </rPr>
      <t>中文神兽版</t>
    </r>
    <phoneticPr fontId="38" type="noConversion"/>
  </si>
  <si>
    <t>http://android.myapp.com/myapp/detail.htm?apkName=com.kugame.qhmyex</t>
    <phoneticPr fontId="38" type="noConversion"/>
  </si>
  <si>
    <t>http://www.wandoujia.com/apps/com.kugame.qhmyex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</si>
  <si>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紫水晶</t>
    </r>
    <phoneticPr fontId="38" type="noConversion"/>
  </si>
  <si>
    <t>http://shouji.baidu.com/game/item?docid=3071969&amp;from=landing&amp;f=search_app_%E5%8F%A3%E8%A2%8B%E5%A6%96%E6%80%AA%40list_5_title%407%40</t>
    <phoneticPr fontId="38" type="noConversion"/>
  </si>
  <si>
    <t>http://m.pp.cn/detail.html?query=%E5%8F%A3%E8%A2%8B%E5%A6%96%E6%80%AA%3A%E7%B4%AB%E6%B0%B4%E6%99%B6&amp;ch=uc&amp;ch_src=sm&amp;appid=1939711</t>
    <phoneticPr fontId="38" type="noConversion"/>
  </si>
  <si>
    <t>http://www.wandoujia.com/apps/com.daweigba.pokemonzi</t>
    <phoneticPr fontId="38" type="noConversion"/>
  </si>
  <si>
    <r>
      <t>GBA</t>
    </r>
    <r>
      <rPr>
        <sz val="10"/>
        <rFont val="宋体"/>
        <family val="3"/>
        <charset val="134"/>
      </rPr>
      <t>口袋妖怪</t>
    </r>
    <phoneticPr fontId="38" type="noConversion"/>
  </si>
  <si>
    <t>http://shouji.baidu.com/game/item?docid=7728103&amp;from=landing&amp;f=search_app_%E5%8F%A3%E8%A2%8B%E5%A6%96%E6%80%AA%40list_5_title%408%40</t>
    <phoneticPr fontId="38" type="noConversion"/>
  </si>
  <si>
    <t>http://zhushou.360.cn/detail/index/soft_id/2884482?recrefer=SE_D_GBA%E5%8F%A3%E8%A2%8B%E5%A6%96%E6%80%AA</t>
    <phoneticPr fontId="38" type="noConversion"/>
  </si>
  <si>
    <t>http://www.9game.cn/sqbbgfzb/</t>
    <phoneticPr fontId="38" type="noConversion"/>
  </si>
  <si>
    <t>http://www.wandoujia.com/apps/com.funnyhux.myguardian.wdj</t>
    <phoneticPr fontId="38" type="noConversion"/>
  </si>
  <si>
    <t>http://game.xiaomi.com/app-appdetail--app_id__36644.html</t>
    <phoneticPr fontId="38" type="noConversion"/>
  </si>
  <si>
    <t>收集口袋妖怪</t>
    <phoneticPr fontId="38" type="noConversion"/>
  </si>
  <si>
    <t>http://shouji.baidu.com/game/item?docid=2302612&amp;from=landing&amp;f=search_app_%E5%8F%A3%E8%A2%8B%E5%A6%96%E6%80%AA%40list_5_title%409%40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</si>
  <si>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漆黑的魅影</t>
    </r>
    <r>
      <rPr>
        <sz val="10"/>
        <rFont val="Arial"/>
        <family val="2"/>
      </rPr>
      <t>5</t>
    </r>
    <phoneticPr fontId="38" type="noConversion"/>
  </si>
  <si>
    <t>http://shouji.baidu.com/game/item?docid=6669365&amp;from=landing&amp;f=search_app_%E5%8F%A3%E8%A2%8B%E5%A6%96%E6%80%AA%40list_6_title%401%40</t>
    <phoneticPr fontId="38" type="noConversion"/>
  </si>
  <si>
    <t>http://m.pp.cn/detail.html?query=%E5%8F%A3%E8%A2%8B%E5%A6%96%E6%80%AA%E6%BC%86%E9%BB%91%E9%AD%85%E5%BD%B16&amp;ch=uc&amp;ch_src=sm&amp;appid=6563548</t>
    <phoneticPr fontId="38" type="noConversion"/>
  </si>
  <si>
    <r>
      <rPr>
        <sz val="10"/>
        <rFont val="宋体"/>
        <family val="3"/>
        <charset val="134"/>
      </rPr>
      <t>口袋妖怪漆黑魅影</t>
    </r>
    <r>
      <rPr>
        <sz val="10"/>
        <rFont val="Arial"/>
        <family val="2"/>
      </rPr>
      <t xml:space="preserve">6
</t>
    </r>
    <phoneticPr fontId="38" type="noConversion"/>
  </si>
  <si>
    <t>http://android.myapp.com/myapp/detail.htm?apkName=com.luck.koudaiyaoguai.meiying6</t>
    <phoneticPr fontId="38" type="noConversion"/>
  </si>
  <si>
    <t>http://m.pp.cn/detail.html?query=%E5%8F%A3%E8%A2%8B%E5%A6%96%E6%80%AA%E6%BC%86%E9%BB%91%E9%AD%85%E5%BD%B16&amp;ch=uc&amp;ch_src=sm&amp;appid=6596334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</si>
  <si>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最终幻想</t>
    </r>
    <phoneticPr fontId="38" type="noConversion"/>
  </si>
  <si>
    <t>http://shouji.baidu.com/game/item?docid=6816582&amp;from=landing&amp;f=search_app_%E5%8F%A3%E8%A2%8B%E5%A6%96%E6%80%AA%40list_6_title%404%40</t>
    <phoneticPr fontId="38" type="noConversion"/>
  </si>
  <si>
    <t>http://zhushou.360.cn/detail/index/soft_id/600502?recrefer=SE_D_%E5%8F%A3%E8%A2%8B%E5%A6%96%E6%80%AA:%E6%9C%80%E7%BB%88%E5%B9%BB%E6%83%B3</t>
    <phoneticPr fontId="38" type="noConversion"/>
  </si>
  <si>
    <t>http://www.9game.cn/kdygzzhx/</t>
    <phoneticPr fontId="38" type="noConversion"/>
  </si>
  <si>
    <t>口袋妖怪最终幻想</t>
    <phoneticPr fontId="38" type="noConversion"/>
  </si>
  <si>
    <t>http://shouji.baidu.com/game/item?docid=2626067&amp;from=landing&amp;f=search_app_%E5%8F%A3%E8%A2%8B%E5%A6%96%E6%80%AA%3A%E6%9C%80%E7%BB%88%E5%B9%BB%E6%83%B3%40list_1_title%402%40header_app_input_btn_search</t>
    <phoneticPr fontId="38" type="noConversion"/>
  </si>
  <si>
    <t>http://zhushou.360.cn/detail/index/soft_id/663390?recrefer=SE_D_%E5%8F%A3%E8%A2%8B%E5%A6%96%E6%80%AA:%E6%9C%80%E7%BB%88%E5%B9%BB%E6%83%B3</t>
    <phoneticPr fontId="38" type="noConversion"/>
  </si>
  <si>
    <t>http://m.pp.cn/detail.html?query=%E5%8F%A3%E8%A2%8B%E5%A6%96%E6%80%AA%3A%E6%9C%80%E7%BB%88%E5%B9%BB%E6%83%B3&amp;ch=uc&amp;ch_src=sm&amp;appid=1939867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</si>
  <si>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罪恶世界</t>
    </r>
    <phoneticPr fontId="38" type="noConversion"/>
  </si>
  <si>
    <t>http://shouji.baidu.com/game/item?docid=6815286&amp;from=landing&amp;f=search_app_%E5%8F%A3%E8%A2%8B%E5%A6%96%E6%80%AA%40list_6_title%409%40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</si>
  <si>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铁甲超梦</t>
    </r>
    <phoneticPr fontId="38" type="noConversion"/>
  </si>
  <si>
    <t>http://shouji.baidu.com/game/item?docid=6815081&amp;from=landing&amp;f=search_app_%E5%8F%A3%E8%A2%8B%E5%A6%96%E6%80%AA%40list_6_title%4010%40</t>
    <phoneticPr fontId="38" type="noConversion"/>
  </si>
  <si>
    <t>http://www.wandoujia.com/apps/com.mumayi2.pokemon_tjchm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</si>
  <si>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光之石</t>
    </r>
    <phoneticPr fontId="38" type="noConversion"/>
  </si>
  <si>
    <t>http://shouji.baidu.com/game/item?docid=6815641&amp;from=landing&amp;f=search_app_%E5%8F%A3%E8%A2%8B%E5%A6%96%E6%80%AA%40list_7_title%401%40</t>
    <phoneticPr fontId="38" type="noConversion"/>
  </si>
  <si>
    <t>http://www.9game.cn/kdyggzs/</t>
    <phoneticPr fontId="38" type="noConversion"/>
  </si>
  <si>
    <t>口袋妖怪复刻</t>
    <phoneticPr fontId="38" type="noConversion"/>
  </si>
  <si>
    <t>http://shouji.baidu.com/game/item?docid=7953134&amp;f=sug@game</t>
    <phoneticPr fontId="38" type="noConversion"/>
  </si>
  <si>
    <t>http://android.myapp.com/myapp/detail.htm?apkName=com.pocketmon.ouwanzf</t>
    <phoneticPr fontId="38" type="noConversion"/>
  </si>
  <si>
    <t>http://zhushou.360.cn/detail/index/soft_id/3050506?recrefer=SE_D_%E5%8F%A3%E8%A2%8B%E5%A6%96%E6%80%AA%E5%A4%8D%E5%88%BB</t>
    <phoneticPr fontId="38" type="noConversion"/>
  </si>
  <si>
    <t>http://www.9game.cn/kdygfk/</t>
    <phoneticPr fontId="38" type="noConversion"/>
  </si>
  <si>
    <t>http://m.pp.cn/detail.html?query=%E5%8F%A3%E8%A2%8B%E5%A6%96%E6%80%AA%E5%A4%8D%E5%88%BB&amp;ch=uc&amp;ch_src=sm&amp;appid=6609712</t>
    <phoneticPr fontId="38" type="noConversion"/>
  </si>
  <si>
    <t>http://www.wandoujia.com/apps/com.pocketmon.wdj</t>
    <phoneticPr fontId="38" type="noConversion"/>
  </si>
  <si>
    <t>http://game.xiaomi.com/app-appdetail--app_id__45798.html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</si>
  <si>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火红</t>
    </r>
    <r>
      <rPr>
        <sz val="10"/>
        <rFont val="Arial"/>
        <family val="2"/>
      </rPr>
      <t>386</t>
    </r>
    <phoneticPr fontId="38" type="noConversion"/>
  </si>
  <si>
    <t>http://shouji.baidu.com/game/item?docid=3007562&amp;from=landing&amp;f=search_app_%E5%8F%A3%E8%A2%8B%E5%A6%96%E6%80%AA%40list_7_title%402%40</t>
    <phoneticPr fontId="38" type="noConversion"/>
  </si>
  <si>
    <t>http://m.pp.cn/detail.html?query=%E5%8F%A3%E8%A2%8B%E5%A6%96%E6%80%AA-%E7%81%AB%E7%BA%A2386&amp;ch=uc&amp;ch_src=sm&amp;appid=1173053</t>
    <phoneticPr fontId="38" type="noConversion"/>
  </si>
  <si>
    <t>http://www.wandoujia.com/apps/com.androidemu.zsepmred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</si>
  <si>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水银</t>
    </r>
    <phoneticPr fontId="38" type="noConversion"/>
  </si>
  <si>
    <t>http://shouji.baidu.com/game/item?docid=6820633&amp;from=landing&amp;f=search_app_%E5%8F%A3%E8%A2%8B%E5%A6%96%E6%80%AA%40list_7_title%407%40</t>
    <phoneticPr fontId="38" type="noConversion"/>
  </si>
  <si>
    <t>口袋妖怪黑白</t>
    <phoneticPr fontId="38" type="noConversion"/>
  </si>
  <si>
    <t>http://shouji.baidu.com/game/item?docid=3786731&amp;from=landing&amp;f=search_app_%E5%8F%A3%E8%A2%8B%E5%A6%96%E6%80%AA%40list_7_title%408%40</t>
    <phoneticPr fontId="38" type="noConversion"/>
  </si>
  <si>
    <t>口袋妖怪炎之冒险</t>
    <phoneticPr fontId="38" type="noConversion"/>
  </si>
  <si>
    <t>http://shouji.baidu.com/game/item?docid=3533514&amp;from=landing&amp;f=search_app_%E5%8F%A3%E8%A2%8B%E5%A6%96%E6%80%AA%40list_8_title%406%40</t>
    <phoneticPr fontId="38" type="noConversion"/>
  </si>
  <si>
    <t>http://www.9game.cn/kdygyzmx/</t>
    <phoneticPr fontId="38" type="noConversion"/>
  </si>
  <si>
    <t>口袋妖怪炎之冒险中文版</t>
    <phoneticPr fontId="38" type="noConversion"/>
  </si>
  <si>
    <t>http://www.9game.cn/kdygyzmxzwb/</t>
    <phoneticPr fontId="38" type="noConversion"/>
  </si>
  <si>
    <t>口袋妖怪噩梦の插曲</t>
    <phoneticPr fontId="38" type="noConversion"/>
  </si>
  <si>
    <t>http://shouji.baidu.com/game/item?docid=2949904&amp;from=landing&amp;f=search_app_%E5%8F%A3%E8%A2%8B%E5%A6%96%E6%80%AA%40list_8_title%409%40</t>
    <phoneticPr fontId="38" type="noConversion"/>
  </si>
  <si>
    <t>http://www.9game.cn/kdygemcq/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</si>
  <si>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噩梦插曲</t>
    </r>
    <phoneticPr fontId="38" type="noConversion"/>
  </si>
  <si>
    <t>http://shouji.baidu.com/game/item?docid=6815521&amp;from=landing&amp;f=search_app_%E5%8F%A3%E8%A2%8B%E5%A6%96%E6%80%AA%E5%99%A9%E6%A2%A6%E3%81%AE%E6%8F%92%E6%9B%B2%40list_1_title%402%40</t>
    <phoneticPr fontId="38" type="noConversion"/>
  </si>
  <si>
    <t>http://www.9game.cn/koudaiyaoguaiemengchaqu/</t>
    <phoneticPr fontId="38" type="noConversion"/>
  </si>
  <si>
    <t>口袋妖怪之噩梦的插曲</t>
    <phoneticPr fontId="38" type="noConversion"/>
  </si>
  <si>
    <t>http://shouji.baidu.com/game/item?docid=3156065&amp;from=landing&amp;f=search_app_%E5%8F%A3%E8%A2%8B%E5%A6%96%E6%80%AA%E5%99%A9%E6%A2%A6%E3%81%AE%E6%8F%92%E6%9B%B2%40list_1_title%403%40</t>
    <phoneticPr fontId="38" type="noConversion"/>
  </si>
  <si>
    <t>http://zhushou.360.cn/detail/index/soft_id/664110?recrefer=SE_D_%E5%8F%A3%E8%A2%8B%E5%A6%96%E6%80%AA%E5%99%A9%E6%A2%A6%E6%8F%92%E6%9B%B2</t>
    <phoneticPr fontId="38" type="noConversion"/>
  </si>
  <si>
    <t>http://www.9game.cn/kdygzemdcqzwb/</t>
    <phoneticPr fontId="38" type="noConversion"/>
  </si>
  <si>
    <t>http://m.pp.cn/detail.html?query=%E5%8F%A3%E8%A2%8B%E5%A6%96%E6%80%AA%3A%E5%99%A9%E6%A2%A6%E6%8F%92%E6%9B%B2&amp;ch=uc&amp;ch_src=sm&amp;appid=2592437</t>
    <phoneticPr fontId="38" type="noConversion"/>
  </si>
  <si>
    <t>口袋妖怪噩梦插曲</t>
    <phoneticPr fontId="38" type="noConversion"/>
  </si>
  <si>
    <t>http://shouji.baidu.com/game/item?docid=3300547&amp;from=landing&amp;f=search_app_%E5%8F%A3%E8%A2%8B%E5%A6%96%E6%80%AA%E5%99%A9%E6%A2%A6%E3%81%AE%E6%8F%92%E6%9B%B2%40list_1_title%404%40</t>
    <phoneticPr fontId="38" type="noConversion"/>
  </si>
  <si>
    <t>http://www.9game.cn/kdygzemdcq/</t>
    <phoneticPr fontId="38" type="noConversion"/>
  </si>
  <si>
    <t>口袋妖怪噩梦の延续</t>
    <phoneticPr fontId="38" type="noConversion"/>
  </si>
  <si>
    <t>http://shouji.baidu.com/game/item?docid=2976297&amp;from=landing&amp;f=search_app_%E5%8F%A3%E8%A2%8B%E5%A6%96%E6%80%AA%E5%99%A9%E6%A2%A6%E3%81%AE%E6%8F%92%E6%9B%B2%40list_1_title%405%40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</si>
  <si>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噩梦延续</t>
    </r>
    <phoneticPr fontId="38" type="noConversion"/>
  </si>
  <si>
    <t>http://shouji.baidu.com/game/item?docid=6814772&amp;from=landing&amp;f=search_app_%E5%8F%A3%E8%A2%8B%E5%A6%96%E6%80%AA%E5%99%A9%E6%A2%A6%E3%81%AE%E6%8F%92%E6%9B%B2%40list_1_title%406%40</t>
    <phoneticPr fontId="38" type="noConversion"/>
  </si>
  <si>
    <t>http://www.wandoujia.com/apps/com.androidemu.zsepmblackm7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</si>
  <si>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噩梦的延续</t>
    </r>
    <phoneticPr fontId="38" type="noConversion"/>
  </si>
  <si>
    <t>http://shouji.baidu.com/game/item?docid=6192112&amp;from=landing&amp;f=search_app_%E5%8F%A3%E8%A2%8B%E5%A6%96%E6%80%AA%E5%99%A9%E6%A2%A6%E3%81%AE%E6%8F%92%E6%9B%B2%40list_1_title%407%40</t>
    <phoneticPr fontId="38" type="noConversion"/>
  </si>
  <si>
    <t>口袋妖怪噩梦前夕</t>
    <phoneticPr fontId="38" type="noConversion"/>
  </si>
  <si>
    <t>http://shouji.baidu.com/game/item?docid=2858790&amp;from=landing&amp;f=search_app_%E5%8F%A3%E8%A2%8B%E5%A6%96%E6%80%AA%40list_23_title%409%40</t>
    <phoneticPr fontId="38" type="noConversion"/>
  </si>
  <si>
    <t>http://android.myapp.com/myapp/detail.htm?apkName=com.androidemu.gbakdygemqx</t>
    <phoneticPr fontId="38" type="noConversion"/>
  </si>
  <si>
    <t>http://zhushou.360.cn/detail/index/soft_id/603852?recrefer=SE_D_%E5%8F%A3%E8%A2%8B%E5%A6%96%E6%80%AA%E5%99%A9%E6%A2%A6%E6%8F%92%E6%9B%B2</t>
    <phoneticPr fontId="38" type="noConversion"/>
  </si>
  <si>
    <t>口袋妖怪极光石</t>
    <phoneticPr fontId="38" type="noConversion"/>
  </si>
  <si>
    <t>http://shouji.baidu.com/game/item?docid=6809744&amp;from=landing&amp;f=search_app_%E5%8F%A3%E8%A2%8B%E5%A6%96%E6%80%AA%40list_8_title%403%40</t>
    <phoneticPr fontId="38" type="noConversion"/>
  </si>
  <si>
    <t>http://android.myapp.com/myapp/detail.htm?apkName=com.pokemon.aurorastone</t>
    <phoneticPr fontId="38" type="noConversion"/>
  </si>
  <si>
    <t>http://zhushou.360.cn/detail/index/soft_id/663946?recrefer=SE_D_%E5%8F%A3%E8%A2%8B%E5%A6%96%E6%80%AA%E6%9E%81%E5%85%89%E7%9F%B3</t>
    <phoneticPr fontId="38" type="noConversion"/>
  </si>
  <si>
    <t>http://www.9game.cn/kdygjgs/</t>
    <phoneticPr fontId="38" type="noConversion"/>
  </si>
  <si>
    <t>http://m.pp.cn/detail.html?query=%E5%8F%A3%E8%A2%8B%E5%A6%96%E6%80%AA%E6%9E%81%E5%85%89%E7%9F%B3&amp;ch=uc&amp;ch_src=sm&amp;appid=590777</t>
    <phoneticPr fontId="38" type="noConversion"/>
  </si>
  <si>
    <t>http://www.wandoujia.com/apps/com.daweigba.pocketmon_jgs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</si>
  <si>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极光石</t>
    </r>
    <phoneticPr fontId="38" type="noConversion"/>
  </si>
  <si>
    <t>http://shouji.baidu.com/game/item?docid=2932827&amp;from=landing&amp;f=search_app_%E5%8F%A3%E8%A2%8B%E5%A6%96%E6%80%AA%40list_8_title%402%40</t>
    <phoneticPr fontId="38" type="noConversion"/>
  </si>
  <si>
    <t>http://android.myapp.com/myapp/detail.htm?apkName=com.kaizhang.evandata1</t>
    <phoneticPr fontId="38" type="noConversion"/>
  </si>
  <si>
    <t>http://www.9game.cn/kdygjgzs/</t>
    <phoneticPr fontId="38" type="noConversion"/>
  </si>
  <si>
    <t>http://m.pp.cn/detail.html?query=%E5%8F%A3%E8%A2%8B%E5%A6%96%E6%80%AA%E6%9E%81%E5%85%89%E7%9F%B3&amp;ch=uc&amp;ch_src=sm&amp;appid=1170059</t>
    <phoneticPr fontId="38" type="noConversion"/>
  </si>
  <si>
    <t>http://www.wandoujia.com/apps/com.mumayi2.pocketmon_jgs</t>
    <phoneticPr fontId="38" type="noConversion"/>
  </si>
  <si>
    <t>口袋妖怪极光石</t>
    <phoneticPr fontId="38" type="noConversion"/>
  </si>
  <si>
    <t>http://android.myapp.com/myapp/detail.htm?apkName=zkjdg.pm.pmjiguangshi</t>
    <phoneticPr fontId="38" type="noConversion"/>
  </si>
  <si>
    <t>http://www.9game.cn/kdygzjgs/</t>
    <phoneticPr fontId="38" type="noConversion"/>
  </si>
  <si>
    <t>http://m.pp.cn/detail.html?query=%E5%8F%A3%E8%A2%8B%E5%A6%96%E6%80%AA%E6%9E%81%E5%85%89%E7%9F%B3&amp;ch=uc&amp;ch_src=sm&amp;appid=1168741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</si>
  <si>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魂银</t>
    </r>
    <phoneticPr fontId="38" type="noConversion"/>
  </si>
  <si>
    <t>http://shouji.baidu.com/game/item?docid=3112240&amp;from=landing&amp;f=search_app_%E5%8F%A3%E8%A2%8B%E5%A6%96%E6%80%AA%40list_10_title%405%40</t>
    <phoneticPr fontId="38" type="noConversion"/>
  </si>
  <si>
    <t>http://android.myapp.com/myapp/detail.htm?apkName=cn.jojosoft.nds.pokemonsilversoul</t>
    <phoneticPr fontId="38" type="noConversion"/>
  </si>
  <si>
    <t>http://www.9game.cn/kdyglhzy/</t>
    <phoneticPr fontId="38" type="noConversion"/>
  </si>
  <si>
    <t>口袋妖怪信长野望</t>
    <phoneticPr fontId="38" type="noConversion"/>
  </si>
  <si>
    <t>http://shouji.baidu.com/game/item?docid=3323387&amp;from=landing&amp;f=search_app_%E5%8F%A3%E8%A2%8B%E5%A6%96%E6%80%AA%40list_11_title%401%40</t>
    <phoneticPr fontId="38" type="noConversion"/>
  </si>
  <si>
    <t>http://android.myapp.com/myapp/detail.htm?apkName=lsh.kdygxcyw</t>
    <phoneticPr fontId="38" type="noConversion"/>
  </si>
  <si>
    <t>http://www.9game.cn/kdygxzyw/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</si>
  <si>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虫之预感</t>
    </r>
    <phoneticPr fontId="38" type="noConversion"/>
  </si>
  <si>
    <t>http://shouji.baidu.com/game/item?docid=6802394&amp;from=landing&amp;f=search_app_%E5%8F%A3%E8%A2%8B%E5%A6%96%E6%80%AA%40list_11_title%405%40</t>
    <phoneticPr fontId="38" type="noConversion"/>
  </si>
  <si>
    <r>
      <rPr>
        <sz val="10"/>
        <rFont val="宋体"/>
        <family val="3"/>
        <charset val="134"/>
      </rPr>
      <t>口袋妖怪超梦的反击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</si>
  <si>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http://shouji.baidu.com/game/item?docid=3148545&amp;from=landing&amp;f=search_app_%E5%8F%A3%E8%A2%8B%E5%A6%96%E6%80%AA%40list_11_title%408%40</t>
    <phoneticPr fontId="38" type="noConversion"/>
  </si>
  <si>
    <t>http://android.myapp.com/myapp/detail.htm?apkName=com.pokemonsg.chaomengfj</t>
    <phoneticPr fontId="38" type="noConversion"/>
  </si>
  <si>
    <t>http://www.9game.cn/kdygcmdfjzwb/</t>
    <phoneticPr fontId="38" type="noConversion"/>
  </si>
  <si>
    <r>
      <rPr>
        <sz val="10"/>
        <rFont val="宋体"/>
        <family val="3"/>
        <charset val="134"/>
      </rPr>
      <t>口袋妖怪黑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珍稀</t>
    </r>
    <phoneticPr fontId="38" type="noConversion"/>
  </si>
  <si>
    <t>http://shouji.baidu.com/game/item?docid=4204115&amp;from=landing&amp;f=search_app_%E5%8F%A3%E8%A2%8B%E5%A6%96%E6%80%AA%40list_12_title%403%40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</si>
  <si>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混沌传说</t>
    </r>
    <phoneticPr fontId="38" type="noConversion"/>
  </si>
  <si>
    <t>http://shouji.baidu.com/game/item?docid=6801988&amp;from=landing&amp;f=search_app_%E5%8F%A3%E8%A2%8B%E5%A6%96%E6%80%AA%40list_12_title%404%40</t>
    <phoneticPr fontId="38" type="noConversion"/>
  </si>
  <si>
    <t>http://zhushou.360.cn/detail/index/soft_id/603548?recrefer=SE_D_%E5%8F%A3%E8%A2%8B%E5%A6%96%E6%80%AA:%E6%B7%B7%E6%B2%8C%E4%BC%A0%E8%AF%B4</t>
    <phoneticPr fontId="38" type="noConversion"/>
  </si>
  <si>
    <t>http://www.9game.cn/kdyghdcs/</t>
    <phoneticPr fontId="38" type="noConversion"/>
  </si>
  <si>
    <t>http://m.pp.cn/detail.html?query=%E5%8F%A3%E8%A2%8B%E5%A6%96%E6%80%AA%3A%E6%B7%B7%E6%B2%8C%E4%BC%A0%E8%AF%B4&amp;ch=uc&amp;ch_src=sm&amp;appid=1111915</t>
    <phoneticPr fontId="38" type="noConversion"/>
  </si>
  <si>
    <t>http://www.wandoujia.com/apps/com.mumayi2.pokemon_hundunchsh</t>
    <phoneticPr fontId="38" type="noConversion"/>
  </si>
  <si>
    <t>http://game.xiaomi.com/app-appdetail--app_id__30545.html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</si>
  <si>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心魂之羽</t>
    </r>
    <phoneticPr fontId="38" type="noConversion"/>
  </si>
  <si>
    <t>http://shouji.baidu.com/game/item?docid=6319762&amp;from=landing&amp;f=search_app_%E5%8F%A3%E8%A2%8B%E5%A6%96%E6%80%AA%40list_13_title%406%40</t>
    <phoneticPr fontId="38" type="noConversion"/>
  </si>
  <si>
    <t>http://android.myapp.com/myapp/detail.htm?apkName=com.daweigba.pocketmonxhzy</t>
    <phoneticPr fontId="38" type="noConversion"/>
  </si>
  <si>
    <t>http://zhushou.360.cn/detail/index/soft_id/680387?recrefer=SE_D_%E5%8F%A3%E8%A2%8B%E5%A6%96%E6%80%AA-%E5%BF%83%E9%AD%82%E4%B9%8B%E7%BE%BD</t>
    <phoneticPr fontId="38" type="noConversion"/>
  </si>
  <si>
    <t>http://m.pp.cn/detail.html?query=%E5%8F%A3%E8%A2%8B%E5%A6%96%E6%80%AA-%E5%BF%83%E9%AD%82%E4%B9%8B%E7%BE%BD&amp;ch=uc&amp;ch_src=sm&amp;appid=1184635</t>
    <phoneticPr fontId="38" type="noConversion"/>
  </si>
  <si>
    <t>http://game.xiaomi.com/app-appdetail--app_id__30654.html</t>
    <phoneticPr fontId="38" type="noConversion"/>
  </si>
  <si>
    <t>口袋妖怪黑</t>
    <phoneticPr fontId="38" type="noConversion"/>
  </si>
  <si>
    <t>http://shouji.baidu.com/game/item?docid=3485334&amp;from=landing&amp;f=search_app_%E5%8F%A3%E8%A2%8B%E5%A6%96%E6%80%AA%40list_15_title%4010%40</t>
    <phoneticPr fontId="38" type="noConversion"/>
  </si>
  <si>
    <t>http://www.9game.cn/kdygh/</t>
    <phoneticPr fontId="38" type="noConversion"/>
  </si>
  <si>
    <t>http://www.wandoujia.com/apps/cn.jojosoft.nds.pokemonb</t>
    <phoneticPr fontId="38" type="noConversion"/>
  </si>
  <si>
    <t>口袋妖怪黑蓝电光神兽版</t>
    <phoneticPr fontId="38" type="noConversion"/>
  </si>
  <si>
    <t>http://android.myapp.com/myapp/detail.htm?apkName=com.moleyu.hldgcns</t>
    <phoneticPr fontId="38" type="noConversion"/>
  </si>
  <si>
    <t>http://m.pp.cn/detail.html?query=%E5%8F%A3%E8%A2%8B%E5%A6%96%E6%80%AA%E9%BB%91%E8%93%9D%E7%94%B5%E5%85%89%E7%A5%9E%E5%85%BD%E7%89%88&amp;ch=uc&amp;ch_src=sm&amp;appid=2066769</t>
    <phoneticPr fontId="38" type="noConversion"/>
  </si>
  <si>
    <t>http://game.xiaomi.com/app-appdetail--app_id__19395.html</t>
    <phoneticPr fontId="38" type="noConversion"/>
  </si>
  <si>
    <t>口袋妖怪移动版</t>
    <phoneticPr fontId="38" type="noConversion"/>
  </si>
  <si>
    <t>http://shouji.baidu.com/game/item?docid=7689290&amp;from=landing&amp;f=search_app_%E5%8F%A3%E8%A2%8B%E5%A6%96%E6%80%AA%40list_17_title%407%40</t>
    <phoneticPr fontId="38" type="noConversion"/>
  </si>
  <si>
    <t>http://android.myapp.com/myapp/detail.htm?apkName=com.tencent.tmgp.moongamepkq</t>
    <phoneticPr fontId="38" type="noConversion"/>
  </si>
  <si>
    <t>http://zhushou.360.cn/detail/index/soft_id/2415950?recrefer=SE_D_%E8%A2%8B%E5%A6%96%E6%80%AA%E7%A7%BB%E5%8A%A8%E7%89%88</t>
    <phoneticPr fontId="38" type="noConversion"/>
  </si>
  <si>
    <t>http://www.9game.cn/kdygpkq/</t>
    <phoneticPr fontId="38" type="noConversion"/>
  </si>
  <si>
    <t>http://m.pp.cn/detail.html?query=%E5%8F%A3%E8%A2%8B%E5%A6%96%E6%80%AA%E7%A7%BB%E5%8A%A8%E7%89%88&amp;ch=uc&amp;ch_src=sm&amp;appid=6562154</t>
    <phoneticPr fontId="38" type="noConversion"/>
  </si>
  <si>
    <t>http://ios.25pp.com/app/1580519/</t>
    <phoneticPr fontId="38" type="noConversion"/>
  </si>
  <si>
    <t>http://www.wandoujia.com/apps/com.moongame.pkq_360</t>
    <phoneticPr fontId="38" type="noConversion"/>
  </si>
  <si>
    <t>http://game.xiaomi.com/app-appdetail--app_id__34427.html</t>
    <phoneticPr fontId="38" type="noConversion"/>
  </si>
  <si>
    <t>口袋妖怪:空之花神</t>
    <phoneticPr fontId="38" type="noConversion"/>
  </si>
  <si>
    <t>http://shouji.baidu.com/game/item?docid=6814888&amp;from=landing&amp;f=search_app_%E5%8F%A3%E8%A2%8B%E5%A6%96%E6%80%AA%40list_18_title%405%40</t>
    <phoneticPr fontId="38" type="noConversion"/>
  </si>
  <si>
    <t>http://shouji.baidu.com/game/item?docid=2773200&amp;from=landing&amp;f=search_app_%E5%8F%A3%E8%A2%8B%E5%A6%96%E6%80%AA%40list_19_title%404%40</t>
    <phoneticPr fontId="38" type="noConversion"/>
  </si>
  <si>
    <t>口袋妖怪之蓝海幻兽</t>
    <phoneticPr fontId="38" type="noConversion"/>
  </si>
  <si>
    <t>http://shouji.baidu.com/game/item?docid=3167144&amp;from=landing&amp;f=search_app_%E5%8F%A3%E8%A2%8B%E5%A6%96%E6%80%AA%40list_19_title%406%40</t>
    <phoneticPr fontId="38" type="noConversion"/>
  </si>
  <si>
    <t>http://android.myapp.com/myapp/detail.htm?apkName=com.pokectsmons.blueocean</t>
    <phoneticPr fontId="38" type="noConversion"/>
  </si>
  <si>
    <t>http://www.9game.cn/kdygzlhhs/</t>
    <phoneticPr fontId="38" type="noConversion"/>
  </si>
  <si>
    <t>口袋妖怪暗之石</t>
    <phoneticPr fontId="38" type="noConversion"/>
  </si>
  <si>
    <t>http://shouji.baidu.com/game/item?docid=4693104&amp;from=landing&amp;f=search_app_%E5%8F%A3%E8%A2%8B%E5%A6%96%E6%80%AA%40list_19_title%407%40</t>
    <phoneticPr fontId="38" type="noConversion"/>
  </si>
  <si>
    <t>http://m.pp.cn/detail.html?query=%E5%8F%A3%E8%A2%8B%E5%A6%96%E6%80%AA%E6%9A%97%E4%B9%8B%E7%9F%B3&amp;ch=uc&amp;ch_src=sm&amp;appid=2066835</t>
    <phoneticPr fontId="38" type="noConversion"/>
  </si>
  <si>
    <t>http://game.xiaomi.com/app-appdetail--app_id__17768.html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</si>
  <si>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蓝冰</t>
    </r>
    <r>
      <rPr>
        <sz val="10"/>
        <rFont val="Arial"/>
        <family val="2"/>
      </rPr>
      <t>MX</t>
    </r>
    <phoneticPr fontId="38" type="noConversion"/>
  </si>
  <si>
    <t>http://shouji.baidu.com/game/item?docid=6330327&amp;from=landing&amp;f=search_app_%E5%8F%A3%E8%A2%8B%E5%A6%96%E6%80%AA%40list_19_title%409%40</t>
    <phoneticPr fontId="38" type="noConversion"/>
  </si>
  <si>
    <t>http://www.9game.cn/kdyglbmx/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</si>
  <si>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混沌大乱斗</t>
    </r>
    <phoneticPr fontId="38" type="noConversion"/>
  </si>
  <si>
    <t>http://shouji.baidu.com/game/item?docid=6391700&amp;from=landing&amp;f=search_app_%E5%8F%A3%E8%A2%8B%E5%A6%96%E6%80%AA%40list_21_title%401%40</t>
    <phoneticPr fontId="38" type="noConversion"/>
  </si>
  <si>
    <t>口袋妖怪火红之超梦的反击中文版</t>
    <phoneticPr fontId="38" type="noConversion"/>
  </si>
  <si>
    <t>http://shouji.baidu.com/game/item?docid=2848584&amp;from=landing&amp;f=search_app_%E5%8F%A3%E8%A2%8B%E5%A6%96%E6%80%AA%40list_21_title%409%40</t>
    <phoneticPr fontId="38" type="noConversion"/>
  </si>
  <si>
    <r>
      <rPr>
        <sz val="10"/>
        <color rgb="FF000000"/>
        <rFont val="宋体"/>
        <family val="3"/>
        <charset val="134"/>
      </rPr>
      <t>口袋妖怪时空的战歌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中文版</t>
    </r>
    <r>
      <rPr>
        <sz val="10"/>
        <color rgb="FF000000"/>
        <rFont val="Arial"/>
        <family val="2"/>
      </rPr>
      <t>)</t>
    </r>
    <phoneticPr fontId="38" type="noConversion"/>
  </si>
  <si>
    <t>http://shouji.baidu.com/game/item?docid=3543282&amp;from=landing&amp;f=search_app_%E5%8F%A3%E8%A2%8B%E5%A6%96%E6%80%AA%40list_22_title%402%40</t>
    <phoneticPr fontId="38" type="noConversion"/>
  </si>
  <si>
    <r>
      <rPr>
        <sz val="10"/>
        <rFont val="宋体"/>
        <family val="3"/>
        <charset val="134"/>
      </rPr>
      <t>口袋妖怪暗之冰花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</si>
  <si>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http://shouji.baidu.com/game/item?docid=4712790&amp;from=landing&amp;f=search_app_%E5%8F%A3%E8%A2%8B%E5%A6%96%E6%80%AA%40list_22_title%4010%40</t>
    <phoneticPr fontId="38" type="noConversion"/>
  </si>
  <si>
    <t>http://android.myapp.com/myapp/detail.htm?apkName=com.androidemu.gbakdygazbh</t>
    <phoneticPr fontId="38" type="noConversion"/>
  </si>
  <si>
    <t>http://zhushou.360.cn/detail/index/soft_id/860021?recrefer=SE_D_%E5%8F%A3%E8%A2%8B%E5%A6%96%E6%80%AA%E6%9A%97%E4%B9%8B%E5%86%B0%E8%8A%B1</t>
    <phoneticPr fontId="38" type="noConversion"/>
  </si>
  <si>
    <t>http://www.9game.cn/kdygazbhzwb/</t>
    <phoneticPr fontId="38" type="noConversion"/>
  </si>
  <si>
    <t>口袋妖怪暗之冰花</t>
    <phoneticPr fontId="38" type="noConversion"/>
  </si>
  <si>
    <t>http://shouji.baidu.com/game/item?docid=3366446&amp;from=landing&amp;f=search_app_%E5%8F%A3%E8%A2%8B%E5%A6%96%E6%80%AA%40list_25_title%409%40</t>
    <phoneticPr fontId="38" type="noConversion"/>
  </si>
  <si>
    <r>
      <rPr>
        <sz val="10"/>
        <rFont val="宋体"/>
        <family val="3"/>
        <charset val="134"/>
      </rPr>
      <t>口袋妖怪之冥泣之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</si>
  <si>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http://shouji.baidu.com/game/item?docid=2716673&amp;from=landing&amp;f=search_app_%E5%8F%A3%E8%A2%8B%E5%A6%96%E6%80%AA%40list_23_title%406%40</t>
    <phoneticPr fontId="38" type="noConversion"/>
  </si>
  <si>
    <t>http://android.myapp.com/myapp/detail.htm?apkName=zhtcol.ejksdljg.pmcry</t>
    <phoneticPr fontId="38" type="noConversion"/>
  </si>
  <si>
    <t>http://zhushou.360.cn/detail/index/soft_id/1671704?recrefer=SE_D_%E5%8F%A3%E8%A2%8B%E5%A6%96%E6%80%AA%EF%BC%9A%E5%86%A5%E6%B3%A3%204%E5%88%86%EF%BC%885%E4%BA%BA%E8%AF%84%E8%AE%BA</t>
    <phoneticPr fontId="38" type="noConversion"/>
  </si>
  <si>
    <t>http://www.9game.cn/kdygmq/</t>
    <phoneticPr fontId="38" type="noConversion"/>
  </si>
  <si>
    <t>http://m.pp.cn/detail.html?query=%E5%8F%A3%E8%A2%8B%E5%A6%96%E6%80%AA%E5%86%A5%E6%B3%A3&amp;ch=uc&amp;ch_src=sm&amp;appid=2066815</t>
    <phoneticPr fontId="38" type="noConversion"/>
  </si>
  <si>
    <t>口袋妖怪赤之救助队</t>
    <phoneticPr fontId="38" type="noConversion"/>
  </si>
  <si>
    <t>http://shouji.baidu.com/game/item?docid=1910994&amp;from=landing&amp;f=search_app_%E5%8F%A3%E8%A2%8B%E5%A6%96%E6%80%AA%40list_24_title%407%40</t>
    <phoneticPr fontId="38" type="noConversion"/>
  </si>
  <si>
    <t>http://android.myapp.com/myapp/detail.htm?apkName=com.androidemu.gbakdygcsjzd</t>
    <phoneticPr fontId="38" type="noConversion"/>
  </si>
  <si>
    <t>http://www.9game.cn/kdygczjyd/</t>
    <phoneticPr fontId="38" type="noConversion"/>
  </si>
  <si>
    <t>http://www.wandoujia.com/apps/china.zh.gba.redrescueteam</t>
    <phoneticPr fontId="38" type="noConversion"/>
  </si>
  <si>
    <t>口袋妖怪之黑暗崛起</t>
    <phoneticPr fontId="38" type="noConversion"/>
  </si>
  <si>
    <t>http://shouji.baidu.com/game/item?docid=3255570&amp;from=landing&amp;f=search_app_%E5%8F%A3%E8%A2%8B%E5%A6%96%E6%80%AA%40list_24_title%4010%40</t>
    <phoneticPr fontId="38" type="noConversion"/>
  </si>
  <si>
    <t>http://www.9game.cn/kdygzhajq/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</si>
  <si>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暗黑银</t>
    </r>
    <phoneticPr fontId="38" type="noConversion"/>
  </si>
  <si>
    <t>http://shouji.baidu.com/game/item?docid=6445729&amp;from=landing&amp;f=search_app_%E5%8F%A3%E8%A2%8B%E5%A6%96%E6%80%AA%40list_26_title%403%40</t>
    <phoneticPr fontId="38" type="noConversion"/>
  </si>
  <si>
    <t>口袋妖怪白金</t>
    <phoneticPr fontId="38" type="noConversion"/>
  </si>
  <si>
    <t>http://shouji.baidu.com/game/item?docid=6715632&amp;from=landing&amp;f=search_app_%E5%8F%A3%E8%A2%8B%E5%A6%96%E6%80%AA%40list_29_title%401%40</t>
    <phoneticPr fontId="38" type="noConversion"/>
  </si>
  <si>
    <t>http://shouji.baidu.com/game/item?docid=6408750&amp;from=landing&amp;f=search_app_%E5%8F%A3%E8%A2%8B%E5%A6%96%E6%80%AA%40list_29_title%402%40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</si>
  <si>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金</t>
    </r>
    <phoneticPr fontId="38" type="noConversion"/>
  </si>
  <si>
    <t>http://shouji.baidu.com/game/item?docid=6814447&amp;from=landing&amp;f=search_app_%E5%8F%A3%E8%A2%8B%E5%A6%96%E6%80%AA%20%E9%87%91%40list_1_title%401%40header_app_input</t>
    <phoneticPr fontId="38" type="noConversion"/>
  </si>
  <si>
    <t>http://www.wandoujia.com/apps/com.daweigba.pokemonjin</t>
    <phoneticPr fontId="38" type="noConversion"/>
  </si>
  <si>
    <t>宠物小精灵</t>
    <phoneticPr fontId="38" type="noConversion"/>
  </si>
  <si>
    <t>http://shouji.baidu.com/game/item?docid=7795139&amp;from=landing&amp;f=search_app_%E5%AE%A0%E7%89%A9%E5%B0%8F%E7%B2%BE%E7%81%B5%40list_1_title%401%40</t>
    <phoneticPr fontId="38" type="noConversion"/>
  </si>
  <si>
    <t>http://android.myapp.com/myapp/detail.htm?apkName=com.tencent.tmgp.cwxjl</t>
    <phoneticPr fontId="38" type="noConversion"/>
  </si>
  <si>
    <t>http://zhushou.360.cn/detail/index/soft_id/1934525?recrefer=SE_D_%E5%AE%A0%E7%89%A9%E5%B0%8F%E7%B2%BE%E7%81%B5</t>
    <phoneticPr fontId="38" type="noConversion"/>
  </si>
  <si>
    <t>http://www.9game.cn/cwxjlydb/</t>
    <phoneticPr fontId="38" type="noConversion"/>
  </si>
  <si>
    <t>http://m.pp.cn/detail.html?query=%E5%AE%A0%E7%89%A9%E5%B0%8F%E7%B2%BE%E7%81%B5&amp;ch=uc&amp;ch_src=sm&amp;appid=6365343</t>
    <phoneticPr fontId="38" type="noConversion"/>
  </si>
  <si>
    <t>http://ios.25pp.com/app/1530282/</t>
    <phoneticPr fontId="38" type="noConversion"/>
  </si>
  <si>
    <t>http://www.wandoujia.com/apps/com.gba.xx.bqchongwxiaojing</t>
    <phoneticPr fontId="38" type="noConversion"/>
  </si>
  <si>
    <t>http://game.xiaomi.com/app-appdetail--app_id__30217.html</t>
    <phoneticPr fontId="38" type="noConversion"/>
  </si>
  <si>
    <t>http://android.myapp.com/myapp/detail.htm?apkName=com.duole.koudai.hcj</t>
    <phoneticPr fontId="38" type="noConversion"/>
  </si>
  <si>
    <t>http://m.pp.cn/detail.html?query=%E5%AE%A0%E7%89%A9%E5%B0%8F%E7%B2%BE%E7%81%B5&amp;ch=uc&amp;ch_src=sm&amp;appid=2254299</t>
    <phoneticPr fontId="38" type="noConversion"/>
  </si>
  <si>
    <t>http://android.myapp.com/myapp/detail.htm?apkName=com.duole.koudai.pps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</si>
  <si>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XY</t>
    </r>
    <phoneticPr fontId="38" type="noConversion"/>
  </si>
  <si>
    <t>http://shouji.baidu.com/game/item?docid=7977925&amp;from=landing&amp;f=search_app_%E5%AE%A0%E7%89%A9%E5%B0%8F%E7%B2%BE%E7%81%B5%40list_1_title%403%40</t>
    <phoneticPr fontId="38" type="noConversion"/>
  </si>
  <si>
    <t>http://android.myapp.com/myapp/detail.htm?apkName=com.tencent.tmgp.pokemonxy</t>
    <phoneticPr fontId="38" type="noConversion"/>
  </si>
  <si>
    <t>http://zhushou.360.cn/detail/index/soft_id/2960729?recrefer=SE_D_%E5%AE%A0%E7%89%A9%E5%B0%8F%E7%B2%BE%E7%81%B5XY</t>
    <phoneticPr fontId="38" type="noConversion"/>
  </si>
  <si>
    <t>http://www.9game.cn/cwxjlxy/</t>
    <phoneticPr fontId="38" type="noConversion"/>
  </si>
  <si>
    <t>http://m.pp.cn/detail.html?query=%E5%AE%A0%E7%89%A9%E5%B0%8F%E7%B2%BE%E7%81%B5XY&amp;ch=uc&amp;ch_src=sm&amp;appid=6604103</t>
    <phoneticPr fontId="38" type="noConversion"/>
  </si>
  <si>
    <t>http://ios.25pp.com/app/1761705/</t>
    <phoneticPr fontId="38" type="noConversion"/>
  </si>
  <si>
    <t>http://www.wandoujia.com/apps/cn.diandian.kdyg.uc</t>
    <phoneticPr fontId="38" type="noConversion"/>
  </si>
  <si>
    <t>http://game.xiaomi.com/app-appdetail--app_id__40513.html</t>
    <phoneticPr fontId="38" type="noConversion"/>
  </si>
  <si>
    <r>
      <rPr>
        <sz val="10"/>
        <rFont val="宋体"/>
        <family val="3"/>
        <charset val="134"/>
      </rPr>
      <t>宠物小精灵</t>
    </r>
    <r>
      <rPr>
        <sz val="10"/>
        <rFont val="Arial"/>
        <family val="2"/>
      </rPr>
      <t>II</t>
    </r>
    <phoneticPr fontId="38" type="noConversion"/>
  </si>
  <si>
    <t>http://shouji.baidu.com/game/item?docid=6631274&amp;from=landing&amp;f=search_app_%E5%AE%A0%E7%89%A9%E5%B0%8F%E7%B2%BE%E7%81%B5%40list_1_title%404%40</t>
    <phoneticPr fontId="38" type="noConversion"/>
  </si>
  <si>
    <t>宠物小精灵绿宝石</t>
    <phoneticPr fontId="38" type="noConversion"/>
  </si>
  <si>
    <t>http://shouji.baidu.com/game/item?docid=5061406&amp;from=landing&amp;f=search_app_%E5%AE%A0%E7%89%A9%E5%B0%8F%E7%B2%BE%E7%81%B5%E7%BB%BF%E5%AE%9D%E7%9F%B3%40list_1_title%401%40header_all_input</t>
    <phoneticPr fontId="38" type="noConversion"/>
  </si>
  <si>
    <t>宠物小精灵连连看</t>
    <phoneticPr fontId="38" type="noConversion"/>
  </si>
  <si>
    <t>http://shouji.baidu.com/game/item?docid=2589061&amp;from=landing&amp;f=search_app_%E5%AE%A0%E7%89%A9%E5%B0%8F%E7%B2%BE%E7%81%B5%40list_1_title%406%40</t>
    <phoneticPr fontId="38" type="noConversion"/>
  </si>
  <si>
    <t>http://android.myapp.com/myapp/detail.htm?apkName=org.rhmipmj.ghojtk.spuvr</t>
    <phoneticPr fontId="38" type="noConversion"/>
  </si>
  <si>
    <t>http://zhushou.360.cn/detail/index/soft_id/674210?recrefer=SE_D_%E5%AE%A0%E7%89%A9%E5%B0%8F%E7%B2%BE%E7%81%B5%E8%BF%9E%E8%BF%9E%E7%9C%8B</t>
    <phoneticPr fontId="38" type="noConversion"/>
  </si>
  <si>
    <t>http://www.9game.cn/xjlllk/</t>
    <phoneticPr fontId="38" type="noConversion"/>
  </si>
  <si>
    <t>http://m.pp.cn/detail.html?query=%E5%AE%A0%E7%89%A9%E5%B0%8F%E7%B2%BE%E7%81%B5%E8%BF%9E%E8%BF%9E%E7%9C%8B&amp;ch=uc&amp;ch_src=sm&amp;appid=1178119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</si>
  <si>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2</t>
    </r>
    <phoneticPr fontId="38" type="noConversion"/>
  </si>
  <si>
    <t>http://shouji.baidu.com/game/item?docid=6759365&amp;from=landing&amp;f=search_app_%E5%AE%A0%E7%89%A9%E5%B0%8F%E7%B2%BE%E7%81%B5%40list_1_title%407%40</t>
    <phoneticPr fontId="38" type="noConversion"/>
  </si>
  <si>
    <t>http://www.wandoujia.com/apps/com.cecil23.cwxjl2</t>
    <phoneticPr fontId="38" type="noConversion"/>
  </si>
  <si>
    <t>宠物小精灵融合</t>
    <phoneticPr fontId="38" type="noConversion"/>
  </si>
  <si>
    <t>http://shouji.baidu.com/game/item?docid=5556872&amp;from=landing&amp;f=search_app_%E5%AE%A0%E7%89%A9%E5%B0%8F%E7%B2%BE%E7%81%B5%40list_1_title%409%40</t>
    <phoneticPr fontId="38" type="noConversion"/>
  </si>
  <si>
    <t>http://zhushou.360.cn/detail/index/soft_id/1397594?recrefer=SE_D_%E5%AE%A0%E7%89%A9%E5%B0%8F%E7%B2%BE%E7%81%B5%E8%9E%8D%E5%90%88</t>
    <phoneticPr fontId="38" type="noConversion"/>
  </si>
  <si>
    <t>http://m.pp.cn/detail.html?query=%E5%AE%A0%E7%89%A9%E5%B0%8F%E7%B2%BE%E7%81%B52&amp;ch=uc&amp;ch_src=sm&amp;appid=6502676</t>
    <phoneticPr fontId="38" type="noConversion"/>
  </si>
  <si>
    <t>去吧皮卡丘</t>
    <phoneticPr fontId="38" type="noConversion"/>
  </si>
  <si>
    <t>http://shouji.baidu.com/game/item?docid=7905339&amp;from=landing&amp;f=search_app_%E7%9A%AE%E5%8D%A1%E4%B8%98%40listsp_1_title%401%40
http://shouji.baidu.com/game/item?docid=7901400&amp;from=landing&amp;f=search_app_%E7%9A%AE%E5%8D%A1%E4%B8%98%40list_1_title%403%40</t>
    <phoneticPr fontId="38" type="noConversion"/>
  </si>
  <si>
    <t>http://android.myapp.com/myapp/detail.htm?apkName=com.tencent.tmgp.yinhan.crimoonpm4
http://android.myapp.com/myapp/detail.htm?apkName=com.tencent.tmgp.crimoonpm2
http://android.myapp.com/myapp/detail.htm?apkName=com.camelgames.highlord.taiqi.qjcg
http://android.myapp.com/myapp/detail.htm?apkName=net.crimoon.pm.ewan2
http://android.myapp.com/myapp/detail.htm?apkName=net.crimoon.pm.nearme.gamecenterck</t>
    <phoneticPr fontId="38" type="noConversion"/>
  </si>
  <si>
    <t>http://zhushou.360.cn/detail/index/soft_id/1822707?recrefer=SE_D_%E5%8E%BB%E5%90%A7%E7%9A%AE%E5%8D%A1%E4%B8%98</t>
    <phoneticPr fontId="38" type="noConversion"/>
  </si>
  <si>
    <t>http://www.9game.cn/qbpkq/</t>
    <phoneticPr fontId="38" type="noConversion"/>
  </si>
  <si>
    <t>http://m.pp.cn/detail.html?query=%E5%8E%BB%E5%90%A7%E7%9A%AE%E5%8D%A1%E4%B8%98&amp;ch=uc&amp;ch_src=sm&amp;appid=6164922</t>
    <phoneticPr fontId="38" type="noConversion"/>
  </si>
  <si>
    <t>http://ios.25pp.com/app/1361717/</t>
    <phoneticPr fontId="38" type="noConversion"/>
  </si>
  <si>
    <t>http://www.wandoujia.com/apps/net.crimoon.pm.wdj</t>
    <phoneticPr fontId="38" type="noConversion"/>
  </si>
  <si>
    <t>http://game.xiaomi.com/app-appdetail--app_id__27266.html</t>
    <phoneticPr fontId="38" type="noConversion"/>
  </si>
  <si>
    <t>天天皮卡丘</t>
    <phoneticPr fontId="38" type="noConversion"/>
  </si>
  <si>
    <t>http://shouji.baidu.com/game/item?docid=7883994&amp;from=landing&amp;f=search_app_%E7%9A%AE%E5%8D%A1%E4%B8%98%40list_1_title%402%40</t>
    <phoneticPr fontId="38" type="noConversion"/>
  </si>
  <si>
    <t>http://android.myapp.com/myapp/detail.htm?apkName=cn.atme.sns.ttpkqcn.pps</t>
    <phoneticPr fontId="38" type="noConversion"/>
  </si>
  <si>
    <t>http://zhushou.360.cn/detail/index/soft_id/2884730?recrefer=SE_D_%E5%A4%A9%E5%A4%A9%E7%9A%AE%E5%8D%A1%E4%B8%98</t>
    <phoneticPr fontId="38" type="noConversion"/>
  </si>
  <si>
    <t>http://www.9game.cn/ttpkq/</t>
    <phoneticPr fontId="38" type="noConversion"/>
  </si>
  <si>
    <t>http://m.pp.cn/detail.html?query=%E5%A4%A9%E5%A4%A9%E7%9A%AE%E5%8D%A1%E4%B8%98&amp;ch=uc&amp;ch_src=sm&amp;appid=6605605</t>
    <phoneticPr fontId="38" type="noConversion"/>
  </si>
  <si>
    <t>http://www.wandoujia.com/apps/com.atme.ttpkqcn.wdj</t>
    <phoneticPr fontId="38" type="noConversion"/>
  </si>
  <si>
    <t>http://game.xiaomi.com/app-appdetail--app_id__37646.html</t>
    <phoneticPr fontId="38" type="noConversion"/>
  </si>
  <si>
    <t>挂个皮卡丘</t>
    <phoneticPr fontId="38" type="noConversion"/>
  </si>
  <si>
    <t>http://shouji.baidu.com/game/item?docid=7851073&amp;from=landing&amp;f=search_app_%E7%9A%AE%E5%8D%A1%E4%B8%98%40list_1_title%404%40</t>
    <phoneticPr fontId="38" type="noConversion"/>
  </si>
  <si>
    <t>http://zhushou.360.cn/detail/index/soft_id/3043903?recrefer=SE_D_%E6%8C%82%E4%B8%AA%E7%9A%AE%E5%8D%A1%E4%B8%98</t>
    <phoneticPr fontId="38" type="noConversion"/>
  </si>
  <si>
    <t>http://www.9game.cn/ggpkq/</t>
    <phoneticPr fontId="38" type="noConversion"/>
  </si>
  <si>
    <t>http://ios.25pp.com/app/1956608/</t>
    <phoneticPr fontId="38" type="noConversion"/>
  </si>
  <si>
    <t>http://www.wandoujia.com/apps/com.youdong.guaji_pokemon_ggpkq.uc</t>
    <phoneticPr fontId="38" type="noConversion"/>
  </si>
  <si>
    <t>http://game.xiaomi.com/app-appdetail--app_id__45532.html</t>
    <phoneticPr fontId="38" type="noConversion"/>
  </si>
  <si>
    <t>进化吧皮卡丘</t>
    <phoneticPr fontId="38" type="noConversion"/>
  </si>
  <si>
    <t>http://shouji.baidu.com/game/item?docid=7921718&amp;from=landing&amp;f=search_app_%E7%9A%AE%E5%8D%A1%E4%B8%98%40list_1_title%406%40</t>
    <phoneticPr fontId="38" type="noConversion"/>
  </si>
  <si>
    <r>
      <t xml:space="preserve">http://android.myapp.com/myapp/detail.htm?apkName=com.tencent.tmgp.iuugame.xjl
</t>
    </r>
    <r>
      <rPr>
        <sz val="10"/>
        <rFont val="Arial"/>
        <family val="2"/>
      </rPr>
      <t>http://android.myapp.com/myapp/detail.htm?apkName=com.gjzb.iuugame.yu</t>
    </r>
    <phoneticPr fontId="38" type="noConversion"/>
  </si>
  <si>
    <t>http://zhushou.360.cn/detail/index/soft_id/3017990?recrefer=SE_D_%E8%BF%9B%E5%8C%96%E5%90%A7%E7%9A%AE%E5%8D%A1%E4%B8%98</t>
    <phoneticPr fontId="38" type="noConversion"/>
  </si>
  <si>
    <t>http://www.9game.cn/cjxjlol/</t>
    <phoneticPr fontId="38" type="noConversion"/>
  </si>
  <si>
    <r>
      <t xml:space="preserve">http://m.pp.cn/detail.html?query=%E8%BF%9B%E5%8C%96%E5%90%A7%E7%9A%AE%E5%8D%A1%E4%B8%98&amp;ch=uc&amp;ch_src=sm&amp;appid=6610629
</t>
    </r>
    <r>
      <rPr>
        <sz val="10"/>
        <rFont val="Arial"/>
        <family val="2"/>
      </rPr>
      <t>http://m.pp.cn/detail.html?query=%E8%BF%9B%E5%8C%96%E5%90%A7%E7%9A%AE%E5%8D%A1%E4%B8%98&amp;ch=uc&amp;ch_src=sm&amp;appid=6626389</t>
    </r>
    <phoneticPr fontId="38" type="noConversion"/>
  </si>
  <si>
    <t>http://ios.25pp.com/app/1882534/</t>
    <phoneticPr fontId="38" type="noConversion"/>
  </si>
  <si>
    <t>http://www.wandoujia.com/apps/com.tencent.tmgp.iuugame.xjl</t>
    <phoneticPr fontId="38" type="noConversion"/>
  </si>
  <si>
    <t>http://game.xiaomi.com/app-appdetail--app_id__40413.html</t>
    <phoneticPr fontId="38" type="noConversion"/>
  </si>
  <si>
    <t>哈喽皮卡丘</t>
    <phoneticPr fontId="38" type="noConversion"/>
  </si>
  <si>
    <t>http://shouji.baidu.com/game/item?docid=7398728&amp;from=landing&amp;f=search_app_%E7%9A%AE%E5%8D%A1%E4%B8%98%40list_1_title%408%40</t>
    <phoneticPr fontId="38" type="noConversion"/>
  </si>
  <si>
    <t>http://www.9game.cn/hlpkq/</t>
    <phoneticPr fontId="38" type="noConversion"/>
  </si>
  <si>
    <r>
      <rPr>
        <sz val="10"/>
        <rFont val="宋体"/>
        <family val="3"/>
        <charset val="134"/>
      </rPr>
      <t>皮卡丘</t>
    </r>
    <r>
      <rPr>
        <sz val="10"/>
        <rFont val="Arial"/>
        <family val="2"/>
      </rPr>
      <t>2015</t>
    </r>
    <phoneticPr fontId="38" type="noConversion"/>
  </si>
  <si>
    <t>http://shouji.baidu.com/game/item?docid=7836651&amp;from=landing&amp;f=search_app_%E7%9A%AE%E5%8D%A1%E4%B8%98%40list_1_title%4010%40</t>
    <phoneticPr fontId="38" type="noConversion"/>
  </si>
  <si>
    <t>http://android.myapp.com/myapp/detail.htm?apkName=com.tencent.tmgp.pkq2015.sqsy</t>
    <phoneticPr fontId="38" type="noConversion"/>
  </si>
  <si>
    <t>http://zhushou.360.cn/detail/index/soft_id/3001321?recrefer=SE_D_%E7%9A%AE%E5%8D%A1%E4%B8%982015</t>
    <phoneticPr fontId="38" type="noConversion"/>
  </si>
  <si>
    <t>http://www.9game.cn/kdgj/</t>
    <phoneticPr fontId="38" type="noConversion"/>
  </si>
  <si>
    <t>http://m.pp.cn/detail.html?query=%E7%9A%AE%E5%8D%A1%E4%B8%982015&amp;ch=uc&amp;ch_src=sm&amp;appid=6602782</t>
    <phoneticPr fontId="38" type="noConversion"/>
  </si>
  <si>
    <t>http://www.wandoujia.com/apps/com.zjmobile.pokemon.uc</t>
    <phoneticPr fontId="38" type="noConversion"/>
  </si>
  <si>
    <t>http://game.xiaomi.com/app-appdetail--app_id__40213.html</t>
    <phoneticPr fontId="38" type="noConversion"/>
  </si>
  <si>
    <t>我爱皮卡丘</t>
    <phoneticPr fontId="38" type="noConversion"/>
  </si>
  <si>
    <t>http://shouji.baidu.com/game/item?docid=7900561&amp;from=landing&amp;f=search_app_%E7%9A%AE%E5%8D%A1%E4%B8%98%40list_2_title%401%40</t>
    <phoneticPr fontId="38" type="noConversion"/>
  </si>
  <si>
    <t>http://android.myapp.com/myapp/detail.htm?apkName=com.zgame.pokemon3dfl.yy</t>
    <phoneticPr fontId="38" type="noConversion"/>
  </si>
  <si>
    <t>http://zhushou.360.cn/detail/index/soft_id/3071028?recrefer=SE_D_%E6%88%91%E7%88%B1%E7%9A%AE%E5%8D%A1%E4%B8%98</t>
    <phoneticPr fontId="38" type="noConversion"/>
  </si>
  <si>
    <t>http://www.9game.cn/wapkq/</t>
    <phoneticPr fontId="38" type="noConversion"/>
  </si>
  <si>
    <t>http://m.pp.cn/detail.html?query=%E6%88%91%E7%88%B1%E7%9A%AE%E5%8D%A1%E4%B8%98&amp;ch=uc&amp;ch_src=sm&amp;appid=6630627</t>
    <phoneticPr fontId="38" type="noConversion"/>
  </si>
  <si>
    <t>http://ios.25pp.com/app/1801987/</t>
    <phoneticPr fontId="38" type="noConversion"/>
  </si>
  <si>
    <t>http://game.xiaomi.com/app-appdetail--app_id__45308.html</t>
    <phoneticPr fontId="38" type="noConversion"/>
  </si>
  <si>
    <t>皮卡丘</t>
    <phoneticPr fontId="38" type="noConversion"/>
  </si>
  <si>
    <t>http://shouji.baidu.com/game/item?docid=7272227&amp;from=landing&amp;f=search_app_%E7%9A%AE%E5%8D%A1%E4%B8%98%40list_2_title%4010%40</t>
    <phoneticPr fontId="38" type="noConversion"/>
  </si>
  <si>
    <t>http://android.myapp.com/myapp/detail.htm?apkName=com.zjmobile.pokemon.pk</t>
    <phoneticPr fontId="38" type="noConversion"/>
  </si>
  <si>
    <t>http://www.9game.cn/pkq/</t>
    <phoneticPr fontId="38" type="noConversion"/>
  </si>
  <si>
    <t>神奇宝贝之皮卡丘</t>
    <phoneticPr fontId="38" type="noConversion"/>
  </si>
  <si>
    <t>http://shouji.baidu.com/game/item?docid=2440831&amp;from=landing&amp;f=search_app_%E7%9A%AE%E5%8D%A1%E4%B8%98%40list_4_title%409%40</t>
    <phoneticPr fontId="38" type="noConversion"/>
  </si>
  <si>
    <t>神奇宝贝</t>
    <phoneticPr fontId="38" type="noConversion"/>
  </si>
  <si>
    <t>http://shouji.baidu.com/game/item?docid=7658634&amp;from=landing&amp;f=search_app_%E7%A5%9E%E5%A5%87%E5%AE%9D%E8%B4%9D%40list_1_title%406%40header_game_input</t>
    <phoneticPr fontId="38" type="noConversion"/>
  </si>
  <si>
    <t>http://android.myapp.com/myapp/detail.htm?apkName=com.funnyhux.myguardian.cmge.yy</t>
    <phoneticPr fontId="38" type="noConversion"/>
  </si>
  <si>
    <t>http://m.pp.cn/detail.html?query=%E7%A5%9E%E5%A5%87%E5%AE%9D%E8%B4%9D%E4%B9%8B%E7%9A%AE%E5%8D%A1%E4%B8%98&amp;ch=uc&amp;ch_src=sm&amp;appid=6552734</t>
    <phoneticPr fontId="38" type="noConversion"/>
  </si>
  <si>
    <t>神奇宝贝绿宝石</t>
    <phoneticPr fontId="38" type="noConversion"/>
  </si>
  <si>
    <t>http://shouji.baidu.com/game/item?docid=7902571&amp;from=landing&amp;f=search_app_%E7%A5%9E%E5%A5%87%E5%AE%9D%E8%B4%9D%40list_1_title%409%40header_game_input</t>
    <phoneticPr fontId="38" type="noConversion"/>
  </si>
  <si>
    <t>http://android.myapp.com/myapp/detail.htm?apkName=com.junhai.PKQ.hucn</t>
    <phoneticPr fontId="38" type="noConversion"/>
  </si>
  <si>
    <t>http://zhushou.360.cn/detail/index/soft_id/3041915?recrefer=SE_D_%E7%A5%9E%E5%A5%87%E5%AE%9D%E8%B4%9D%E7%BB%BF%E5%AE%9D%E7%9F%B3</t>
    <phoneticPr fontId="38" type="noConversion"/>
  </si>
  <si>
    <t>http://www.9game.cn/sqbblbs/</t>
    <phoneticPr fontId="38" type="noConversion"/>
  </si>
  <si>
    <t>http://m.pp.cn/detail.html?query=%E7%A5%9E%E5%A5%87%E5%AE%9D%E8%B4%9D%E7%BB%BF%E5%AE%9D%E7%9F%B3&amp;ch=uc&amp;ch_src=sm&amp;appid=6626186</t>
    <phoneticPr fontId="38" type="noConversion"/>
  </si>
  <si>
    <t>http://ios.25pp.com/app/1945174/</t>
    <phoneticPr fontId="38" type="noConversion"/>
  </si>
  <si>
    <t>http://www.wandoujia.com/apps/com.junhai.PKQ.hucn</t>
    <phoneticPr fontId="38" type="noConversion"/>
  </si>
  <si>
    <t>宠物小精灵复刻</t>
    <phoneticPr fontId="38" type="noConversion"/>
  </si>
  <si>
    <t>http://shouji.baidu.com/game/item?docid=7939246&amp;from=landing&amp;f=search_app_%E7%A5%9E%E5%A5%87%E5%AE%9D%E8%B4%9D%40list_1_title%4011%40header_app_input</t>
    <phoneticPr fontId="38" type="noConversion"/>
  </si>
  <si>
    <r>
      <rPr>
        <sz val="10"/>
        <rFont val="宋体"/>
        <family val="3"/>
        <charset val="134"/>
      </rPr>
      <t>宠物小精灵</t>
    </r>
    <r>
      <rPr>
        <sz val="10"/>
        <rFont val="Arial"/>
        <family val="2"/>
      </rPr>
      <t>OL</t>
    </r>
    <phoneticPr fontId="38" type="noConversion"/>
  </si>
  <si>
    <t>http://android.myapp.com/myapp/detail.htm?apkName=net.crimoon.pm.fg.cwxjl</t>
    <phoneticPr fontId="38" type="noConversion"/>
  </si>
  <si>
    <t>http://www.9game.cn/cwxjlol/</t>
    <phoneticPr fontId="38" type="noConversion"/>
  </si>
  <si>
    <t>宠物小精灵精灵全</t>
    <phoneticPr fontId="38" type="noConversion"/>
  </si>
  <si>
    <t>http://android.myapp.com/myapp/detail.htm?apkName=info.edekec.eeekegelefeieh</t>
    <phoneticPr fontId="38" type="noConversion"/>
  </si>
  <si>
    <t>开心皮卡丘</t>
    <phoneticPr fontId="38" type="noConversion"/>
  </si>
  <si>
    <t>http://android.myapp.com/myapp/detail.htm?apkName=com.tencent.tmgp.KXPKQ</t>
    <phoneticPr fontId="38" type="noConversion"/>
  </si>
  <si>
    <t>我是小精灵</t>
    <phoneticPr fontId="38" type="noConversion"/>
  </si>
  <si>
    <t>http://game.xiaomi.com/app-appdetail--app_id__31939.html</t>
    <phoneticPr fontId="38" type="noConversion"/>
  </si>
  <si>
    <t>口袋皮卡丘</t>
    <phoneticPr fontId="38" type="noConversion"/>
  </si>
  <si>
    <t>http://android.myapp.com/myapp/detail.htm?apkName=com.tencent.tmgp.kdpikaqiu</t>
    <phoneticPr fontId="38" type="noConversion"/>
  </si>
  <si>
    <t>http://www.wandoujia.com/apps/com.tencent.tmgp.kdpikaqiu</t>
    <phoneticPr fontId="38" type="noConversion"/>
  </si>
  <si>
    <t>口袋神兽（皮卡丘！十万伏特）</t>
    <phoneticPr fontId="38" type="noConversion"/>
  </si>
  <si>
    <t>http://shouji.baidu.com/soft/item?docid=7236464&amp;from=landing&amp;f=search_app_%E5%8F%A3%E8%A2%8B%E7%A5%9E%E5%85%BD%40list_1_title%402%40header_app_input_btn_search</t>
    <phoneticPr fontId="38" type="noConversion"/>
  </si>
  <si>
    <t>http://www.9game.cn/kdssol/</t>
    <phoneticPr fontId="38" type="noConversion"/>
  </si>
  <si>
    <t>http://m.pp.cn/detail.html?query=%E5%8F%A3%E8%A2%8B%E7%A5%9E%E5%85%BD&amp;ch=uc&amp;ch_src=sm&amp;appid=6608102</t>
    <phoneticPr fontId="38" type="noConversion"/>
  </si>
  <si>
    <t>http://ios.25pp.com/app/1045945/</t>
    <phoneticPr fontId="38" type="noConversion"/>
  </si>
  <si>
    <t>http://game.xiaomi.com/app-appdetail--app_id__31769.html</t>
    <phoneticPr fontId="38" type="noConversion"/>
  </si>
</sst>
</file>

<file path=xl/styles.xml><?xml version="1.0" encoding="utf-8"?>
<styleSheet xmlns="http://schemas.openxmlformats.org/spreadsheetml/2006/main">
  <fonts count="93">
    <font>
      <sz val="10"/>
      <color rgb="FF000000"/>
      <name val="Arial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9"/>
      <name val="Arial"/>
      <family val="2"/>
    </font>
    <font>
      <b/>
      <sz val="11"/>
      <color rgb="FF000000"/>
      <name val="Arial"/>
      <family val="2"/>
    </font>
    <font>
      <sz val="11"/>
      <color rgb="FF434343"/>
      <name val="Arial"/>
      <family val="2"/>
    </font>
    <font>
      <b/>
      <sz val="11"/>
      <color rgb="FF434343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666666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sz val="10"/>
      <color rgb="FF434343"/>
      <name val="Arial"/>
      <family val="2"/>
    </font>
    <font>
      <u/>
      <sz val="10"/>
      <color rgb="FF0000FF"/>
      <name val="Arial"/>
      <family val="2"/>
    </font>
    <font>
      <u/>
      <sz val="9"/>
      <color rgb="FF0000FF"/>
      <name val="Arial"/>
      <family val="2"/>
    </font>
    <font>
      <sz val="10"/>
      <color rgb="FF434343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rgb="FF666666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u/>
      <sz val="11"/>
      <color rgb="FF0000FF"/>
      <name val="Arial"/>
      <family val="2"/>
    </font>
    <font>
      <sz val="10"/>
      <name val="宋体"/>
      <family val="3"/>
      <charset val="134"/>
    </font>
    <font>
      <sz val="11"/>
      <name val="宋体"/>
      <family val="3"/>
      <charset val="134"/>
    </font>
    <font>
      <u/>
      <sz val="10"/>
      <color theme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1"/>
      <color rgb="FF0000FF"/>
      <name val="Arial"/>
      <family val="2"/>
    </font>
    <font>
      <sz val="10"/>
      <color rgb="FF000000"/>
      <name val="宋体"/>
      <family val="3"/>
      <charset val="134"/>
    </font>
    <font>
      <sz val="10"/>
      <color rgb="FF434343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434343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rgb="FF666666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1"/>
      <color rgb="FFFF0000"/>
      <name val="Arial"/>
      <family val="2"/>
    </font>
    <font>
      <b/>
      <sz val="10"/>
      <color rgb="FF000000"/>
      <name val="宋体"/>
      <family val="3"/>
      <charset val="134"/>
    </font>
    <font>
      <strike/>
      <sz val="11"/>
      <name val="宋体"/>
      <family val="3"/>
      <charset val="134"/>
    </font>
    <font>
      <b/>
      <strike/>
      <sz val="10"/>
      <name val="宋体"/>
      <family val="3"/>
      <charset val="134"/>
    </font>
    <font>
      <strike/>
      <sz val="10"/>
      <color rgb="FF000000"/>
      <name val="宋体"/>
      <family val="3"/>
      <charset val="134"/>
    </font>
    <font>
      <strike/>
      <sz val="10"/>
      <name val="宋体"/>
      <family val="3"/>
      <charset val="134"/>
    </font>
    <font>
      <b/>
      <strike/>
      <sz val="11"/>
      <name val="宋体"/>
      <family val="3"/>
      <charset val="134"/>
    </font>
    <font>
      <b/>
      <strike/>
      <sz val="11"/>
      <name val="Arial"/>
      <family val="2"/>
    </font>
    <font>
      <strike/>
      <sz val="10"/>
      <color rgb="FF000000"/>
      <name val="Arial"/>
      <family val="2"/>
    </font>
    <font>
      <u/>
      <sz val="11"/>
      <color rgb="FF0000FF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宋体"/>
      <family val="3"/>
      <charset val="134"/>
    </font>
    <font>
      <strike/>
      <sz val="10"/>
      <name val="Arial"/>
      <family val="2"/>
    </font>
    <font>
      <b/>
      <sz val="10"/>
      <color rgb="FF333333"/>
      <name val="Arial"/>
      <family val="2"/>
    </font>
    <font>
      <sz val="11"/>
      <color rgb="FFFFFFFF"/>
      <name val="Arial"/>
      <family val="2"/>
    </font>
    <font>
      <strike/>
      <u/>
      <sz val="10"/>
      <color theme="10"/>
      <name val="Arial"/>
      <family val="2"/>
    </font>
    <font>
      <strike/>
      <u/>
      <sz val="11"/>
      <color rgb="FF0000FF"/>
      <name val="Arial"/>
      <family val="2"/>
    </font>
    <font>
      <sz val="9"/>
      <color rgb="FF858989"/>
      <name val="Arial"/>
      <family val="2"/>
    </font>
    <font>
      <sz val="9"/>
      <color rgb="FF858989"/>
      <name val="宋体"/>
      <family val="3"/>
      <charset val="134"/>
    </font>
    <font>
      <sz val="10"/>
      <color rgb="FF2F4B66"/>
      <name val="Arial"/>
      <family val="2"/>
    </font>
    <font>
      <strike/>
      <u/>
      <sz val="10"/>
      <color rgb="FF0000FF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1"/>
      <color rgb="FF999999"/>
      <name val="微软雅黑"/>
      <family val="2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rgb="FFFFFFFF"/>
      <name val="Arial"/>
      <family val="2"/>
    </font>
    <font>
      <sz val="10"/>
      <color rgb="FF666666"/>
      <name val="宋体"/>
      <family val="3"/>
      <charset val="134"/>
    </font>
    <font>
      <sz val="9"/>
      <color rgb="FF999999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rgb="FFD9EAD3"/>
      </patternFill>
    </fill>
    <fill>
      <patternFill patternType="solid">
        <fgColor rgb="FFFFFF00"/>
        <bgColor theme="6" tint="0.79998168889431442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434343"/>
      </left>
      <right/>
      <top style="thin">
        <color rgb="FF434343"/>
      </top>
      <bottom/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434343"/>
      </left>
      <right style="thin">
        <color rgb="FF434343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 style="medium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rgb="FF000000"/>
      </left>
      <right style="thin">
        <color rgb="FF000000"/>
      </right>
      <top style="thin">
        <color theme="6"/>
      </top>
      <bottom style="medium">
        <color theme="6"/>
      </bottom>
      <diagonal/>
    </border>
    <border>
      <left/>
      <right/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5">
    <xf numFmtId="0" fontId="0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</cellStyleXfs>
  <cellXfs count="730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2" xfId="0" applyFont="1" applyBorder="1" applyAlignment="1">
      <alignment horizontal="center"/>
    </xf>
    <xf numFmtId="0" fontId="4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/>
    <xf numFmtId="0" fontId="5" fillId="0" borderId="2" xfId="0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3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1" fillId="0" borderId="1" xfId="0" applyFont="1" applyBorder="1" applyAlignment="1"/>
    <xf numFmtId="0" fontId="7" fillId="0" borderId="1" xfId="0" applyFont="1" applyBorder="1"/>
    <xf numFmtId="0" fontId="2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7" fillId="0" borderId="0" xfId="0" applyFont="1" applyAlignme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0" fontId="3" fillId="3" borderId="1" xfId="0" applyFont="1" applyFill="1" applyBorder="1" applyAlignment="1"/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2" fillId="0" borderId="0" xfId="0" applyFont="1" applyAlignment="1">
      <alignment horizontal="center" wrapText="1"/>
    </xf>
    <xf numFmtId="0" fontId="2" fillId="0" borderId="0" xfId="0" applyFont="1" applyAlignment="1"/>
    <xf numFmtId="0" fontId="13" fillId="6" borderId="0" xfId="0" applyFont="1" applyFill="1" applyAlignment="1">
      <alignment horizontal="center" wrapText="1"/>
    </xf>
    <xf numFmtId="0" fontId="13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12" fillId="6" borderId="0" xfId="0" applyFont="1" applyFill="1" applyAlignment="1">
      <alignment horizontal="center" wrapText="1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9" fillId="0" borderId="0" xfId="0" applyFont="1"/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horizontal="left" wrapText="1"/>
    </xf>
    <xf numFmtId="0" fontId="20" fillId="0" borderId="4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22" fillId="0" borderId="8" xfId="0" applyFont="1" applyBorder="1" applyAlignment="1">
      <alignment horizontal="center" wrapText="1"/>
    </xf>
    <xf numFmtId="0" fontId="5" fillId="0" borderId="9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3" fillId="0" borderId="6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3" fillId="7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4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2" fillId="6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left" wrapText="1"/>
    </xf>
    <xf numFmtId="0" fontId="7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9" fillId="0" borderId="1" xfId="0" applyFont="1" applyBorder="1" applyAlignment="1">
      <alignment horizontal="left" wrapText="1"/>
    </xf>
    <xf numFmtId="0" fontId="3" fillId="6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3" fillId="5" borderId="2" xfId="0" applyFont="1" applyFill="1" applyBorder="1" applyAlignment="1">
      <alignment horizontal="center"/>
    </xf>
    <xf numFmtId="0" fontId="3" fillId="5" borderId="0" xfId="0" applyFont="1" applyFill="1" applyAlignment="1"/>
    <xf numFmtId="0" fontId="3" fillId="3" borderId="0" xfId="0" applyFont="1" applyFill="1" applyAlignment="1"/>
    <xf numFmtId="0" fontId="1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" fillId="0" borderId="4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3" fillId="0" borderId="4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8" fillId="6" borderId="1" xfId="0" applyFont="1" applyFill="1" applyBorder="1" applyAlignment="1">
      <alignment horizontal="left"/>
    </xf>
    <xf numFmtId="0" fontId="30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28" fillId="6" borderId="1" xfId="0" applyFont="1" applyFill="1" applyBorder="1" applyAlignment="1">
      <alignment horizontal="left" wrapText="1"/>
    </xf>
    <xf numFmtId="0" fontId="7" fillId="6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3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31" fillId="0" borderId="1" xfId="0" applyFont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31" fillId="0" borderId="1" xfId="0" applyFont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/>
    <xf numFmtId="0" fontId="31" fillId="6" borderId="1" xfId="0" applyFont="1" applyFill="1" applyBorder="1" applyAlignment="1">
      <alignment horizontal="center" wrapText="1"/>
    </xf>
    <xf numFmtId="0" fontId="32" fillId="0" borderId="1" xfId="0" applyFont="1" applyBorder="1" applyAlignment="1">
      <alignment horizontal="center"/>
    </xf>
    <xf numFmtId="0" fontId="19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9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7" fillId="6" borderId="0" xfId="0" applyFont="1" applyFill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33" fillId="0" borderId="1" xfId="0" applyFont="1" applyBorder="1" applyAlignment="1">
      <alignment wrapText="1"/>
    </xf>
    <xf numFmtId="0" fontId="31" fillId="6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left" wrapText="1"/>
    </xf>
    <xf numFmtId="0" fontId="2" fillId="0" borderId="1" xfId="0" applyFont="1" applyBorder="1" applyAlignment="1">
      <alignment horizontal="center"/>
    </xf>
    <xf numFmtId="0" fontId="34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36" fillId="0" borderId="2" xfId="0" applyFont="1" applyBorder="1" applyAlignment="1">
      <alignment wrapText="1"/>
    </xf>
    <xf numFmtId="0" fontId="20" fillId="0" borderId="0" xfId="0" applyFont="1"/>
    <xf numFmtId="0" fontId="37" fillId="0" borderId="2" xfId="0" applyFont="1" applyBorder="1" applyAlignment="1">
      <alignment horizontal="center"/>
    </xf>
    <xf numFmtId="0" fontId="2" fillId="0" borderId="1" xfId="0" applyFont="1" applyBorder="1" applyAlignment="1"/>
    <xf numFmtId="0" fontId="0" fillId="0" borderId="0" xfId="0" applyFont="1" applyAlignment="1">
      <alignment horizontal="center"/>
    </xf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horizontal="left" wrapText="1"/>
    </xf>
    <xf numFmtId="0" fontId="39" fillId="0" borderId="1" xfId="0" applyFont="1" applyBorder="1" applyAlignment="1">
      <alignment wrapText="1"/>
    </xf>
    <xf numFmtId="0" fontId="0" fillId="0" borderId="0" xfId="0" applyFont="1" applyAlignment="1"/>
    <xf numFmtId="0" fontId="43" fillId="0" borderId="0" xfId="1" applyAlignment="1" applyProtection="1">
      <alignment wrapText="1"/>
    </xf>
    <xf numFmtId="0" fontId="47" fillId="0" borderId="0" xfId="0" applyFont="1" applyAlignment="1">
      <alignment horizontal="center"/>
    </xf>
    <xf numFmtId="0" fontId="45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0" fillId="0" borderId="10" xfId="0" applyFont="1" applyBorder="1" applyAlignment="1"/>
    <xf numFmtId="0" fontId="47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0" xfId="0" applyFont="1" applyFill="1" applyBorder="1" applyAlignment="1">
      <alignment horizontal="left" wrapText="1"/>
    </xf>
    <xf numFmtId="0" fontId="0" fillId="0" borderId="10" xfId="0" applyFont="1" applyBorder="1" applyAlignment="1">
      <alignment wrapText="1"/>
    </xf>
    <xf numFmtId="0" fontId="50" fillId="0" borderId="1" xfId="0" applyFont="1" applyBorder="1" applyAlignment="1"/>
    <xf numFmtId="0" fontId="13" fillId="9" borderId="0" xfId="0" applyFont="1" applyFill="1" applyAlignment="1">
      <alignment horizontal="center" wrapText="1"/>
    </xf>
    <xf numFmtId="0" fontId="13" fillId="9" borderId="1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wrapText="1"/>
    </xf>
    <xf numFmtId="0" fontId="11" fillId="10" borderId="1" xfId="0" applyFont="1" applyFill="1" applyBorder="1" applyAlignment="1">
      <alignment horizontal="center" wrapText="1"/>
    </xf>
    <xf numFmtId="0" fontId="42" fillId="6" borderId="1" xfId="0" applyFont="1" applyFill="1" applyBorder="1" applyAlignment="1">
      <alignment horizontal="center" wrapText="1"/>
    </xf>
    <xf numFmtId="0" fontId="51" fillId="6" borderId="1" xfId="0" applyFont="1" applyFill="1" applyBorder="1" applyAlignment="1">
      <alignment horizontal="left" wrapText="1"/>
    </xf>
    <xf numFmtId="14" fontId="2" fillId="0" borderId="1" xfId="0" applyNumberFormat="1" applyFont="1" applyBorder="1" applyAlignment="1">
      <alignment horizontal="center"/>
    </xf>
    <xf numFmtId="0" fontId="52" fillId="0" borderId="1" xfId="0" applyFont="1" applyBorder="1" applyAlignment="1">
      <alignment wrapText="1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/>
    <xf numFmtId="0" fontId="2" fillId="0" borderId="8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8" xfId="0" applyFont="1" applyBorder="1" applyAlignment="1">
      <alignment horizontal="left" wrapText="1"/>
    </xf>
    <xf numFmtId="0" fontId="21" fillId="0" borderId="8" xfId="0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52" fillId="0" borderId="1" xfId="0" applyFont="1" applyBorder="1" applyAlignment="1"/>
    <xf numFmtId="0" fontId="12" fillId="6" borderId="8" xfId="0" applyFont="1" applyFill="1" applyBorder="1" applyAlignment="1">
      <alignment horizontal="center"/>
    </xf>
    <xf numFmtId="0" fontId="31" fillId="6" borderId="8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3" fillId="6" borderId="8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left" wrapText="1"/>
    </xf>
    <xf numFmtId="0" fontId="4" fillId="6" borderId="10" xfId="0" applyFont="1" applyFill="1" applyBorder="1" applyAlignment="1">
      <alignment wrapText="1"/>
    </xf>
    <xf numFmtId="0" fontId="7" fillId="6" borderId="10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7" fillId="6" borderId="10" xfId="0" applyFont="1" applyFill="1" applyBorder="1" applyAlignment="1">
      <alignment horizontal="center" wrapText="1"/>
    </xf>
    <xf numFmtId="0" fontId="32" fillId="0" borderId="8" xfId="0" applyFont="1" applyBorder="1" applyAlignment="1">
      <alignment horizontal="center"/>
    </xf>
    <xf numFmtId="0" fontId="18" fillId="0" borderId="8" xfId="0" applyFont="1" applyBorder="1" applyAlignment="1">
      <alignment wrapText="1"/>
    </xf>
    <xf numFmtId="0" fontId="7" fillId="0" borderId="8" xfId="0" applyFont="1" applyBorder="1"/>
    <xf numFmtId="0" fontId="2" fillId="0" borderId="10" xfId="0" applyFont="1" applyBorder="1" applyAlignment="1">
      <alignment horizontal="center"/>
    </xf>
    <xf numFmtId="0" fontId="28" fillId="6" borderId="10" xfId="0" applyFont="1" applyFill="1" applyBorder="1" applyAlignment="1">
      <alignment horizontal="left" wrapText="1"/>
    </xf>
    <xf numFmtId="0" fontId="0" fillId="0" borderId="10" xfId="0" applyFont="1" applyBorder="1" applyAlignment="1">
      <alignment horizontal="center" wrapText="1"/>
    </xf>
    <xf numFmtId="0" fontId="43" fillId="0" borderId="10" xfId="1" applyBorder="1" applyAlignment="1" applyProtection="1">
      <alignment wrapText="1"/>
    </xf>
    <xf numFmtId="0" fontId="3" fillId="6" borderId="10" xfId="0" applyFont="1" applyFill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57" fillId="0" borderId="4" xfId="0" applyFont="1" applyBorder="1" applyAlignment="1">
      <alignment wrapText="1"/>
    </xf>
    <xf numFmtId="0" fontId="58" fillId="0" borderId="4" xfId="0" applyFont="1" applyBorder="1" applyAlignment="1">
      <alignment wrapText="1"/>
    </xf>
    <xf numFmtId="0" fontId="52" fillId="0" borderId="4" xfId="0" applyFont="1" applyBorder="1" applyAlignment="1">
      <alignment wrapText="1"/>
    </xf>
    <xf numFmtId="0" fontId="43" fillId="0" borderId="1" xfId="1" applyBorder="1" applyAlignment="1" applyProtection="1">
      <alignment horizontal="center" wrapText="1"/>
    </xf>
    <xf numFmtId="0" fontId="59" fillId="0" borderId="1" xfId="0" applyFont="1" applyBorder="1" applyAlignment="1">
      <alignment horizontal="center" wrapText="1"/>
    </xf>
    <xf numFmtId="0" fontId="3" fillId="0" borderId="11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center"/>
    </xf>
    <xf numFmtId="0" fontId="7" fillId="0" borderId="11" xfId="0" applyFont="1" applyBorder="1" applyAlignment="1">
      <alignment wrapText="1"/>
    </xf>
    <xf numFmtId="0" fontId="36" fillId="0" borderId="11" xfId="0" applyFont="1" applyBorder="1" applyAlignment="1">
      <alignment wrapText="1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1" fillId="0" borderId="1" xfId="0" applyFont="1" applyBorder="1" applyAlignment="1">
      <alignment horizontal="center" wrapText="1"/>
    </xf>
    <xf numFmtId="0" fontId="43" fillId="0" borderId="1" xfId="1" applyBorder="1" applyAlignment="1" applyProtection="1">
      <alignment horizontal="left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7" fillId="0" borderId="16" xfId="0" applyFont="1" applyBorder="1" applyAlignment="1">
      <alignment horizontal="center"/>
    </xf>
    <xf numFmtId="0" fontId="41" fillId="6" borderId="10" xfId="0" applyFont="1" applyFill="1" applyBorder="1" applyAlignment="1">
      <alignment horizontal="left" wrapText="1"/>
    </xf>
    <xf numFmtId="0" fontId="45" fillId="0" borderId="10" xfId="0" applyFont="1" applyBorder="1" applyAlignment="1">
      <alignment horizontal="center"/>
    </xf>
    <xf numFmtId="0" fontId="44" fillId="0" borderId="10" xfId="0" applyFont="1" applyBorder="1" applyAlignment="1">
      <alignment wrapText="1"/>
    </xf>
    <xf numFmtId="0" fontId="44" fillId="0" borderId="10" xfId="0" applyFont="1" applyBorder="1" applyAlignment="1">
      <alignment horizontal="left" wrapText="1"/>
    </xf>
    <xf numFmtId="0" fontId="47" fillId="0" borderId="10" xfId="0" applyFont="1" applyBorder="1" applyAlignment="1">
      <alignment horizontal="left" wrapText="1"/>
    </xf>
    <xf numFmtId="0" fontId="48" fillId="0" borderId="10" xfId="0" applyFont="1" applyBorder="1" applyAlignment="1">
      <alignment horizontal="left" wrapText="1"/>
    </xf>
    <xf numFmtId="0" fontId="7" fillId="0" borderId="10" xfId="0" applyFont="1" applyBorder="1" applyAlignment="1">
      <alignment horizontal="center"/>
    </xf>
    <xf numFmtId="0" fontId="43" fillId="0" borderId="1" xfId="1" applyBorder="1" applyAlignment="1" applyProtection="1">
      <alignment wrapText="1"/>
    </xf>
    <xf numFmtId="0" fontId="9" fillId="3" borderId="4" xfId="0" applyFont="1" applyFill="1" applyBorder="1" applyAlignment="1"/>
    <xf numFmtId="0" fontId="47" fillId="0" borderId="4" xfId="0" applyFont="1" applyBorder="1" applyAlignment="1">
      <alignment horizontal="left" wrapText="1"/>
    </xf>
    <xf numFmtId="0" fontId="48" fillId="0" borderId="4" xfId="0" applyFont="1" applyBorder="1" applyAlignment="1">
      <alignment horizontal="left" wrapText="1"/>
    </xf>
    <xf numFmtId="0" fontId="45" fillId="0" borderId="4" xfId="0" applyFont="1" applyBorder="1" applyAlignment="1">
      <alignment wrapText="1"/>
    </xf>
    <xf numFmtId="0" fontId="47" fillId="0" borderId="4" xfId="0" applyFont="1" applyBorder="1"/>
    <xf numFmtId="0" fontId="0" fillId="0" borderId="0" xfId="0" applyFont="1" applyBorder="1" applyAlignment="1"/>
    <xf numFmtId="14" fontId="2" fillId="0" borderId="4" xfId="0" applyNumberFormat="1" applyFont="1" applyBorder="1" applyAlignment="1">
      <alignment horizontal="center"/>
    </xf>
    <xf numFmtId="0" fontId="2" fillId="0" borderId="0" xfId="0" applyFont="1" applyBorder="1" applyAlignment="1"/>
    <xf numFmtId="0" fontId="1" fillId="0" borderId="10" xfId="0" applyFont="1" applyBorder="1" applyAlignment="1"/>
    <xf numFmtId="0" fontId="2" fillId="0" borderId="10" xfId="0" applyFont="1" applyBorder="1" applyAlignment="1"/>
    <xf numFmtId="0" fontId="7" fillId="0" borderId="10" xfId="0" applyFont="1" applyBorder="1"/>
    <xf numFmtId="0" fontId="1" fillId="0" borderId="10" xfId="0" applyFont="1" applyBorder="1" applyAlignment="1">
      <alignment wrapText="1"/>
    </xf>
    <xf numFmtId="0" fontId="7" fillId="0" borderId="10" xfId="0" applyFont="1" applyBorder="1" applyAlignment="1"/>
    <xf numFmtId="0" fontId="14" fillId="5" borderId="10" xfId="0" applyFont="1" applyFill="1" applyBorder="1" applyAlignment="1"/>
    <xf numFmtId="0" fontId="9" fillId="3" borderId="10" xfId="0" applyFont="1" applyFill="1" applyBorder="1" applyAlignment="1"/>
    <xf numFmtId="0" fontId="1" fillId="0" borderId="10" xfId="0" applyFont="1" applyBorder="1" applyAlignment="1">
      <alignment horizontal="left" wrapText="1"/>
    </xf>
    <xf numFmtId="0" fontId="45" fillId="0" borderId="10" xfId="0" applyFont="1" applyBorder="1" applyAlignment="1">
      <alignment wrapText="1"/>
    </xf>
    <xf numFmtId="0" fontId="44" fillId="0" borderId="10" xfId="0" applyFont="1" applyBorder="1" applyAlignment="1"/>
    <xf numFmtId="0" fontId="47" fillId="0" borderId="10" xfId="0" applyFont="1" applyBorder="1"/>
    <xf numFmtId="0" fontId="46" fillId="0" borderId="10" xfId="0" applyFont="1" applyBorder="1" applyAlignment="1">
      <alignment wrapText="1"/>
    </xf>
    <xf numFmtId="0" fontId="41" fillId="6" borderId="10" xfId="0" applyFont="1" applyFill="1" applyBorder="1" applyAlignment="1">
      <alignment wrapText="1"/>
    </xf>
    <xf numFmtId="0" fontId="62" fillId="0" borderId="1" xfId="0" applyFont="1" applyBorder="1" applyAlignment="1">
      <alignment horizontal="center" wrapText="1"/>
    </xf>
    <xf numFmtId="0" fontId="52" fillId="0" borderId="10" xfId="0" applyFont="1" applyBorder="1" applyAlignment="1">
      <alignment horizontal="left" wrapText="1"/>
    </xf>
    <xf numFmtId="0" fontId="5" fillId="0" borderId="18" xfId="0" applyFont="1" applyBorder="1" applyAlignment="1">
      <alignment horizontal="center"/>
    </xf>
    <xf numFmtId="0" fontId="0" fillId="0" borderId="10" xfId="0" applyBorder="1" applyAlignment="1"/>
    <xf numFmtId="0" fontId="2" fillId="0" borderId="10" xfId="0" applyFont="1" applyBorder="1" applyAlignment="1">
      <alignment wrapText="1"/>
    </xf>
    <xf numFmtId="0" fontId="42" fillId="6" borderId="1" xfId="0" applyFont="1" applyFill="1" applyBorder="1" applyAlignment="1">
      <alignment horizontal="left" wrapText="1"/>
    </xf>
    <xf numFmtId="0" fontId="52" fillId="0" borderId="1" xfId="0" applyFont="1" applyBorder="1" applyAlignment="1">
      <alignment horizontal="left" wrapText="1"/>
    </xf>
    <xf numFmtId="0" fontId="48" fillId="0" borderId="15" xfId="0" applyFont="1" applyBorder="1" applyAlignment="1">
      <alignment horizontal="left" wrapText="1"/>
    </xf>
    <xf numFmtId="0" fontId="0" fillId="0" borderId="4" xfId="0" applyFont="1" applyBorder="1" applyAlignment="1"/>
    <xf numFmtId="0" fontId="48" fillId="0" borderId="17" xfId="0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0" borderId="11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52" fillId="0" borderId="4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41" fillId="6" borderId="1" xfId="0" applyFont="1" applyFill="1" applyBorder="1" applyAlignment="1">
      <alignment horizontal="left" wrapText="1"/>
    </xf>
    <xf numFmtId="0" fontId="41" fillId="6" borderId="1" xfId="0" applyFont="1" applyFill="1" applyBorder="1" applyAlignment="1">
      <alignment wrapText="1"/>
    </xf>
    <xf numFmtId="0" fontId="31" fillId="6" borderId="10" xfId="0" applyFont="1" applyFill="1" applyBorder="1" applyAlignment="1">
      <alignment horizontal="left" wrapText="1"/>
    </xf>
    <xf numFmtId="0" fontId="45" fillId="0" borderId="3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0" borderId="10" xfId="0" applyFont="1" applyBorder="1" applyAlignment="1"/>
    <xf numFmtId="0" fontId="41" fillId="0" borderId="1" xfId="0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0" fillId="0" borderId="3" xfId="0" applyFont="1" applyBorder="1" applyAlignme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3" fillId="0" borderId="10" xfId="3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4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9" fillId="4" borderId="16" xfId="0" applyFont="1" applyFill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3" fillId="0" borderId="10" xfId="3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42" fillId="0" borderId="10" xfId="0" applyFont="1" applyBorder="1" applyAlignment="1">
      <alignment horizontal="center" wrapText="1"/>
    </xf>
    <xf numFmtId="0" fontId="3" fillId="6" borderId="14" xfId="3" applyFont="1" applyFill="1" applyBorder="1" applyAlignment="1">
      <alignment horizontal="center" wrapText="1"/>
    </xf>
    <xf numFmtId="0" fontId="3" fillId="6" borderId="3" xfId="3" applyFont="1" applyFill="1" applyBorder="1" applyAlignment="1">
      <alignment horizontal="center" wrapText="1"/>
    </xf>
    <xf numFmtId="0" fontId="3" fillId="0" borderId="1" xfId="3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3" fillId="6" borderId="13" xfId="3" applyFont="1" applyFill="1" applyBorder="1" applyAlignment="1">
      <alignment horizontal="center" wrapText="1"/>
    </xf>
    <xf numFmtId="0" fontId="39" fillId="0" borderId="10" xfId="0" applyFont="1" applyBorder="1" applyAlignment="1">
      <alignment horizontal="left" wrapText="1"/>
    </xf>
    <xf numFmtId="0" fontId="13" fillId="6" borderId="8" xfId="0" applyFont="1" applyFill="1" applyBorder="1" applyAlignment="1">
      <alignment horizontal="left" wrapText="1"/>
    </xf>
    <xf numFmtId="0" fontId="12" fillId="6" borderId="6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52" fillId="0" borderId="10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0" fillId="0" borderId="10" xfId="0" applyFont="1" applyBorder="1" applyAlignment="1"/>
    <xf numFmtId="0" fontId="2" fillId="0" borderId="14" xfId="0" applyFont="1" applyBorder="1" applyAlignment="1">
      <alignment horizontal="center" wrapText="1"/>
    </xf>
    <xf numFmtId="0" fontId="64" fillId="0" borderId="10" xfId="0" applyFont="1" applyBorder="1" applyAlignment="1">
      <alignment horizontal="center"/>
    </xf>
    <xf numFmtId="0" fontId="65" fillId="0" borderId="10" xfId="0" applyFont="1" applyFill="1" applyBorder="1" applyAlignment="1">
      <alignment horizontal="left" wrapText="1"/>
    </xf>
    <xf numFmtId="0" fontId="66" fillId="0" borderId="10" xfId="0" applyFont="1" applyBorder="1" applyAlignment="1"/>
    <xf numFmtId="0" fontId="66" fillId="0" borderId="4" xfId="0" applyFont="1" applyBorder="1" applyAlignment="1"/>
    <xf numFmtId="0" fontId="67" fillId="0" borderId="1" xfId="0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0" fontId="66" fillId="0" borderId="3" xfId="0" applyFont="1" applyBorder="1" applyAlignment="1">
      <alignment horizontal="center"/>
    </xf>
    <xf numFmtId="0" fontId="68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3" xfId="3" applyFont="1" applyBorder="1" applyAlignment="1">
      <alignment horizontal="center"/>
    </xf>
    <xf numFmtId="0" fontId="1" fillId="0" borderId="16" xfId="0" applyFont="1" applyFill="1" applyBorder="1" applyAlignment="1">
      <alignment horizontal="left" wrapText="1"/>
    </xf>
    <xf numFmtId="0" fontId="50" fillId="0" borderId="10" xfId="0" applyFont="1" applyBorder="1" applyAlignment="1">
      <alignment horizontal="center"/>
    </xf>
    <xf numFmtId="0" fontId="63" fillId="0" borderId="10" xfId="0" applyFont="1" applyBorder="1" applyAlignment="1"/>
    <xf numFmtId="0" fontId="2" fillId="6" borderId="1" xfId="4" applyFont="1" applyFill="1" applyBorder="1" applyAlignment="1">
      <alignment horizontal="center" wrapText="1"/>
    </xf>
    <xf numFmtId="0" fontId="15" fillId="0" borderId="1" xfId="4" applyFont="1" applyBorder="1" applyAlignment="1">
      <alignment wrapText="1"/>
    </xf>
    <xf numFmtId="0" fontId="41" fillId="6" borderId="1" xfId="0" applyFont="1" applyFill="1" applyBorder="1" applyAlignment="1">
      <alignment horizontal="center" wrapText="1"/>
    </xf>
    <xf numFmtId="0" fontId="42" fillId="0" borderId="1" xfId="0" applyFont="1" applyBorder="1" applyAlignment="1">
      <alignment horizontal="center"/>
    </xf>
    <xf numFmtId="0" fontId="0" fillId="0" borderId="0" xfId="0" applyFont="1" applyAlignment="1"/>
    <xf numFmtId="0" fontId="3" fillId="7" borderId="8" xfId="0" applyFont="1" applyFill="1" applyBorder="1" applyAlignment="1">
      <alignment horizontal="center"/>
    </xf>
    <xf numFmtId="0" fontId="3" fillId="7" borderId="8" xfId="0" applyFont="1" applyFill="1" applyBorder="1" applyAlignment="1"/>
    <xf numFmtId="0" fontId="3" fillId="3" borderId="8" xfId="0" applyFont="1" applyFill="1" applyBorder="1" applyAlignment="1"/>
    <xf numFmtId="0" fontId="11" fillId="4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42" fillId="0" borderId="10" xfId="0" applyFont="1" applyBorder="1" applyAlignment="1">
      <alignment horizontal="center"/>
    </xf>
    <xf numFmtId="0" fontId="52" fillId="0" borderId="10" xfId="0" applyFont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50" fillId="0" borderId="10" xfId="0" applyFont="1" applyBorder="1" applyAlignment="1">
      <alignment wrapText="1"/>
    </xf>
    <xf numFmtId="0" fontId="3" fillId="7" borderId="8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wrapText="1"/>
    </xf>
    <xf numFmtId="0" fontId="11" fillId="4" borderId="8" xfId="0" applyFont="1" applyFill="1" applyBorder="1" applyAlignment="1">
      <alignment horizontal="center" wrapText="1"/>
    </xf>
    <xf numFmtId="0" fontId="19" fillId="0" borderId="10" xfId="0" applyFont="1" applyBorder="1" applyAlignment="1"/>
    <xf numFmtId="0" fontId="19" fillId="0" borderId="10" xfId="0" applyFont="1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50" fillId="0" borderId="10" xfId="0" applyFont="1" applyFill="1" applyBorder="1" applyAlignment="1"/>
    <xf numFmtId="0" fontId="50" fillId="0" borderId="1" xfId="0" applyFont="1" applyBorder="1" applyAlignment="1">
      <alignment horizontal="center"/>
    </xf>
    <xf numFmtId="0" fontId="69" fillId="0" borderId="10" xfId="3" applyFont="1" applyBorder="1" applyAlignment="1">
      <alignment horizontal="center"/>
    </xf>
    <xf numFmtId="0" fontId="70" fillId="0" borderId="10" xfId="0" applyFont="1" applyBorder="1" applyAlignment="1"/>
    <xf numFmtId="0" fontId="52" fillId="0" borderId="10" xfId="3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0" fontId="2" fillId="0" borderId="10" xfId="0" applyFont="1" applyBorder="1" applyAlignment="1"/>
    <xf numFmtId="0" fontId="35" fillId="0" borderId="10" xfId="0" applyFont="1" applyBorder="1" applyAlignment="1">
      <alignment horizontal="center" wrapText="1"/>
    </xf>
    <xf numFmtId="0" fontId="62" fillId="0" borderId="3" xfId="0" applyFont="1" applyBorder="1" applyAlignment="1">
      <alignment horizontal="center" wrapText="1"/>
    </xf>
    <xf numFmtId="0" fontId="41" fillId="0" borderId="3" xfId="0" applyFont="1" applyBorder="1" applyAlignment="1">
      <alignment horizontal="center" wrapText="1"/>
    </xf>
    <xf numFmtId="0" fontId="52" fillId="0" borderId="16" xfId="0" applyFont="1" applyBorder="1" applyAlignment="1">
      <alignment horizontal="left" wrapText="1"/>
    </xf>
    <xf numFmtId="0" fontId="0" fillId="0" borderId="16" xfId="0" applyFont="1" applyBorder="1" applyAlignment="1"/>
    <xf numFmtId="0" fontId="3" fillId="0" borderId="16" xfId="3" applyFont="1" applyBorder="1" applyAlignment="1">
      <alignment horizontal="center" wrapText="1"/>
    </xf>
    <xf numFmtId="0" fontId="3" fillId="0" borderId="10" xfId="0" applyFont="1" applyFill="1" applyBorder="1" applyAlignment="1">
      <alignment wrapText="1"/>
    </xf>
    <xf numFmtId="0" fontId="3" fillId="0" borderId="22" xfId="0" applyFont="1" applyBorder="1" applyAlignment="1">
      <alignment horizontal="center" wrapText="1"/>
    </xf>
    <xf numFmtId="0" fontId="0" fillId="0" borderId="16" xfId="0" applyFont="1" applyBorder="1" applyAlignment="1">
      <alignment wrapText="1"/>
    </xf>
    <xf numFmtId="0" fontId="43" fillId="0" borderId="16" xfId="1" applyBorder="1" applyAlignment="1" applyProtection="1">
      <alignment wrapText="1"/>
    </xf>
    <xf numFmtId="0" fontId="37" fillId="0" borderId="12" xfId="0" applyFont="1" applyBorder="1" applyAlignment="1">
      <alignment horizontal="center"/>
    </xf>
    <xf numFmtId="0" fontId="0" fillId="0" borderId="10" xfId="0" applyFont="1" applyFill="1" applyBorder="1" applyAlignment="1">
      <alignment horizontal="center" wrapText="1"/>
    </xf>
    <xf numFmtId="0" fontId="50" fillId="0" borderId="10" xfId="0" applyFont="1" applyFill="1" applyBorder="1" applyAlignment="1">
      <alignment wrapText="1"/>
    </xf>
    <xf numFmtId="0" fontId="19" fillId="0" borderId="1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73" fillId="12" borderId="10" xfId="0" applyFont="1" applyFill="1" applyBorder="1" applyAlignment="1">
      <alignment wrapText="1"/>
    </xf>
    <xf numFmtId="0" fontId="73" fillId="0" borderId="10" xfId="0" applyFont="1" applyBorder="1" applyAlignment="1"/>
    <xf numFmtId="0" fontId="73" fillId="0" borderId="10" xfId="0" applyFont="1" applyBorder="1" applyAlignment="1">
      <alignment wrapText="1"/>
    </xf>
    <xf numFmtId="0" fontId="73" fillId="11" borderId="10" xfId="0" applyFont="1" applyFill="1" applyBorder="1" applyAlignment="1">
      <alignment wrapText="1"/>
    </xf>
    <xf numFmtId="0" fontId="73" fillId="11" borderId="10" xfId="0" applyFont="1" applyFill="1" applyBorder="1" applyAlignment="1"/>
    <xf numFmtId="0" fontId="73" fillId="13" borderId="10" xfId="0" applyFont="1" applyFill="1" applyBorder="1" applyAlignment="1">
      <alignment wrapText="1"/>
    </xf>
    <xf numFmtId="0" fontId="43" fillId="0" borderId="10" xfId="1" applyFill="1" applyBorder="1" applyAlignment="1" applyProtection="1">
      <alignment wrapText="1"/>
    </xf>
    <xf numFmtId="0" fontId="41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9" fillId="0" borderId="10" xfId="0" applyFont="1" applyFill="1" applyBorder="1" applyAlignment="1">
      <alignment horizontal="left" wrapText="1"/>
    </xf>
    <xf numFmtId="0" fontId="5" fillId="0" borderId="22" xfId="0" applyFont="1" applyBorder="1" applyAlignment="1">
      <alignment horizontal="center"/>
    </xf>
    <xf numFmtId="0" fontId="3" fillId="0" borderId="4" xfId="0" applyFont="1" applyFill="1" applyBorder="1" applyAlignment="1">
      <alignment wrapText="1"/>
    </xf>
    <xf numFmtId="0" fontId="50" fillId="0" borderId="1" xfId="0" applyFont="1" applyBorder="1" applyAlignment="1">
      <alignment wrapText="1"/>
    </xf>
    <xf numFmtId="0" fontId="52" fillId="0" borderId="10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7" fillId="8" borderId="3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0" fontId="2" fillId="0" borderId="10" xfId="0" applyFont="1" applyBorder="1" applyAlignment="1"/>
    <xf numFmtId="0" fontId="4" fillId="0" borderId="10" xfId="0" applyFont="1" applyBorder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2" fillId="2" borderId="3" xfId="0" applyFont="1" applyFill="1" applyBorder="1" applyAlignment="1">
      <alignment horizontal="center" wrapText="1"/>
    </xf>
    <xf numFmtId="0" fontId="7" fillId="0" borderId="5" xfId="0" applyFont="1" applyBorder="1"/>
    <xf numFmtId="0" fontId="7" fillId="0" borderId="4" xfId="0" applyFont="1" applyBorder="1"/>
    <xf numFmtId="0" fontId="2" fillId="2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9" fillId="0" borderId="0" xfId="2" applyFont="1" applyAlignment="1"/>
    <xf numFmtId="0" fontId="3" fillId="0" borderId="0" xfId="2" applyFont="1" applyAlignment="1"/>
    <xf numFmtId="0" fontId="3" fillId="0" borderId="1" xfId="2" applyFont="1" applyBorder="1" applyAlignment="1"/>
    <xf numFmtId="0" fontId="39" fillId="0" borderId="0" xfId="2" applyFont="1" applyAlignment="1"/>
    <xf numFmtId="0" fontId="19" fillId="0" borderId="0" xfId="2" applyFont="1" applyAlignment="1"/>
    <xf numFmtId="0" fontId="2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2" applyFont="1" applyAlignment="1"/>
    <xf numFmtId="0" fontId="1" fillId="0" borderId="0" xfId="2" applyFont="1" applyAlignment="1"/>
    <xf numFmtId="0" fontId="2" fillId="0" borderId="1" xfId="2" applyFont="1" applyBorder="1" applyAlignment="1"/>
    <xf numFmtId="0" fontId="2" fillId="0" borderId="0" xfId="2" applyFont="1" applyAlignment="1"/>
    <xf numFmtId="0" fontId="2" fillId="2" borderId="3" xfId="2" applyFont="1" applyFill="1" applyBorder="1" applyAlignment="1">
      <alignment horizontal="center"/>
    </xf>
    <xf numFmtId="0" fontId="4" fillId="0" borderId="5" xfId="2" applyFont="1" applyBorder="1"/>
    <xf numFmtId="0" fontId="4" fillId="0" borderId="4" xfId="2" applyFont="1" applyBorder="1"/>
    <xf numFmtId="0" fontId="4" fillId="0" borderId="0" xfId="2" applyFont="1" applyAlignment="1">
      <alignment horizontal="center"/>
    </xf>
    <xf numFmtId="0" fontId="3" fillId="7" borderId="23" xfId="2" applyFont="1" applyFill="1" applyBorder="1" applyAlignment="1"/>
    <xf numFmtId="0" fontId="3" fillId="7" borderId="1" xfId="2" applyFont="1" applyFill="1" applyBorder="1" applyAlignment="1"/>
    <xf numFmtId="0" fontId="3" fillId="3" borderId="1" xfId="2" applyFont="1" applyFill="1" applyBorder="1" applyAlignment="1"/>
    <xf numFmtId="0" fontId="74" fillId="14" borderId="24" xfId="2" applyFont="1" applyFill="1" applyBorder="1" applyAlignment="1">
      <alignment horizontal="left"/>
    </xf>
    <xf numFmtId="0" fontId="74" fillId="14" borderId="24" xfId="2" applyFont="1" applyFill="1" applyBorder="1" applyAlignment="1">
      <alignment horizontal="center"/>
    </xf>
    <xf numFmtId="0" fontId="75" fillId="14" borderId="24" xfId="2" applyFont="1" applyFill="1" applyBorder="1" applyAlignment="1">
      <alignment horizontal="center"/>
    </xf>
    <xf numFmtId="0" fontId="75" fillId="14" borderId="25" xfId="2" applyFont="1" applyFill="1" applyBorder="1" applyAlignment="1">
      <alignment horizontal="center"/>
    </xf>
    <xf numFmtId="0" fontId="4" fillId="15" borderId="1" xfId="2" applyFont="1" applyFill="1" applyBorder="1" applyAlignment="1">
      <alignment horizontal="right" wrapText="1"/>
    </xf>
    <xf numFmtId="0" fontId="41" fillId="15" borderId="1" xfId="2" applyFont="1" applyFill="1" applyBorder="1" applyAlignment="1">
      <alignment horizontal="left" wrapText="1"/>
    </xf>
    <xf numFmtId="0" fontId="4" fillId="15" borderId="1" xfId="2" applyFont="1" applyFill="1" applyBorder="1" applyAlignment="1">
      <alignment horizontal="left" wrapText="1"/>
    </xf>
    <xf numFmtId="0" fontId="4" fillId="15" borderId="1" xfId="2" applyFont="1" applyFill="1" applyBorder="1" applyAlignment="1">
      <alignment horizontal="center" wrapText="1"/>
    </xf>
    <xf numFmtId="0" fontId="4" fillId="15" borderId="1" xfId="2" applyFont="1" applyFill="1" applyBorder="1" applyAlignment="1">
      <alignment horizontal="center"/>
    </xf>
    <xf numFmtId="0" fontId="4" fillId="15" borderId="1" xfId="2" applyNumberFormat="1" applyFont="1" applyFill="1" applyBorder="1" applyAlignment="1">
      <alignment horizontal="center"/>
    </xf>
    <xf numFmtId="0" fontId="4" fillId="15" borderId="6" xfId="2" applyNumberFormat="1" applyFont="1" applyFill="1" applyBorder="1" applyAlignment="1">
      <alignment wrapText="1"/>
    </xf>
    <xf numFmtId="0" fontId="4" fillId="15" borderId="6" xfId="2" applyFont="1" applyFill="1" applyBorder="1" applyAlignment="1">
      <alignment wrapText="1"/>
    </xf>
    <xf numFmtId="0" fontId="4" fillId="0" borderId="0" xfId="2" applyFont="1" applyAlignment="1">
      <alignment wrapText="1"/>
    </xf>
    <xf numFmtId="0" fontId="4" fillId="15" borderId="1" xfId="2" applyFont="1" applyFill="1" applyBorder="1" applyAlignment="1">
      <alignment wrapText="1"/>
    </xf>
    <xf numFmtId="0" fontId="76" fillId="15" borderId="1" xfId="2" applyFont="1" applyFill="1" applyBorder="1" applyAlignment="1">
      <alignment horizontal="center"/>
    </xf>
    <xf numFmtId="0" fontId="4" fillId="15" borderId="1" xfId="2" applyNumberFormat="1" applyFont="1" applyFill="1" applyBorder="1" applyAlignment="1">
      <alignment wrapText="1"/>
    </xf>
    <xf numFmtId="0" fontId="4" fillId="16" borderId="1" xfId="2" applyFont="1" applyFill="1" applyBorder="1" applyAlignment="1">
      <alignment horizontal="right" wrapText="1"/>
    </xf>
    <xf numFmtId="0" fontId="4" fillId="16" borderId="1" xfId="2" applyFont="1" applyFill="1" applyBorder="1" applyAlignment="1">
      <alignment wrapText="1"/>
    </xf>
    <xf numFmtId="0" fontId="4" fillId="16" borderId="1" xfId="2" applyFont="1" applyFill="1" applyBorder="1" applyAlignment="1">
      <alignment horizontal="left" wrapText="1"/>
    </xf>
    <xf numFmtId="0" fontId="4" fillId="16" borderId="1" xfId="2" applyFont="1" applyFill="1" applyBorder="1" applyAlignment="1">
      <alignment horizontal="center" wrapText="1"/>
    </xf>
    <xf numFmtId="0" fontId="4" fillId="16" borderId="1" xfId="2" applyFont="1" applyFill="1" applyBorder="1" applyAlignment="1">
      <alignment horizontal="center"/>
    </xf>
    <xf numFmtId="0" fontId="4" fillId="16" borderId="1" xfId="2" applyNumberFormat="1" applyFont="1" applyFill="1" applyBorder="1" applyAlignment="1">
      <alignment horizontal="center"/>
    </xf>
    <xf numFmtId="0" fontId="4" fillId="16" borderId="1" xfId="2" applyNumberFormat="1" applyFont="1" applyFill="1" applyBorder="1" applyAlignment="1">
      <alignment wrapText="1"/>
    </xf>
    <xf numFmtId="0" fontId="41" fillId="16" borderId="1" xfId="2" applyFont="1" applyFill="1" applyBorder="1" applyAlignment="1">
      <alignment wrapText="1"/>
    </xf>
    <xf numFmtId="0" fontId="41" fillId="15" borderId="1" xfId="2" applyFont="1" applyFill="1" applyBorder="1" applyAlignment="1">
      <alignment wrapText="1"/>
    </xf>
    <xf numFmtId="0" fontId="41" fillId="16" borderId="1" xfId="2" applyFont="1" applyFill="1" applyBorder="1" applyAlignment="1">
      <alignment horizontal="left" wrapText="1"/>
    </xf>
    <xf numFmtId="0" fontId="41" fillId="15" borderId="1" xfId="2" applyFont="1" applyFill="1" applyBorder="1" applyAlignment="1">
      <alignment horizontal="center" wrapText="1"/>
    </xf>
    <xf numFmtId="0" fontId="41" fillId="15" borderId="1" xfId="2" applyFont="1" applyFill="1" applyBorder="1" applyAlignment="1">
      <alignment horizontal="center"/>
    </xf>
    <xf numFmtId="0" fontId="77" fillId="16" borderId="0" xfId="2" applyFont="1" applyFill="1" applyAlignment="1"/>
    <xf numFmtId="0" fontId="4" fillId="16" borderId="1" xfId="2" applyFont="1" applyFill="1" applyBorder="1"/>
    <xf numFmtId="0" fontId="76" fillId="16" borderId="1" xfId="2" applyFont="1" applyFill="1" applyBorder="1" applyAlignment="1">
      <alignment horizontal="center"/>
    </xf>
    <xf numFmtId="0" fontId="4" fillId="16" borderId="1" xfId="2" applyFont="1" applyFill="1" applyBorder="1" applyAlignment="1"/>
    <xf numFmtId="0" fontId="41" fillId="16" borderId="8" xfId="2" applyFont="1" applyFill="1" applyBorder="1" applyAlignment="1">
      <alignment wrapText="1"/>
    </xf>
    <xf numFmtId="0" fontId="4" fillId="16" borderId="8" xfId="2" applyFont="1" applyFill="1" applyBorder="1" applyAlignment="1">
      <alignment wrapText="1"/>
    </xf>
    <xf numFmtId="0" fontId="4" fillId="16" borderId="8" xfId="2" applyFont="1" applyFill="1" applyBorder="1" applyAlignment="1">
      <alignment horizontal="center" wrapText="1"/>
    </xf>
    <xf numFmtId="0" fontId="4" fillId="15" borderId="8" xfId="2" applyFont="1" applyFill="1" applyBorder="1" applyAlignment="1">
      <alignment wrapText="1"/>
    </xf>
    <xf numFmtId="0" fontId="4" fillId="15" borderId="8" xfId="2" applyFont="1" applyFill="1" applyBorder="1" applyAlignment="1">
      <alignment horizontal="center" wrapText="1"/>
    </xf>
    <xf numFmtId="0" fontId="41" fillId="15" borderId="8" xfId="2" applyFont="1" applyFill="1" applyBorder="1" applyAlignment="1">
      <alignment wrapText="1"/>
    </xf>
    <xf numFmtId="0" fontId="76" fillId="15" borderId="8" xfId="2" applyFont="1" applyFill="1" applyBorder="1" applyAlignment="1">
      <alignment wrapText="1"/>
    </xf>
    <xf numFmtId="0" fontId="4" fillId="15" borderId="8" xfId="2" applyNumberFormat="1" applyFont="1" applyFill="1" applyBorder="1" applyAlignment="1">
      <alignment wrapText="1"/>
    </xf>
    <xf numFmtId="0" fontId="4" fillId="15" borderId="8" xfId="2" applyFont="1" applyFill="1" applyBorder="1" applyAlignment="1">
      <alignment horizontal="right" wrapText="1"/>
    </xf>
    <xf numFmtId="0" fontId="4" fillId="15" borderId="8" xfId="2" applyNumberFormat="1" applyFont="1" applyFill="1" applyBorder="1" applyAlignment="1">
      <alignment horizontal="center"/>
    </xf>
    <xf numFmtId="0" fontId="4" fillId="0" borderId="10" xfId="2" applyFont="1" applyBorder="1" applyAlignment="1">
      <alignment wrapText="1"/>
    </xf>
    <xf numFmtId="0" fontId="41" fillId="0" borderId="10" xfId="2" applyFont="1" applyBorder="1" applyAlignment="1">
      <alignment wrapText="1"/>
    </xf>
    <xf numFmtId="0" fontId="4" fillId="0" borderId="10" xfId="2" applyFont="1" applyBorder="1" applyAlignment="1">
      <alignment horizontal="center" wrapText="1"/>
    </xf>
    <xf numFmtId="0" fontId="19" fillId="0" borderId="10" xfId="2" applyFont="1" applyBorder="1" applyAlignment="1"/>
    <xf numFmtId="0" fontId="4" fillId="0" borderId="0" xfId="2" applyFont="1" applyAlignment="1">
      <alignment horizontal="center" wrapText="1"/>
    </xf>
    <xf numFmtId="0" fontId="19" fillId="0" borderId="0" xfId="2" applyFont="1" applyAlignment="1">
      <alignment horizontal="center"/>
    </xf>
    <xf numFmtId="0" fontId="2" fillId="0" borderId="0" xfId="4" applyFont="1" applyAlignment="1"/>
    <xf numFmtId="0" fontId="78" fillId="0" borderId="0" xfId="4" applyFont="1" applyAlignment="1">
      <alignment horizontal="center"/>
    </xf>
    <xf numFmtId="0" fontId="78" fillId="0" borderId="0" xfId="4" applyFont="1" applyAlignment="1"/>
    <xf numFmtId="0" fontId="78" fillId="0" borderId="0" xfId="4" applyFont="1" applyAlignment="1">
      <alignment horizontal="left"/>
    </xf>
    <xf numFmtId="0" fontId="2" fillId="0" borderId="0" xfId="4" applyFont="1"/>
    <xf numFmtId="0" fontId="19" fillId="0" borderId="0" xfId="4" applyFont="1" applyAlignment="1"/>
    <xf numFmtId="0" fontId="2" fillId="14" borderId="0" xfId="4" applyFont="1" applyFill="1" applyAlignment="1"/>
    <xf numFmtId="0" fontId="78" fillId="14" borderId="0" xfId="4" applyFont="1" applyFill="1" applyAlignment="1">
      <alignment horizontal="center"/>
    </xf>
    <xf numFmtId="0" fontId="78" fillId="14" borderId="0" xfId="4" applyFont="1" applyFill="1" applyAlignment="1"/>
    <xf numFmtId="0" fontId="78" fillId="14" borderId="0" xfId="4" applyFont="1" applyFill="1" applyAlignment="1">
      <alignment horizontal="left"/>
    </xf>
    <xf numFmtId="0" fontId="2" fillId="0" borderId="0" xfId="4" applyFont="1" applyAlignment="1">
      <alignment horizontal="right" wrapText="1"/>
    </xf>
    <xf numFmtId="0" fontId="2" fillId="0" borderId="0" xfId="4" applyFont="1" applyAlignment="1">
      <alignment horizontal="left" wrapText="1"/>
    </xf>
    <xf numFmtId="0" fontId="15" fillId="0" borderId="0" xfId="4" applyFont="1" applyAlignment="1">
      <alignment wrapText="1"/>
    </xf>
    <xf numFmtId="0" fontId="2" fillId="0" borderId="0" xfId="4" applyFont="1" applyAlignment="1">
      <alignment wrapText="1"/>
    </xf>
    <xf numFmtId="0" fontId="2" fillId="0" borderId="0" xfId="4" applyFont="1" applyAlignment="1">
      <alignment horizontal="center" wrapText="1"/>
    </xf>
    <xf numFmtId="0" fontId="79" fillId="0" borderId="0" xfId="1" applyFont="1" applyAlignment="1" applyProtection="1">
      <alignment horizontal="left" wrapText="1"/>
    </xf>
    <xf numFmtId="0" fontId="15" fillId="0" borderId="0" xfId="4" applyFont="1" applyAlignment="1">
      <alignment horizontal="left" wrapText="1"/>
    </xf>
    <xf numFmtId="0" fontId="43" fillId="0" borderId="0" xfId="1" applyAlignment="1" applyProtection="1">
      <alignment horizontal="left" wrapText="1"/>
    </xf>
    <xf numFmtId="0" fontId="15" fillId="0" borderId="0" xfId="4" applyFont="1" applyAlignment="1">
      <alignment horizontal="center" wrapText="1"/>
    </xf>
    <xf numFmtId="0" fontId="79" fillId="0" borderId="0" xfId="1" applyFont="1" applyAlignment="1" applyProtection="1">
      <alignment horizontal="center" wrapText="1"/>
    </xf>
    <xf numFmtId="0" fontId="42" fillId="0" borderId="0" xfId="4" applyFont="1" applyAlignment="1">
      <alignment wrapText="1"/>
    </xf>
    <xf numFmtId="0" fontId="43" fillId="0" borderId="0" xfId="1" applyAlignment="1" applyProtection="1">
      <alignment horizontal="center" wrapText="1"/>
    </xf>
    <xf numFmtId="0" fontId="79" fillId="0" borderId="0" xfId="1" applyFont="1" applyAlignment="1" applyProtection="1">
      <alignment wrapText="1"/>
    </xf>
    <xf numFmtId="0" fontId="80" fillId="0" borderId="0" xfId="4" applyFont="1" applyAlignment="1">
      <alignment horizontal="left" wrapText="1"/>
    </xf>
    <xf numFmtId="0" fontId="80" fillId="0" borderId="0" xfId="4" applyFont="1" applyAlignment="1">
      <alignment horizontal="center" wrapText="1"/>
    </xf>
    <xf numFmtId="0" fontId="80" fillId="0" borderId="0" xfId="4" applyFont="1" applyAlignment="1">
      <alignment wrapText="1"/>
    </xf>
    <xf numFmtId="0" fontId="4" fillId="0" borderId="0" xfId="4" applyFont="1" applyAlignment="1">
      <alignment wrapText="1"/>
    </xf>
    <xf numFmtId="0" fontId="4" fillId="0" borderId="0" xfId="4" applyFont="1" applyAlignment="1"/>
    <xf numFmtId="0" fontId="4" fillId="0" borderId="1" xfId="4" applyFont="1" applyBorder="1" applyAlignment="1">
      <alignment wrapText="1"/>
    </xf>
    <xf numFmtId="14" fontId="1" fillId="0" borderId="0" xfId="2" applyNumberFormat="1" applyFont="1" applyAlignment="1"/>
    <xf numFmtId="0" fontId="4" fillId="0" borderId="1" xfId="2" applyFont="1" applyBorder="1" applyAlignment="1"/>
    <xf numFmtId="0" fontId="4" fillId="0" borderId="3" xfId="2" applyFont="1" applyBorder="1" applyAlignment="1">
      <alignment horizontal="center"/>
    </xf>
    <xf numFmtId="0" fontId="39" fillId="0" borderId="1" xfId="2" applyFont="1" applyBorder="1" applyAlignment="1"/>
    <xf numFmtId="0" fontId="4" fillId="3" borderId="1" xfId="2" applyFont="1" applyFill="1" applyBorder="1" applyAlignment="1"/>
    <xf numFmtId="0" fontId="74" fillId="14" borderId="1" xfId="2" applyFont="1" applyFill="1" applyBorder="1" applyAlignment="1">
      <alignment horizontal="center"/>
    </xf>
    <xf numFmtId="0" fontId="74" fillId="14" borderId="8" xfId="2" applyFont="1" applyFill="1" applyBorder="1" applyAlignment="1">
      <alignment horizontal="center"/>
    </xf>
    <xf numFmtId="0" fontId="75" fillId="14" borderId="8" xfId="2" applyFont="1" applyFill="1" applyBorder="1" applyAlignment="1">
      <alignment horizontal="center"/>
    </xf>
    <xf numFmtId="0" fontId="4" fillId="17" borderId="1" xfId="2" applyFont="1" applyFill="1" applyBorder="1" applyAlignment="1">
      <alignment horizontal="left" wrapText="1"/>
    </xf>
    <xf numFmtId="0" fontId="81" fillId="17" borderId="1" xfId="2" applyFont="1" applyFill="1" applyBorder="1" applyAlignment="1">
      <alignment wrapText="1"/>
    </xf>
    <xf numFmtId="0" fontId="4" fillId="15" borderId="1" xfId="2" applyFont="1" applyFill="1" applyBorder="1"/>
    <xf numFmtId="0" fontId="4" fillId="17" borderId="1" xfId="2" applyFont="1" applyFill="1" applyBorder="1" applyAlignment="1">
      <alignment horizontal="center" wrapText="1"/>
    </xf>
    <xf numFmtId="0" fontId="4" fillId="17" borderId="1" xfId="2" applyFont="1" applyFill="1" applyBorder="1" applyAlignment="1">
      <alignment horizontal="center"/>
    </xf>
    <xf numFmtId="0" fontId="3" fillId="15" borderId="3" xfId="2" applyFont="1" applyFill="1" applyBorder="1" applyAlignment="1">
      <alignment horizontal="center"/>
    </xf>
    <xf numFmtId="0" fontId="41" fillId="17" borderId="1" xfId="2" applyFont="1" applyFill="1" applyBorder="1" applyAlignment="1">
      <alignment horizontal="left" wrapText="1"/>
    </xf>
    <xf numFmtId="0" fontId="4" fillId="17" borderId="1" xfId="2" applyFont="1" applyFill="1" applyBorder="1"/>
    <xf numFmtId="0" fontId="41" fillId="17" borderId="1" xfId="2" applyFont="1" applyFill="1" applyBorder="1" applyAlignment="1">
      <alignment horizontal="center"/>
    </xf>
    <xf numFmtId="0" fontId="10" fillId="15" borderId="1" xfId="2" applyFont="1" applyFill="1" applyBorder="1" applyAlignment="1">
      <alignment horizontal="left" wrapText="1"/>
    </xf>
    <xf numFmtId="0" fontId="19" fillId="15" borderId="0" xfId="2" applyFont="1" applyFill="1" applyAlignment="1"/>
    <xf numFmtId="0" fontId="19" fillId="0" borderId="1" xfId="2" applyFont="1" applyBorder="1" applyAlignment="1"/>
    <xf numFmtId="0" fontId="82" fillId="17" borderId="1" xfId="2" applyFont="1" applyFill="1" applyBorder="1" applyAlignment="1">
      <alignment wrapText="1"/>
    </xf>
    <xf numFmtId="0" fontId="76" fillId="15" borderId="1" xfId="2" applyFont="1" applyFill="1" applyBorder="1" applyAlignment="1">
      <alignment horizontal="center" wrapText="1"/>
    </xf>
    <xf numFmtId="49" fontId="83" fillId="0" borderId="1" xfId="2" applyNumberFormat="1" applyFont="1" applyBorder="1" applyAlignment="1">
      <alignment horizontal="center"/>
    </xf>
    <xf numFmtId="0" fontId="4" fillId="17" borderId="8" xfId="2" applyFont="1" applyFill="1" applyBorder="1" applyAlignment="1">
      <alignment horizontal="center" wrapText="1"/>
    </xf>
    <xf numFmtId="0" fontId="4" fillId="17" borderId="8" xfId="2" applyFont="1" applyFill="1" applyBorder="1" applyAlignment="1">
      <alignment horizontal="center"/>
    </xf>
    <xf numFmtId="0" fontId="4" fillId="15" borderId="3" xfId="2" applyFont="1" applyFill="1" applyBorder="1" applyAlignment="1">
      <alignment horizontal="center" wrapText="1"/>
    </xf>
    <xf numFmtId="0" fontId="4" fillId="15" borderId="10" xfId="2" applyFont="1" applyFill="1" applyBorder="1" applyAlignment="1">
      <alignment horizontal="center" wrapText="1"/>
    </xf>
    <xf numFmtId="0" fontId="4" fillId="15" borderId="10" xfId="2" applyFont="1" applyFill="1" applyBorder="1" applyAlignment="1">
      <alignment horizontal="center"/>
    </xf>
    <xf numFmtId="0" fontId="4" fillId="15" borderId="4" xfId="2" applyFont="1" applyFill="1" applyBorder="1" applyAlignment="1">
      <alignment horizontal="center"/>
    </xf>
    <xf numFmtId="0" fontId="4" fillId="15" borderId="6" xfId="2" applyFont="1" applyFill="1" applyBorder="1" applyAlignment="1">
      <alignment horizontal="center" wrapText="1"/>
    </xf>
    <xf numFmtId="0" fontId="4" fillId="15" borderId="6" xfId="2" applyFont="1" applyFill="1" applyBorder="1" applyAlignment="1">
      <alignment horizontal="center"/>
    </xf>
    <xf numFmtId="0" fontId="4" fillId="15" borderId="3" xfId="2" applyFont="1" applyFill="1" applyBorder="1"/>
    <xf numFmtId="0" fontId="4" fillId="15" borderId="4" xfId="2" applyFont="1" applyFill="1" applyBorder="1" applyAlignment="1">
      <alignment horizontal="center" wrapText="1"/>
    </xf>
    <xf numFmtId="0" fontId="41" fillId="17" borderId="8" xfId="2" applyFont="1" applyFill="1" applyBorder="1" applyAlignment="1">
      <alignment horizontal="left" wrapText="1"/>
    </xf>
    <xf numFmtId="0" fontId="81" fillId="17" borderId="8" xfId="2" applyFont="1" applyFill="1" applyBorder="1" applyAlignment="1">
      <alignment wrapText="1"/>
    </xf>
    <xf numFmtId="0" fontId="4" fillId="17" borderId="13" xfId="2" applyFont="1" applyFill="1" applyBorder="1"/>
    <xf numFmtId="0" fontId="4" fillId="17" borderId="10" xfId="2" applyFont="1" applyFill="1" applyBorder="1" applyAlignment="1">
      <alignment horizontal="center" wrapText="1"/>
    </xf>
    <xf numFmtId="0" fontId="4" fillId="17" borderId="7" xfId="2" applyFont="1" applyFill="1" applyBorder="1" applyAlignment="1">
      <alignment horizontal="center" wrapText="1"/>
    </xf>
    <xf numFmtId="0" fontId="4" fillId="17" borderId="10" xfId="2" applyFont="1" applyFill="1" applyBorder="1" applyAlignment="1">
      <alignment horizontal="left" wrapText="1"/>
    </xf>
    <xf numFmtId="0" fontId="81" fillId="17" borderId="10" xfId="2" applyFont="1" applyFill="1" applyBorder="1" applyAlignment="1">
      <alignment wrapText="1"/>
    </xf>
    <xf numFmtId="0" fontId="4" fillId="17" borderId="14" xfId="2" applyFont="1" applyFill="1" applyBorder="1"/>
    <xf numFmtId="0" fontId="4" fillId="17" borderId="15" xfId="2" applyFont="1" applyFill="1" applyBorder="1" applyAlignment="1">
      <alignment horizontal="center" wrapText="1"/>
    </xf>
    <xf numFmtId="0" fontId="4" fillId="17" borderId="10" xfId="2" applyFont="1" applyFill="1" applyBorder="1" applyAlignment="1">
      <alignment horizontal="center"/>
    </xf>
    <xf numFmtId="0" fontId="41" fillId="15" borderId="10" xfId="2" applyFont="1" applyFill="1" applyBorder="1" applyAlignment="1">
      <alignment horizontal="left" wrapText="1"/>
    </xf>
    <xf numFmtId="0" fontId="10" fillId="15" borderId="26" xfId="2" applyFont="1" applyFill="1" applyBorder="1" applyAlignment="1">
      <alignment horizontal="left" wrapText="1"/>
    </xf>
    <xf numFmtId="0" fontId="4" fillId="15" borderId="27" xfId="2" applyFont="1" applyFill="1" applyBorder="1"/>
    <xf numFmtId="0" fontId="4" fillId="15" borderId="28" xfId="2" applyFont="1" applyFill="1" applyBorder="1" applyAlignment="1">
      <alignment horizontal="center" wrapText="1"/>
    </xf>
    <xf numFmtId="0" fontId="4" fillId="15" borderId="26" xfId="2" applyFont="1" applyFill="1" applyBorder="1" applyAlignment="1">
      <alignment horizontal="center" wrapText="1"/>
    </xf>
    <xf numFmtId="0" fontId="4" fillId="15" borderId="26" xfId="2" applyFont="1" applyFill="1" applyBorder="1" applyAlignment="1">
      <alignment horizontal="center"/>
    </xf>
    <xf numFmtId="0" fontId="41" fillId="17" borderId="10" xfId="2" applyFont="1" applyFill="1" applyBorder="1" applyAlignment="1">
      <alignment horizontal="left" wrapText="1"/>
    </xf>
    <xf numFmtId="0" fontId="82" fillId="17" borderId="10" xfId="2" applyFont="1" applyFill="1" applyBorder="1" applyAlignment="1">
      <alignment wrapText="1"/>
    </xf>
    <xf numFmtId="0" fontId="10" fillId="15" borderId="10" xfId="2" applyFont="1" applyFill="1" applyBorder="1" applyAlignment="1">
      <alignment horizontal="left" wrapText="1"/>
    </xf>
    <xf numFmtId="0" fontId="4" fillId="15" borderId="14" xfId="2" applyFont="1" applyFill="1" applyBorder="1"/>
    <xf numFmtId="0" fontId="4" fillId="15" borderId="15" xfId="2" applyFont="1" applyFill="1" applyBorder="1" applyAlignment="1">
      <alignment horizontal="center" wrapText="1"/>
    </xf>
    <xf numFmtId="0" fontId="4" fillId="6" borderId="0" xfId="2" applyFont="1" applyFill="1"/>
    <xf numFmtId="0" fontId="4" fillId="15" borderId="10" xfId="2" applyFont="1" applyFill="1" applyBorder="1" applyAlignment="1">
      <alignment horizontal="left" wrapText="1"/>
    </xf>
    <xf numFmtId="0" fontId="38" fillId="15" borderId="10" xfId="2" applyFont="1" applyFill="1" applyBorder="1" applyAlignment="1">
      <alignment horizontal="left" wrapText="1"/>
    </xf>
    <xf numFmtId="0" fontId="4" fillId="15" borderId="10" xfId="2" applyFont="1" applyFill="1" applyBorder="1"/>
    <xf numFmtId="0" fontId="41" fillId="15" borderId="10" xfId="2" applyFont="1" applyFill="1" applyBorder="1" applyAlignment="1">
      <alignment horizontal="center"/>
    </xf>
    <xf numFmtId="0" fontId="4" fillId="17" borderId="10" xfId="2" applyFont="1" applyFill="1" applyBorder="1"/>
    <xf numFmtId="0" fontId="41" fillId="15" borderId="10" xfId="2" applyFont="1" applyFill="1" applyBorder="1" applyAlignment="1">
      <alignment wrapText="1"/>
    </xf>
    <xf numFmtId="0" fontId="4" fillId="15" borderId="10" xfId="2" applyFont="1" applyFill="1" applyBorder="1" applyAlignment="1">
      <alignment wrapText="1"/>
    </xf>
    <xf numFmtId="0" fontId="83" fillId="0" borderId="10" xfId="2" applyFont="1" applyBorder="1" applyAlignment="1">
      <alignment horizontal="center"/>
    </xf>
    <xf numFmtId="0" fontId="4" fillId="0" borderId="0" xfId="2" applyFont="1" applyBorder="1" applyAlignment="1">
      <alignment wrapText="1"/>
    </xf>
    <xf numFmtId="0" fontId="19" fillId="0" borderId="0" xfId="2" applyFont="1" applyBorder="1" applyAlignment="1"/>
    <xf numFmtId="0" fontId="2" fillId="0" borderId="0" xfId="2" applyFont="1" applyAlignment="1">
      <alignment wrapText="1"/>
    </xf>
    <xf numFmtId="0" fontId="4" fillId="0" borderId="3" xfId="2" applyFont="1" applyBorder="1" applyAlignment="1">
      <alignment horizontal="center" wrapText="1"/>
    </xf>
    <xf numFmtId="0" fontId="1" fillId="0" borderId="0" xfId="2" applyFont="1" applyAlignment="1">
      <alignment wrapText="1"/>
    </xf>
    <xf numFmtId="0" fontId="1" fillId="0" borderId="1" xfId="2" applyFont="1" applyBorder="1" applyAlignment="1">
      <alignment wrapText="1"/>
    </xf>
    <xf numFmtId="0" fontId="74" fillId="14" borderId="1" xfId="2" applyFont="1" applyFill="1" applyBorder="1" applyAlignment="1">
      <alignment horizontal="center" wrapText="1"/>
    </xf>
    <xf numFmtId="0" fontId="4" fillId="0" borderId="0" xfId="2" applyFont="1" applyAlignment="1">
      <alignment horizontal="right" wrapText="1"/>
    </xf>
    <xf numFmtId="0" fontId="4" fillId="0" borderId="1" xfId="2" applyFont="1" applyBorder="1" applyAlignment="1">
      <alignment horizontal="left" wrapText="1"/>
    </xf>
    <xf numFmtId="0" fontId="15" fillId="0" borderId="1" xfId="2" applyFont="1" applyBorder="1" applyAlignment="1">
      <alignment horizontal="center" wrapText="1"/>
    </xf>
    <xf numFmtId="0" fontId="4" fillId="0" borderId="1" xfId="2" applyFont="1" applyBorder="1" applyAlignment="1">
      <alignment horizontal="center" wrapText="1"/>
    </xf>
    <xf numFmtId="0" fontId="16" fillId="0" borderId="1" xfId="2" applyFont="1" applyBorder="1" applyAlignment="1">
      <alignment horizontal="center" wrapText="1"/>
    </xf>
    <xf numFmtId="0" fontId="84" fillId="0" borderId="1" xfId="2" applyFont="1" applyBorder="1" applyAlignment="1">
      <alignment horizontal="center" wrapText="1"/>
    </xf>
    <xf numFmtId="0" fontId="10" fillId="0" borderId="1" xfId="2" applyFont="1" applyBorder="1" applyAlignment="1">
      <alignment horizontal="left" wrapText="1"/>
    </xf>
    <xf numFmtId="0" fontId="4" fillId="0" borderId="1" xfId="2" applyFont="1" applyBorder="1" applyAlignment="1">
      <alignment wrapText="1"/>
    </xf>
    <xf numFmtId="0" fontId="16" fillId="0" borderId="1" xfId="2" applyFont="1" applyBorder="1" applyAlignment="1">
      <alignment wrapText="1"/>
    </xf>
    <xf numFmtId="0" fontId="85" fillId="0" borderId="1" xfId="2" applyFont="1" applyBorder="1" applyAlignment="1">
      <alignment horizontal="center" wrapText="1"/>
    </xf>
    <xf numFmtId="0" fontId="86" fillId="0" borderId="1" xfId="2" applyFont="1" applyBorder="1" applyAlignment="1">
      <alignment horizontal="center" wrapText="1"/>
    </xf>
    <xf numFmtId="0" fontId="41" fillId="0" borderId="1" xfId="2" applyFont="1" applyBorder="1" applyAlignment="1">
      <alignment horizontal="left" wrapText="1"/>
    </xf>
    <xf numFmtId="0" fontId="15" fillId="0" borderId="1" xfId="2" applyFont="1" applyBorder="1" applyAlignment="1">
      <alignment wrapText="1"/>
    </xf>
    <xf numFmtId="0" fontId="80" fillId="0" borderId="1" xfId="2" applyFont="1" applyBorder="1" applyAlignment="1">
      <alignment horizontal="center" wrapText="1"/>
    </xf>
    <xf numFmtId="0" fontId="4" fillId="0" borderId="0" xfId="2" applyFont="1" applyAlignment="1">
      <alignment horizontal="left" wrapText="1"/>
    </xf>
    <xf numFmtId="0" fontId="43" fillId="0" borderId="0" xfId="1" applyBorder="1" applyAlignment="1" applyProtection="1">
      <alignment horizontal="center" wrapText="1"/>
    </xf>
    <xf numFmtId="0" fontId="16" fillId="0" borderId="0" xfId="2" applyFont="1" applyAlignment="1">
      <alignment horizontal="center" wrapText="1"/>
    </xf>
    <xf numFmtId="0" fontId="4" fillId="0" borderId="0" xfId="2" applyFont="1" applyAlignment="1">
      <alignment horizontal="left"/>
    </xf>
    <xf numFmtId="0" fontId="1" fillId="0" borderId="0" xfId="2" applyFont="1" applyAlignment="1"/>
    <xf numFmtId="0" fontId="4" fillId="5" borderId="3" xfId="2" applyFont="1" applyFill="1" applyBorder="1" applyAlignment="1">
      <alignment horizontal="center"/>
    </xf>
    <xf numFmtId="0" fontId="1" fillId="0" borderId="29" xfId="2" applyFont="1" applyBorder="1" applyAlignment="1">
      <alignment wrapText="1"/>
    </xf>
    <xf numFmtId="0" fontId="74" fillId="14" borderId="1" xfId="2" applyFont="1" applyFill="1" applyBorder="1" applyAlignment="1">
      <alignment horizontal="left" wrapText="1"/>
    </xf>
    <xf numFmtId="0" fontId="75" fillId="14" borderId="3" xfId="2" applyFont="1" applyFill="1" applyBorder="1" applyAlignment="1">
      <alignment horizontal="center"/>
    </xf>
    <xf numFmtId="0" fontId="4" fillId="16" borderId="30" xfId="2" applyFont="1" applyFill="1" applyBorder="1" applyAlignment="1">
      <alignment wrapText="1"/>
    </xf>
    <xf numFmtId="0" fontId="4" fillId="16" borderId="3" xfId="2" applyNumberFormat="1" applyFont="1" applyFill="1" applyBorder="1" applyAlignment="1">
      <alignment horizontal="center"/>
    </xf>
    <xf numFmtId="0" fontId="4" fillId="15" borderId="30" xfId="2" applyFont="1" applyFill="1" applyBorder="1" applyAlignment="1">
      <alignment wrapText="1"/>
    </xf>
    <xf numFmtId="0" fontId="87" fillId="0" borderId="0" xfId="2" applyFont="1" applyAlignment="1">
      <alignment wrapText="1"/>
    </xf>
    <xf numFmtId="0" fontId="76" fillId="16" borderId="1" xfId="2" applyFont="1" applyFill="1" applyBorder="1" applyAlignment="1">
      <alignment horizontal="center" wrapText="1"/>
    </xf>
    <xf numFmtId="0" fontId="41" fillId="16" borderId="1" xfId="2" applyFont="1" applyFill="1" applyBorder="1" applyAlignment="1">
      <alignment horizontal="center" wrapText="1"/>
    </xf>
    <xf numFmtId="0" fontId="4" fillId="18" borderId="30" xfId="2" applyFont="1" applyFill="1" applyBorder="1" applyAlignment="1">
      <alignment wrapText="1"/>
    </xf>
    <xf numFmtId="0" fontId="41" fillId="18" borderId="1" xfId="2" applyFont="1" applyFill="1" applyBorder="1" applyAlignment="1">
      <alignment wrapText="1"/>
    </xf>
    <xf numFmtId="0" fontId="4" fillId="15" borderId="31" xfId="2" applyFont="1" applyFill="1" applyBorder="1" applyAlignment="1">
      <alignment wrapText="1"/>
    </xf>
    <xf numFmtId="0" fontId="41" fillId="15" borderId="32" xfId="2" applyFont="1" applyFill="1" applyBorder="1" applyAlignment="1">
      <alignment wrapText="1"/>
    </xf>
    <xf numFmtId="0" fontId="4" fillId="15" borderId="32" xfId="2" applyFont="1" applyFill="1" applyBorder="1" applyAlignment="1">
      <alignment horizontal="left" wrapText="1"/>
    </xf>
    <xf numFmtId="0" fontId="4" fillId="15" borderId="32" xfId="2" applyFont="1" applyFill="1" applyBorder="1" applyAlignment="1">
      <alignment horizontal="center" wrapText="1"/>
    </xf>
    <xf numFmtId="0" fontId="4" fillId="15" borderId="0" xfId="2" applyFont="1" applyFill="1" applyAlignment="1">
      <alignment horizontal="center" wrapText="1"/>
    </xf>
    <xf numFmtId="0" fontId="4" fillId="15" borderId="32" xfId="2" applyFont="1" applyFill="1" applyBorder="1" applyAlignment="1">
      <alignment horizontal="center"/>
    </xf>
    <xf numFmtId="0" fontId="4" fillId="16" borderId="13" xfId="2" applyNumberFormat="1" applyFont="1" applyFill="1" applyBorder="1" applyAlignment="1">
      <alignment horizontal="center"/>
    </xf>
    <xf numFmtId="0" fontId="4" fillId="16" borderId="8" xfId="2" applyNumberFormat="1" applyFont="1" applyFill="1" applyBorder="1" applyAlignment="1">
      <alignment horizontal="center"/>
    </xf>
    <xf numFmtId="0" fontId="4" fillId="16" borderId="10" xfId="2" applyFont="1" applyFill="1" applyBorder="1" applyAlignment="1">
      <alignment wrapText="1"/>
    </xf>
    <xf numFmtId="0" fontId="4" fillId="16" borderId="10" xfId="2" applyFont="1" applyFill="1" applyBorder="1" applyAlignment="1">
      <alignment horizontal="left" wrapText="1"/>
    </xf>
    <xf numFmtId="0" fontId="4" fillId="16" borderId="10" xfId="2" applyFont="1" applyFill="1" applyBorder="1" applyAlignment="1">
      <alignment horizontal="center" wrapText="1"/>
    </xf>
    <xf numFmtId="0" fontId="4" fillId="16" borderId="10" xfId="2" applyFont="1" applyFill="1" applyBorder="1" applyAlignment="1">
      <alignment horizontal="center"/>
    </xf>
    <xf numFmtId="0" fontId="4" fillId="16" borderId="10" xfId="2" applyNumberFormat="1" applyFont="1" applyFill="1" applyBorder="1" applyAlignment="1">
      <alignment horizontal="center"/>
    </xf>
    <xf numFmtId="0" fontId="41" fillId="0" borderId="0" xfId="2" applyFont="1" applyAlignment="1">
      <alignment wrapText="1"/>
    </xf>
    <xf numFmtId="0" fontId="2" fillId="0" borderId="1" xfId="2" applyFont="1" applyBorder="1" applyAlignment="1">
      <alignment wrapText="1"/>
    </xf>
    <xf numFmtId="0" fontId="16" fillId="0" borderId="1" xfId="2" applyFont="1" applyBorder="1" applyAlignment="1">
      <alignment horizontal="left" wrapText="1"/>
    </xf>
    <xf numFmtId="0" fontId="16" fillId="0" borderId="0" xfId="2" applyFont="1" applyAlignment="1">
      <alignment horizontal="left" wrapText="1"/>
    </xf>
    <xf numFmtId="0" fontId="79" fillId="0" borderId="1" xfId="1" applyFont="1" applyBorder="1" applyAlignment="1" applyProtection="1">
      <alignment horizontal="left" wrapText="1"/>
    </xf>
    <xf numFmtId="0" fontId="79" fillId="0" borderId="1" xfId="1" applyFont="1" applyBorder="1" applyAlignment="1" applyProtection="1">
      <alignment horizontal="center" wrapText="1"/>
    </xf>
    <xf numFmtId="0" fontId="1" fillId="0" borderId="8" xfId="2" applyFont="1" applyBorder="1" applyAlignment="1">
      <alignment wrapText="1"/>
    </xf>
    <xf numFmtId="0" fontId="4" fillId="0" borderId="8" xfId="2" applyFont="1" applyBorder="1" applyAlignment="1">
      <alignment horizontal="center" wrapText="1"/>
    </xf>
    <xf numFmtId="0" fontId="16" fillId="0" borderId="8" xfId="2" applyFont="1" applyBorder="1" applyAlignment="1">
      <alignment horizontal="left" wrapText="1"/>
    </xf>
    <xf numFmtId="0" fontId="16" fillId="0" borderId="8" xfId="2" applyFont="1" applyBorder="1" applyAlignment="1">
      <alignment horizontal="center" wrapText="1"/>
    </xf>
    <xf numFmtId="0" fontId="4" fillId="0" borderId="8" xfId="2" applyFont="1" applyBorder="1" applyAlignment="1">
      <alignment horizontal="left" wrapText="1"/>
    </xf>
    <xf numFmtId="0" fontId="16" fillId="0" borderId="10" xfId="2" applyFont="1" applyBorder="1" applyAlignment="1">
      <alignment horizontal="center" wrapText="1"/>
    </xf>
    <xf numFmtId="0" fontId="16" fillId="0" borderId="10" xfId="2" applyFont="1" applyBorder="1" applyAlignment="1">
      <alignment horizontal="left" wrapText="1"/>
    </xf>
    <xf numFmtId="0" fontId="15" fillId="0" borderId="10" xfId="2" applyFont="1" applyBorder="1" applyAlignment="1">
      <alignment horizontal="left" wrapText="1"/>
    </xf>
    <xf numFmtId="0" fontId="79" fillId="0" borderId="10" xfId="1" applyFont="1" applyBorder="1" applyAlignment="1" applyProtection="1">
      <alignment horizontal="left" wrapText="1"/>
    </xf>
    <xf numFmtId="0" fontId="4" fillId="0" borderId="10" xfId="2" applyFont="1" applyBorder="1" applyAlignment="1">
      <alignment horizontal="left" wrapText="1"/>
    </xf>
    <xf numFmtId="0" fontId="79" fillId="0" borderId="10" xfId="1" applyFont="1" applyBorder="1" applyAlignment="1" applyProtection="1">
      <alignment horizontal="center" wrapText="1"/>
    </xf>
    <xf numFmtId="0" fontId="1" fillId="0" borderId="10" xfId="2" applyFont="1" applyBorder="1" applyAlignment="1">
      <alignment wrapText="1"/>
    </xf>
    <xf numFmtId="0" fontId="43" fillId="0" borderId="10" xfId="1" applyBorder="1" applyAlignment="1" applyProtection="1">
      <alignment horizontal="left" wrapText="1"/>
    </xf>
    <xf numFmtId="0" fontId="84" fillId="0" borderId="10" xfId="2" applyFont="1" applyBorder="1" applyAlignment="1">
      <alignment horizontal="left" wrapText="1"/>
    </xf>
    <xf numFmtId="0" fontId="84" fillId="0" borderId="10" xfId="2" applyFont="1" applyBorder="1" applyAlignment="1">
      <alignment wrapText="1"/>
    </xf>
    <xf numFmtId="0" fontId="84" fillId="0" borderId="10" xfId="2" applyFont="1" applyBorder="1" applyAlignment="1">
      <alignment horizontal="center" wrapText="1"/>
    </xf>
    <xf numFmtId="0" fontId="16" fillId="0" borderId="10" xfId="2" applyFont="1" applyBorder="1" applyAlignment="1">
      <alignment wrapText="1"/>
    </xf>
    <xf numFmtId="0" fontId="43" fillId="0" borderId="10" xfId="1" applyBorder="1" applyAlignment="1" applyProtection="1">
      <alignment horizontal="center" wrapText="1"/>
    </xf>
    <xf numFmtId="0" fontId="76" fillId="0" borderId="10" xfId="2" applyFont="1" applyBorder="1" applyAlignment="1">
      <alignment horizontal="center" wrapText="1"/>
    </xf>
    <xf numFmtId="0" fontId="4" fillId="0" borderId="10" xfId="2" applyFont="1" applyBorder="1"/>
    <xf numFmtId="0" fontId="79" fillId="0" borderId="10" xfId="1" applyFont="1" applyBorder="1" applyAlignment="1" applyProtection="1">
      <alignment wrapText="1"/>
    </xf>
    <xf numFmtId="0" fontId="39" fillId="0" borderId="10" xfId="2" applyFont="1" applyBorder="1" applyAlignment="1">
      <alignment wrapText="1"/>
    </xf>
    <xf numFmtId="0" fontId="4" fillId="11" borderId="10" xfId="2" applyFont="1" applyFill="1" applyBorder="1" applyAlignment="1">
      <alignment wrapText="1"/>
    </xf>
    <xf numFmtId="0" fontId="41" fillId="11" borderId="10" xfId="2" applyFont="1" applyFill="1" applyBorder="1" applyAlignment="1">
      <alignment wrapText="1"/>
    </xf>
    <xf numFmtId="0" fontId="4" fillId="11" borderId="10" xfId="2" applyFont="1" applyFill="1" applyBorder="1" applyAlignment="1">
      <alignment horizontal="center" wrapText="1"/>
    </xf>
    <xf numFmtId="0" fontId="43" fillId="11" borderId="10" xfId="1" applyFill="1" applyBorder="1" applyAlignment="1" applyProtection="1">
      <alignment horizontal="center" wrapText="1"/>
    </xf>
    <xf numFmtId="0" fontId="16" fillId="11" borderId="10" xfId="2" applyFont="1" applyFill="1" applyBorder="1" applyAlignment="1">
      <alignment horizontal="left" wrapText="1"/>
    </xf>
    <xf numFmtId="0" fontId="43" fillId="11" borderId="10" xfId="1" applyFill="1" applyBorder="1" applyAlignment="1" applyProtection="1">
      <alignment horizontal="left" wrapText="1"/>
    </xf>
    <xf numFmtId="0" fontId="4" fillId="11" borderId="10" xfId="2" applyFont="1" applyFill="1" applyBorder="1" applyAlignment="1">
      <alignment horizontal="left" wrapText="1"/>
    </xf>
    <xf numFmtId="0" fontId="19" fillId="0" borderId="10" xfId="2" applyFont="1" applyBorder="1" applyAlignment="1">
      <alignment wrapText="1"/>
    </xf>
    <xf numFmtId="0" fontId="4" fillId="5" borderId="0" xfId="2" applyFont="1" applyFill="1" applyAlignment="1">
      <alignment horizontal="center"/>
    </xf>
    <xf numFmtId="0" fontId="1" fillId="0" borderId="33" xfId="2" applyFont="1" applyBorder="1" applyAlignment="1">
      <alignment wrapText="1"/>
    </xf>
    <xf numFmtId="0" fontId="1" fillId="3" borderId="8" xfId="2" applyFont="1" applyFill="1" applyBorder="1" applyAlignment="1">
      <alignment wrapText="1"/>
    </xf>
    <xf numFmtId="0" fontId="74" fillId="14" borderId="8" xfId="2" applyFont="1" applyFill="1" applyBorder="1" applyAlignment="1">
      <alignment horizontal="left" wrapText="1"/>
    </xf>
    <xf numFmtId="0" fontId="74" fillId="14" borderId="8" xfId="2" applyFont="1" applyFill="1" applyBorder="1" applyAlignment="1">
      <alignment horizontal="center" wrapText="1"/>
    </xf>
    <xf numFmtId="0" fontId="74" fillId="14" borderId="34" xfId="2" applyFont="1" applyFill="1" applyBorder="1" applyAlignment="1">
      <alignment horizontal="center"/>
    </xf>
    <xf numFmtId="0" fontId="75" fillId="14" borderId="35" xfId="2" applyFont="1" applyFill="1" applyBorder="1" applyAlignment="1">
      <alignment horizontal="center" wrapText="1"/>
    </xf>
    <xf numFmtId="0" fontId="74" fillId="14" borderId="35" xfId="2" applyFont="1" applyFill="1" applyBorder="1" applyAlignment="1">
      <alignment horizontal="center" wrapText="1"/>
    </xf>
    <xf numFmtId="0" fontId="4" fillId="17" borderId="10" xfId="2" applyFont="1" applyFill="1" applyBorder="1" applyAlignment="1">
      <alignment wrapText="1"/>
    </xf>
    <xf numFmtId="0" fontId="88" fillId="15" borderId="10" xfId="2" applyFont="1" applyFill="1" applyBorder="1" applyAlignment="1"/>
    <xf numFmtId="0" fontId="4" fillId="17" borderId="26" xfId="2" applyNumberFormat="1" applyFont="1" applyFill="1" applyBorder="1" applyAlignment="1">
      <alignment wrapText="1"/>
    </xf>
    <xf numFmtId="0" fontId="4" fillId="15" borderId="0" xfId="2" applyFont="1" applyFill="1" applyAlignment="1">
      <alignment wrapText="1"/>
    </xf>
    <xf numFmtId="0" fontId="41" fillId="17" borderId="10" xfId="2" applyFont="1" applyFill="1" applyBorder="1" applyAlignment="1">
      <alignment wrapText="1"/>
    </xf>
    <xf numFmtId="0" fontId="76" fillId="15" borderId="10" xfId="2" applyFont="1" applyFill="1" applyBorder="1" applyAlignment="1">
      <alignment wrapText="1"/>
    </xf>
    <xf numFmtId="0" fontId="76" fillId="17" borderId="10" xfId="2" applyFont="1" applyFill="1" applyBorder="1" applyAlignment="1">
      <alignment wrapText="1"/>
    </xf>
    <xf numFmtId="0" fontId="89" fillId="17" borderId="10" xfId="2" applyFont="1" applyFill="1" applyBorder="1" applyAlignment="1">
      <alignment wrapText="1"/>
    </xf>
    <xf numFmtId="0" fontId="16" fillId="0" borderId="0" xfId="2" applyFont="1" applyAlignment="1">
      <alignment wrapText="1"/>
    </xf>
    <xf numFmtId="0" fontId="84" fillId="0" borderId="0" xfId="2" applyFont="1" applyAlignment="1">
      <alignment wrapText="1"/>
    </xf>
    <xf numFmtId="0" fontId="4" fillId="6" borderId="0" xfId="2" applyFont="1" applyFill="1" applyAlignment="1">
      <alignment horizontal="left"/>
    </xf>
    <xf numFmtId="0" fontId="4" fillId="3" borderId="1" xfId="2" applyFont="1" applyFill="1" applyBorder="1" applyAlignment="1">
      <alignment wrapText="1"/>
    </xf>
    <xf numFmtId="0" fontId="90" fillId="14" borderId="1" xfId="2" applyFont="1" applyFill="1" applyBorder="1" applyAlignment="1">
      <alignment horizontal="left" wrapText="1"/>
    </xf>
    <xf numFmtId="0" fontId="90" fillId="14" borderId="1" xfId="2" applyFont="1" applyFill="1" applyBorder="1" applyAlignment="1">
      <alignment horizontal="center" wrapText="1"/>
    </xf>
    <xf numFmtId="0" fontId="90" fillId="14" borderId="0" xfId="2" applyFont="1" applyFill="1" applyAlignment="1">
      <alignment horizontal="center"/>
    </xf>
    <xf numFmtId="0" fontId="90" fillId="14" borderId="0" xfId="2" applyFont="1" applyFill="1" applyBorder="1" applyAlignment="1">
      <alignment horizontal="center" wrapText="1"/>
    </xf>
    <xf numFmtId="0" fontId="1" fillId="3" borderId="1" xfId="2" applyFont="1" applyFill="1" applyBorder="1" applyAlignment="1">
      <alignment wrapText="1"/>
    </xf>
    <xf numFmtId="0" fontId="74" fillId="14" borderId="36" xfId="2" applyFont="1" applyFill="1" applyBorder="1" applyAlignment="1">
      <alignment horizontal="center"/>
    </xf>
    <xf numFmtId="0" fontId="4" fillId="16" borderId="37" xfId="2" applyFont="1" applyFill="1" applyBorder="1" applyAlignment="1">
      <alignment wrapText="1"/>
    </xf>
    <xf numFmtId="0" fontId="41" fillId="16" borderId="38" xfId="2" applyFont="1" applyFill="1" applyBorder="1" applyAlignment="1">
      <alignment wrapText="1"/>
    </xf>
    <xf numFmtId="0" fontId="4" fillId="16" borderId="38" xfId="2" applyFont="1" applyFill="1" applyBorder="1" applyAlignment="1">
      <alignment wrapText="1"/>
    </xf>
    <xf numFmtId="0" fontId="88" fillId="16" borderId="38" xfId="2" applyFont="1" applyFill="1" applyBorder="1" applyAlignment="1"/>
    <xf numFmtId="0" fontId="4" fillId="16" borderId="38" xfId="2" applyNumberFormat="1" applyFont="1" applyFill="1" applyBorder="1" applyAlignment="1">
      <alignment wrapText="1"/>
    </xf>
    <xf numFmtId="0" fontId="4" fillId="15" borderId="37" xfId="2" applyFont="1" applyFill="1" applyBorder="1" applyAlignment="1">
      <alignment wrapText="1"/>
    </xf>
    <xf numFmtId="0" fontId="4" fillId="15" borderId="38" xfId="2" applyFont="1" applyFill="1" applyBorder="1" applyAlignment="1">
      <alignment wrapText="1"/>
    </xf>
    <xf numFmtId="0" fontId="88" fillId="15" borderId="38" xfId="2" applyFont="1" applyFill="1" applyBorder="1" applyAlignment="1"/>
    <xf numFmtId="0" fontId="41" fillId="15" borderId="38" xfId="2" applyFont="1" applyFill="1" applyBorder="1" applyAlignment="1">
      <alignment wrapText="1"/>
    </xf>
    <xf numFmtId="0" fontId="4" fillId="16" borderId="38" xfId="2" applyFont="1" applyFill="1" applyBorder="1" applyAlignment="1"/>
    <xf numFmtId="0" fontId="76" fillId="0" borderId="0" xfId="2" applyFont="1" applyAlignment="1">
      <alignment wrapText="1"/>
    </xf>
    <xf numFmtId="0" fontId="20" fillId="0" borderId="0" xfId="2" applyFont="1" applyAlignment="1">
      <alignment wrapText="1"/>
    </xf>
    <xf numFmtId="0" fontId="19" fillId="0" borderId="0" xfId="2" applyFont="1" applyAlignment="1">
      <alignment wrapText="1"/>
    </xf>
    <xf numFmtId="0" fontId="91" fillId="0" borderId="0" xfId="2" applyFont="1" applyAlignment="1">
      <alignment wrapText="1"/>
    </xf>
    <xf numFmtId="0" fontId="92" fillId="0" borderId="0" xfId="2" applyFont="1" applyAlignment="1">
      <alignment wrapText="1"/>
    </xf>
    <xf numFmtId="0" fontId="50" fillId="0" borderId="0" xfId="2" applyFont="1" applyAlignment="1">
      <alignment wrapText="1"/>
    </xf>
    <xf numFmtId="0" fontId="41" fillId="15" borderId="0" xfId="2" applyFont="1" applyFill="1" applyAlignment="1">
      <alignment wrapText="1"/>
    </xf>
    <xf numFmtId="0" fontId="50" fillId="0" borderId="0" xfId="2" applyFont="1" applyAlignment="1"/>
    <xf numFmtId="0" fontId="50" fillId="15" borderId="0" xfId="2" applyFont="1" applyFill="1" applyAlignment="1">
      <alignment wrapText="1"/>
    </xf>
    <xf numFmtId="49" fontId="2" fillId="0" borderId="0" xfId="2" applyNumberFormat="1" applyFont="1" applyAlignment="1">
      <alignment wrapText="1"/>
    </xf>
    <xf numFmtId="0" fontId="4" fillId="0" borderId="3" xfId="2" applyFont="1" applyBorder="1" applyAlignment="1">
      <alignment horizontal="center" wrapText="1"/>
    </xf>
    <xf numFmtId="0" fontId="4" fillId="0" borderId="5" xfId="2" applyFont="1" applyBorder="1" applyAlignment="1">
      <alignment wrapText="1"/>
    </xf>
    <xf numFmtId="0" fontId="4" fillId="0" borderId="4" xfId="2" applyFont="1" applyBorder="1" applyAlignment="1">
      <alignment wrapText="1"/>
    </xf>
    <xf numFmtId="49" fontId="1" fillId="0" borderId="0" xfId="2" applyNumberFormat="1" applyFont="1" applyAlignment="1">
      <alignment wrapText="1"/>
    </xf>
    <xf numFmtId="49" fontId="4" fillId="0" borderId="0" xfId="2" applyNumberFormat="1" applyFont="1" applyAlignment="1">
      <alignment wrapText="1"/>
    </xf>
    <xf numFmtId="0" fontId="41" fillId="0" borderId="0" xfId="2" applyFont="1" applyFill="1" applyBorder="1" applyAlignment="1">
      <alignment wrapText="1"/>
    </xf>
    <xf numFmtId="0" fontId="41" fillId="0" borderId="0" xfId="2" applyFont="1" applyFill="1" applyBorder="1" applyAlignment="1">
      <alignment horizontal="left" wrapText="1"/>
    </xf>
    <xf numFmtId="0" fontId="50" fillId="0" borderId="0" xfId="2" applyFont="1" applyFill="1" applyBorder="1" applyAlignment="1">
      <alignment wrapText="1"/>
    </xf>
    <xf numFmtId="49" fontId="4" fillId="15" borderId="0" xfId="2" applyNumberFormat="1" applyFont="1" applyFill="1" applyAlignment="1">
      <alignment wrapText="1"/>
    </xf>
    <xf numFmtId="0" fontId="43" fillId="15" borderId="0" xfId="1" applyFill="1" applyAlignment="1" applyProtection="1">
      <alignment wrapText="1"/>
    </xf>
    <xf numFmtId="0" fontId="19" fillId="15" borderId="0" xfId="2" applyFont="1" applyFill="1" applyAlignment="1">
      <alignment wrapText="1"/>
    </xf>
    <xf numFmtId="49" fontId="19" fillId="0" borderId="0" xfId="2" applyNumberFormat="1" applyFont="1" applyAlignment="1">
      <alignment wrapText="1"/>
    </xf>
  </cellXfs>
  <cellStyles count="5">
    <cellStyle name="常规" xfId="0" builtinId="0"/>
    <cellStyle name="常规 2" xfId="2"/>
    <cellStyle name="常规 2 2" xfId="4"/>
    <cellStyle name="常规 3" xfId="3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8</xdr:row>
      <xdr:rowOff>152400</xdr:rowOff>
    </xdr:from>
    <xdr:to>
      <xdr:col>11</xdr:col>
      <xdr:colOff>857250</xdr:colOff>
      <xdr:row>12</xdr:row>
      <xdr:rowOff>28575</xdr:rowOff>
    </xdr:to>
    <xdr:pic>
      <xdr:nvPicPr>
        <xdr:cNvPr id="2" name="image0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300" y="12315825"/>
          <a:ext cx="704850" cy="7648575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9</xdr:row>
      <xdr:rowOff>152400</xdr:rowOff>
    </xdr:from>
    <xdr:to>
      <xdr:col>11</xdr:col>
      <xdr:colOff>857250</xdr:colOff>
      <xdr:row>13</xdr:row>
      <xdr:rowOff>104775</xdr:rowOff>
    </xdr:to>
    <xdr:pic>
      <xdr:nvPicPr>
        <xdr:cNvPr id="3" name="image07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20300" y="14097000"/>
          <a:ext cx="704850" cy="821055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10</xdr:row>
      <xdr:rowOff>152400</xdr:rowOff>
    </xdr:from>
    <xdr:to>
      <xdr:col>11</xdr:col>
      <xdr:colOff>847725</xdr:colOff>
      <xdr:row>14</xdr:row>
      <xdr:rowOff>114300</xdr:rowOff>
    </xdr:to>
    <xdr:pic>
      <xdr:nvPicPr>
        <xdr:cNvPr id="4" name="image00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020300" y="15878175"/>
          <a:ext cx="695325" cy="8220075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11</xdr:row>
      <xdr:rowOff>152400</xdr:rowOff>
    </xdr:from>
    <xdr:to>
      <xdr:col>11</xdr:col>
      <xdr:colOff>819150</xdr:colOff>
      <xdr:row>15</xdr:row>
      <xdr:rowOff>95250</xdr:rowOff>
    </xdr:to>
    <xdr:pic>
      <xdr:nvPicPr>
        <xdr:cNvPr id="5" name="image08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020300" y="17659350"/>
          <a:ext cx="666750" cy="8201025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12</xdr:row>
      <xdr:rowOff>152400</xdr:rowOff>
    </xdr:from>
    <xdr:to>
      <xdr:col>11</xdr:col>
      <xdr:colOff>838200</xdr:colOff>
      <xdr:row>16</xdr:row>
      <xdr:rowOff>66675</xdr:rowOff>
    </xdr:to>
    <xdr:pic>
      <xdr:nvPicPr>
        <xdr:cNvPr id="6" name="image02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0020300" y="20088225"/>
          <a:ext cx="685800" cy="752475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13</xdr:row>
      <xdr:rowOff>152400</xdr:rowOff>
    </xdr:from>
    <xdr:to>
      <xdr:col>11</xdr:col>
      <xdr:colOff>847725</xdr:colOff>
      <xdr:row>17</xdr:row>
      <xdr:rowOff>38100</xdr:rowOff>
    </xdr:to>
    <xdr:pic>
      <xdr:nvPicPr>
        <xdr:cNvPr id="7" name="image0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020300" y="22355175"/>
          <a:ext cx="695325" cy="7820025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14</xdr:row>
      <xdr:rowOff>152400</xdr:rowOff>
    </xdr:from>
    <xdr:to>
      <xdr:col>11</xdr:col>
      <xdr:colOff>857250</xdr:colOff>
      <xdr:row>18</xdr:row>
      <xdr:rowOff>66675</xdr:rowOff>
    </xdr:to>
    <xdr:pic>
      <xdr:nvPicPr>
        <xdr:cNvPr id="8" name="image0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020300" y="24136350"/>
          <a:ext cx="704850" cy="784860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15</xdr:row>
      <xdr:rowOff>152400</xdr:rowOff>
    </xdr:from>
    <xdr:to>
      <xdr:col>11</xdr:col>
      <xdr:colOff>876300</xdr:colOff>
      <xdr:row>19</xdr:row>
      <xdr:rowOff>47625</xdr:rowOff>
    </xdr:to>
    <xdr:pic>
      <xdr:nvPicPr>
        <xdr:cNvPr id="9" name="image06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0020300" y="25917525"/>
          <a:ext cx="723900" cy="782955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16</xdr:row>
      <xdr:rowOff>152400</xdr:rowOff>
    </xdr:from>
    <xdr:to>
      <xdr:col>11</xdr:col>
      <xdr:colOff>904875</xdr:colOff>
      <xdr:row>20</xdr:row>
      <xdr:rowOff>161925</xdr:rowOff>
    </xdr:to>
    <xdr:pic>
      <xdr:nvPicPr>
        <xdr:cNvPr id="10" name="image01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0020300" y="27698700"/>
          <a:ext cx="752475" cy="79438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i.com/detail/72477?ref=search" TargetMode="External"/><Relationship Id="rId13" Type="http://schemas.openxmlformats.org/officeDocument/2006/relationships/hyperlink" Target="http://shouji.baidu.com/game/item?docid=6782660&amp;from=landing&amp;f=search_app_%E9%93%B6%E9%AD%82%40list_4_title%404%40" TargetMode="External"/><Relationship Id="rId18" Type="http://schemas.openxmlformats.org/officeDocument/2006/relationships/hyperlink" Target="http://android.25pp.com/detail_906153.html" TargetMode="External"/><Relationship Id="rId26" Type="http://schemas.openxmlformats.org/officeDocument/2006/relationships/hyperlink" Target="http://shouji.baidu.com/game/item?docid=6396736&amp;from=landing&amp;f=search_app_%E9%93%B6%E9%AD%82%40list_4_title%405%40" TargetMode="External"/><Relationship Id="rId3" Type="http://schemas.openxmlformats.org/officeDocument/2006/relationships/hyperlink" Target="http://zhushou.360.cn/detail/index/soft_id/1971882?recrefer=SE_D_%E5%8F%A3%E8%A2%8B%E9%93%B6%E9%AD%82" TargetMode="External"/><Relationship Id="rId21" Type="http://schemas.openxmlformats.org/officeDocument/2006/relationships/hyperlink" Target="http://android.myapp.com/myapp/detail.htm?apkName=net.cyyun.jumpball_gintama" TargetMode="External"/><Relationship Id="rId7" Type="http://schemas.openxmlformats.org/officeDocument/2006/relationships/hyperlink" Target="http://www.wandoujia.com/apps/com.duode.kdyh.wdj" TargetMode="External"/><Relationship Id="rId12" Type="http://schemas.openxmlformats.org/officeDocument/2006/relationships/hyperlink" Target="http://ios.25pp.com/app/1743429/" TargetMode="External"/><Relationship Id="rId17" Type="http://schemas.openxmlformats.org/officeDocument/2006/relationships/hyperlink" Target="http://a.25pp.com/getAppDetailInfo?query=%E9%93%B6%E9%AD%82%E5%A4%A7%E5%86%92%E9%99%A9&amp;ch=uc&amp;ch_src=sm&amp;uc_param_str=dnfrpfbivesscpmibtbmntnisiei&amp;appIds=906153&amp;cpTypes=99&amp;f=6_4_0_0_0" TargetMode="External"/><Relationship Id="rId25" Type="http://schemas.openxmlformats.org/officeDocument/2006/relationships/hyperlink" Target="http://www.wandoujia.com/apps/net.cyyun.jumpball_gintama" TargetMode="External"/><Relationship Id="rId2" Type="http://schemas.openxmlformats.org/officeDocument/2006/relationships/hyperlink" Target="http://android.myapp.com/myapp/detail.htm?apkName=com.duode.kdyh.uc" TargetMode="External"/><Relationship Id="rId16" Type="http://schemas.openxmlformats.org/officeDocument/2006/relationships/hyperlink" Target="http://zhushou.360.cn/detail/index/soft_id/330972?recrefer=SE_D_%E9%93%B6%E9%AD%82%E6%8B%BC%E5%9B%BE" TargetMode="External"/><Relationship Id="rId20" Type="http://schemas.openxmlformats.org/officeDocument/2006/relationships/hyperlink" Target="http://shouji.baidu.com/game/item?docid=134529&amp;from=landing&amp;f=search_app_%E9%93%B6%E9%AD%82%40list_2_title%406%40" TargetMode="External"/><Relationship Id="rId1" Type="http://schemas.openxmlformats.org/officeDocument/2006/relationships/hyperlink" Target="http://shouji.baidu.com/game/item?docid=7428473&amp;from=landing&amp;f=search_app_%E9%93%B6%E9%AD%82%40list_1_title%404%40header_all_input_btn_search" TargetMode="External"/><Relationship Id="rId6" Type="http://schemas.openxmlformats.org/officeDocument/2006/relationships/hyperlink" Target="http://android.25pp.com/detail_6513898.html" TargetMode="External"/><Relationship Id="rId11" Type="http://schemas.openxmlformats.org/officeDocument/2006/relationships/hyperlink" Target="https://itunes.apple.com/cn/app/yin-hun-re-xue-ban-shou-kuan/id881721283?mt=8" TargetMode="External"/><Relationship Id="rId24" Type="http://schemas.openxmlformats.org/officeDocument/2006/relationships/hyperlink" Target="http://android.25pp.com/detail_199009.html" TargetMode="External"/><Relationship Id="rId5" Type="http://schemas.openxmlformats.org/officeDocument/2006/relationships/hyperlink" Target="http://m.app.uc.cn/apk/index.php?query=%E5%8F%A3%E8%A2%8B%E9%93%B6%E9%AD%82&amp;c=1&amp;f=12_0_0_0_0&amp;app=101&amp;system=game&amp;module=display_shenma&amp;appid=6513898&amp;z=034&amp;view=default" TargetMode="External"/><Relationship Id="rId15" Type="http://schemas.openxmlformats.org/officeDocument/2006/relationships/hyperlink" Target="http://shouji.baidu.com/game/item?docid=6066927&amp;from=landing&amp;f=search_app_%E9%93%B6%E9%AD%82%40list_2_title%404%40" TargetMode="External"/><Relationship Id="rId23" Type="http://schemas.openxmlformats.org/officeDocument/2006/relationships/hyperlink" Target="http://a.25pp.com/getAppDetailInfo?appIds=199009&amp;cpTypes=99&amp;query=%E9%93%B6%E9%AD%82%E6%B6%88%E6%B6%88%E7%9C%8B&amp;f=5_1_1_0_0&amp;uc_param_str=dnfrpfbivesscpmibtbmntnisiei" TargetMode="External"/><Relationship Id="rId28" Type="http://schemas.openxmlformats.org/officeDocument/2006/relationships/hyperlink" Target="http://www.wandoujia.com/apps/com.yinhun.Game" TargetMode="External"/><Relationship Id="rId10" Type="http://schemas.openxmlformats.org/officeDocument/2006/relationships/hyperlink" Target="http://www.wandoujia.com/apps/com.maohunyinhun.kyrie" TargetMode="External"/><Relationship Id="rId19" Type="http://schemas.openxmlformats.org/officeDocument/2006/relationships/hyperlink" Target="http://www.wandoujia.com/search?key=%E9%93%B6%E9%AD%82%E6%8B%BC%E5%9B%BE&amp;source=detail" TargetMode="External"/><Relationship Id="rId4" Type="http://schemas.openxmlformats.org/officeDocument/2006/relationships/hyperlink" Target="http://www.9game.cn/search/?keyword=%E5%8F%A3%E8%A2%8B%E9%93%B6%E9%AD%82&amp;uc_gd_adm=%E6%90%9C%E7%B4%A2" TargetMode="External"/><Relationship Id="rId9" Type="http://schemas.openxmlformats.org/officeDocument/2006/relationships/hyperlink" Target="http://shouji.baidu.com/game/item?docid=7617701&amp;from=landing&amp;f=search_app_%E9%93%B6%E9%AD%82%40list_7_title%409%40" TargetMode="External"/><Relationship Id="rId14" Type="http://schemas.openxmlformats.org/officeDocument/2006/relationships/hyperlink" Target="http://www.wandoujia.com/apps/com.redgogjlgjoiodys.bravehd" TargetMode="External"/><Relationship Id="rId22" Type="http://schemas.openxmlformats.org/officeDocument/2006/relationships/hyperlink" Target="http://zhushou.360.cn/detail/index/soft_id/95808?recrefer=SE_D_%E9%93%B6%E9%AD%82%E6%B6%88%E6%B6%88%E7%9C%8B" TargetMode="External"/><Relationship Id="rId27" Type="http://schemas.openxmlformats.org/officeDocument/2006/relationships/hyperlink" Target="http://android.myapp.com/myapp/detail.htm?apkName=com.yinhun.Game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9game.cn/yjwb/" TargetMode="External"/><Relationship Id="rId18" Type="http://schemas.openxmlformats.org/officeDocument/2006/relationships/hyperlink" Target="http://www.9game.cn/yjdwb1/" TargetMode="External"/><Relationship Id="rId26" Type="http://schemas.openxmlformats.org/officeDocument/2006/relationships/hyperlink" Target="http://www.9game.cn/yjdwbyzwy/" TargetMode="External"/><Relationship Id="rId39" Type="http://schemas.openxmlformats.org/officeDocument/2006/relationships/hyperlink" Target="http://www.9game.cn/yjdwbzb/" TargetMode="External"/><Relationship Id="rId21" Type="http://schemas.openxmlformats.org/officeDocument/2006/relationships/hyperlink" Target="http://app.mi.com/detail/72803?ref=search" TargetMode="External"/><Relationship Id="rId34" Type="http://schemas.openxmlformats.org/officeDocument/2006/relationships/hyperlink" Target="http://www.9game.cn/yjdwb/" TargetMode="External"/><Relationship Id="rId42" Type="http://schemas.openxmlformats.org/officeDocument/2006/relationships/hyperlink" Target="http://shouji.baidu.com/game/item?docid=7211628&amp;from=&amp;f=search_app_%E5%A6%96%E7%B2%BE%E7%9A%84%E5%B0%BE%E5%B7%B4%40list_4_title%401%40" TargetMode="External"/><Relationship Id="rId47" Type="http://schemas.openxmlformats.org/officeDocument/2006/relationships/hyperlink" Target="http://shouji.baidu.com/game/item?docid=6900344&amp;from=&amp;f=search_app_%E5%A6%96%E7%B2%BE%E7%9A%84%E5%B0%BE%E5%B7%B4%40list_4_title%406%40" TargetMode="External"/><Relationship Id="rId50" Type="http://schemas.openxmlformats.org/officeDocument/2006/relationships/hyperlink" Target="http://shouji.baidu.com/game/item?docid=6623860&amp;from=&amp;f=search_app_%E5%A6%96%E7%B2%BE%E7%9A%84%E5%B0%BE%E5%B7%B4%40list_3_title%405%40" TargetMode="External"/><Relationship Id="rId55" Type="http://schemas.openxmlformats.org/officeDocument/2006/relationships/hyperlink" Target="http://shouji.baidu.com/game/item?docid=6443226&amp;from=landing&amp;f=search_app_%E5%93%88%E6%AF%94%40list_1_title%404%40header_all_input" TargetMode="External"/><Relationship Id="rId63" Type="http://schemas.openxmlformats.org/officeDocument/2006/relationships/hyperlink" Target="https://itunes.apple.com/cn/app/2048-puzzle-fairy-tail-edition/id932242299?mt=8" TargetMode="External"/><Relationship Id="rId68" Type="http://schemas.openxmlformats.org/officeDocument/2006/relationships/hyperlink" Target="http://ios.25pp.com/app/1777952/" TargetMode="External"/><Relationship Id="rId76" Type="http://schemas.openxmlformats.org/officeDocument/2006/relationships/printerSettings" Target="../printerSettings/printerSettings12.bin"/><Relationship Id="rId7" Type="http://schemas.openxmlformats.org/officeDocument/2006/relationships/hyperlink" Target="http://m.app.uc.cn/apk/index.php?system=source&amp;module=search&amp;action=sm&amp;app=301&amp;f=12_0_0_0_0&amp;uc_param_str=dnfrpfbivesscpmibtbmntnisieigd&amp;keyword=%E5%85%A8%E6%B0%91%E5%A4%A7%E5%8A%A8%E6%BC%AB" TargetMode="External"/><Relationship Id="rId71" Type="http://schemas.openxmlformats.org/officeDocument/2006/relationships/hyperlink" Target="https://itunes.apple.com/cn/app/wei-ba-lai-le-zui-qiang-gong-hui/id1031863800?mt=8" TargetMode="External"/><Relationship Id="rId2" Type="http://schemas.openxmlformats.org/officeDocument/2006/relationships/hyperlink" Target="https://appsto.re/cn/VLVz6.i" TargetMode="External"/><Relationship Id="rId16" Type="http://schemas.openxmlformats.org/officeDocument/2006/relationships/hyperlink" Target="http://android.myapp.com/myapp/detail.htm?apkName=com.wuyou.fairytail.sy37cz" TargetMode="External"/><Relationship Id="rId29" Type="http://schemas.openxmlformats.org/officeDocument/2006/relationships/hyperlink" Target="http://shouji.baidu.com/game/item?docid=7325704&amp;from=&amp;f=search_app_%E5%A6%96%E7%B2%BE%E7%9A%84%E5%B0%BE%E5%B7%B4%40list_1_title%405%40header_game_input" TargetMode="External"/><Relationship Id="rId11" Type="http://schemas.openxmlformats.org/officeDocument/2006/relationships/hyperlink" Target="http://shouji.baidu.com/game/item?docid=6563406&amp;from=landing&amp;f=search_app_%E5%A6%96%E5%B0%BE%40list_1_title%405%40header_all_input" TargetMode="External"/><Relationship Id="rId24" Type="http://schemas.openxmlformats.org/officeDocument/2006/relationships/hyperlink" Target="http://android.myapp.com/myapp/detail.htm?apkName=air.com.xuanyou.yaoJing.yd.qq" TargetMode="External"/><Relationship Id="rId32" Type="http://schemas.openxmlformats.org/officeDocument/2006/relationships/hyperlink" Target="http://ku.u.360.cn/detail.php?s=web&amp;sid=2180100" TargetMode="External"/><Relationship Id="rId37" Type="http://schemas.openxmlformats.org/officeDocument/2006/relationships/hyperlink" Target="http://shouji.baidu.com/game/item?docid=7159072&amp;from=&amp;f=search_app_%E5%A6%96%E7%B2%BE%E7%9A%84%E5%B0%BE%E5%B7%B4%40list_5_title%404%40" TargetMode="External"/><Relationship Id="rId40" Type="http://schemas.openxmlformats.org/officeDocument/2006/relationships/hyperlink" Target="http://www.wandoujia.com/apps/air.com.tuzi.yaojing.youai" TargetMode="External"/><Relationship Id="rId45" Type="http://schemas.openxmlformats.org/officeDocument/2006/relationships/hyperlink" Target="http://shouji.baidu.com/game/item?docid=7209330&amp;from=&amp;f=search_app_%E5%A6%96%E7%B2%BE%E7%9A%84%E5%B0%BE%E5%B7%B4%40list_5_title%406%40" TargetMode="External"/><Relationship Id="rId53" Type="http://schemas.openxmlformats.org/officeDocument/2006/relationships/hyperlink" Target="http://shouji.baidu.com/game/item?docid=7073821&amp;from=&amp;f=search_app_%E5%A6%96%E7%B2%BE%E7%9A%84%E5%B0%BE%E5%B7%B4%40list_3_title%406%40" TargetMode="External"/><Relationship Id="rId58" Type="http://schemas.openxmlformats.org/officeDocument/2006/relationships/hyperlink" Target="http://www.9game.cn/fknyj/" TargetMode="External"/><Relationship Id="rId66" Type="http://schemas.openxmlformats.org/officeDocument/2006/relationships/hyperlink" Target="http://shouji.baidu.com/game/item?docid=6564439&amp;from=landing&amp;f=search_app_%E5%A6%96%E7%B2%BE%E7%9A%84%E5%B0%BE%E5%B7%B4%40list_16_title%405%40" TargetMode="External"/><Relationship Id="rId74" Type="http://schemas.openxmlformats.org/officeDocument/2006/relationships/hyperlink" Target="http://ios.25pp.com/app/1915327/" TargetMode="External"/><Relationship Id="rId5" Type="http://schemas.openxmlformats.org/officeDocument/2006/relationships/hyperlink" Target="http://zhushou.360.cn/detail/index/soft_id/2372303?recrefer=SE_D_%E5%85%A8%E6%B0%91%E5%A4%A7%E5%8A%A8%E6%BC%AB" TargetMode="External"/><Relationship Id="rId15" Type="http://schemas.openxmlformats.org/officeDocument/2006/relationships/hyperlink" Target="http://shouji.baidu.com/game/item?docid=7431167&amp;from=&amp;f=search_app_%E5%A6%96%E7%B2%BE%E7%9A%84%E5%B0%BE%E5%B7%B4%40list_1_title%402%40header_game_input" TargetMode="External"/><Relationship Id="rId23" Type="http://schemas.openxmlformats.org/officeDocument/2006/relationships/hyperlink" Target="http://www.wandoujia.com/apps/air.com.hi4w.fairytail.wdj" TargetMode="External"/><Relationship Id="rId28" Type="http://schemas.openxmlformats.org/officeDocument/2006/relationships/hyperlink" Target="http://www.wandoujia.com/apps/air.air.com.hi4w.fairytailandroid91" TargetMode="External"/><Relationship Id="rId36" Type="http://schemas.openxmlformats.org/officeDocument/2006/relationships/hyperlink" Target="http://shouji.baidu.com/game/item?docid=7207507&amp;from=&amp;f=search_app_%E5%A6%96%E7%B2%BE%E7%9A%84%E5%B0%BE%E5%B7%B4%40list_5_title%405%40" TargetMode="External"/><Relationship Id="rId49" Type="http://schemas.openxmlformats.org/officeDocument/2006/relationships/hyperlink" Target="http://shouji.baidu.com/game/item?docid=7006146&amp;from=&amp;f=search_app_%E5%A6%96%E7%B2%BE%E7%9A%84%E5%B0%BE%E5%B7%B4%40list_2_title%409%40" TargetMode="External"/><Relationship Id="rId57" Type="http://schemas.openxmlformats.org/officeDocument/2006/relationships/hyperlink" Target="http://ku.u.360.cn/detail.php?s=web&amp;sid=1924927" TargetMode="External"/><Relationship Id="rId61" Type="http://schemas.openxmlformats.org/officeDocument/2006/relationships/hyperlink" Target="https://itunes.apple.com/cn/app/tu-long-yong-shi3d-pao-ku-you-xi/id982237614?mt=8" TargetMode="External"/><Relationship Id="rId10" Type="http://schemas.openxmlformats.org/officeDocument/2006/relationships/hyperlink" Target="http://www.wandoujia.com/apps/com.tuzi.yaojing.wdj" TargetMode="External"/><Relationship Id="rId19" Type="http://schemas.openxmlformats.org/officeDocument/2006/relationships/hyperlink" Target="http://a.25pp.com/getAppDetailInfo?appIds=5775749&amp;cpTypes=99&amp;query=%E5%A6%96%E7%B2%BE%E7%9A%84%E5%B0%BE%E5%B7%B4&amp;f=5_1_1_0_0&amp;uc_param_str=dnfrpfbivesscpmibtbmntnisiei" TargetMode="External"/><Relationship Id="rId31" Type="http://schemas.openxmlformats.org/officeDocument/2006/relationships/hyperlink" Target="http://www.wandoujia.com/apps/org.cocos2dx.yaowei.uc" TargetMode="External"/><Relationship Id="rId44" Type="http://schemas.openxmlformats.org/officeDocument/2006/relationships/hyperlink" Target="http://shouji.baidu.com/game/item?docid=7090785&amp;from=&amp;f=search_app_%E5%A6%96%E7%B2%BE%E7%9A%84%E5%B0%BE%E5%B7%B4%40list_5_title%403%40" TargetMode="External"/><Relationship Id="rId52" Type="http://schemas.openxmlformats.org/officeDocument/2006/relationships/hyperlink" Target="http://android.myapp.com/myapp/detail.htm?apkName=asia.rgmnphjv.hljtks.puvi" TargetMode="External"/><Relationship Id="rId60" Type="http://schemas.openxmlformats.org/officeDocument/2006/relationships/hyperlink" Target="https://itunes.apple.com/cn/app/yao-jing-wei-ba-bin-guo-express/id953937891?mt=8" TargetMode="External"/><Relationship Id="rId65" Type="http://schemas.openxmlformats.org/officeDocument/2006/relationships/hyperlink" Target="http://shouji.baidu.com/game/item?docid=7232366&amp;from=&amp;f=search_app_%E5%A6%96%E7%B2%BE%E7%9A%84%E5%B0%BE%E5%B7%B4%40list_1_title%404%40header_game_input" TargetMode="External"/><Relationship Id="rId73" Type="http://schemas.openxmlformats.org/officeDocument/2006/relationships/hyperlink" Target="http://m.pp.cn/detail.html?query=%E5%A6%96%E7%B2%BE%E7%9A%84%E5%B0%BE%E5%B7%B43D&amp;ch=uc&amp;ch_src=sm&amp;appid=6634884" TargetMode="External"/><Relationship Id="rId78" Type="http://schemas.openxmlformats.org/officeDocument/2006/relationships/comments" Target="../comments6.xml"/><Relationship Id="rId4" Type="http://schemas.openxmlformats.org/officeDocument/2006/relationships/hyperlink" Target="http://android.myapp.com/myapp/detail.htm?apkName=com.mengle.quanmin.uc" TargetMode="External"/><Relationship Id="rId9" Type="http://schemas.openxmlformats.org/officeDocument/2006/relationships/hyperlink" Target="http://game.xiaomi.com/app-appdetail--app_id__32924.html" TargetMode="External"/><Relationship Id="rId14" Type="http://schemas.openxmlformats.org/officeDocument/2006/relationships/hyperlink" Target="http://app.mi.com/detail/60274?ref=search" TargetMode="External"/><Relationship Id="rId22" Type="http://schemas.openxmlformats.org/officeDocument/2006/relationships/hyperlink" Target="http://shouji.baidu.com/game/item?docid=7235557&amp;from=&amp;f=search_app_%E5%A6%96%E7%B2%BE%E7%9A%84%E5%B0%BE%E5%B7%B4%40list_1_title%407%40header_game_input" TargetMode="External"/><Relationship Id="rId27" Type="http://schemas.openxmlformats.org/officeDocument/2006/relationships/hyperlink" Target="http://shouji.baidu.com/game/item?docid=7159802&amp;from=&amp;f=search_app_%E5%A6%96%E7%B2%BE%E7%9A%84%E5%B0%BE%E5%B7%B4%40list_1_title%408%40header_game_input" TargetMode="External"/><Relationship Id="rId30" Type="http://schemas.openxmlformats.org/officeDocument/2006/relationships/hyperlink" Target="http://android.myapp.com/myapp/detail.htm?apkName=org.cocos2dx.yaowei.jq" TargetMode="External"/><Relationship Id="rId35" Type="http://schemas.openxmlformats.org/officeDocument/2006/relationships/hyperlink" Target="http://app.mi.com/detail/74488?ref=search" TargetMode="External"/><Relationship Id="rId43" Type="http://schemas.openxmlformats.org/officeDocument/2006/relationships/hyperlink" Target="http://shouji.baidu.com/game/item?docid=7146770&amp;from=&amp;f=search_app_%E5%A6%96%E7%B2%BE%E7%9A%84%E5%B0%BE%E5%B7%B4%40list_6_title%405%40" TargetMode="External"/><Relationship Id="rId48" Type="http://schemas.openxmlformats.org/officeDocument/2006/relationships/hyperlink" Target="http://shouji.baidu.com/game/item?docid=7140572&amp;from=&amp;f=search_app_%E5%A6%96%E7%B2%BE%E7%9A%84%E5%B0%BE%E5%B7%B4%40list_3_title%408%40" TargetMode="External"/><Relationship Id="rId56" Type="http://schemas.openxmlformats.org/officeDocument/2006/relationships/hyperlink" Target="http://android.myapp.com/myapp/detail.htm?apkName=com.flgame.fknyj.sy37cz" TargetMode="External"/><Relationship Id="rId64" Type="http://schemas.openxmlformats.org/officeDocument/2006/relationships/hyperlink" Target="https://itunes.apple.com/cn/app/yao-jing-wei-ba-bin-guo-express/id953937891?mt=8" TargetMode="External"/><Relationship Id="rId69" Type="http://schemas.openxmlformats.org/officeDocument/2006/relationships/hyperlink" Target="http://www.9game.cn/yjdwb3d/" TargetMode="External"/><Relationship Id="rId77" Type="http://schemas.openxmlformats.org/officeDocument/2006/relationships/vmlDrawing" Target="../drawings/vmlDrawing6.vml"/><Relationship Id="rId8" Type="http://schemas.openxmlformats.org/officeDocument/2006/relationships/hyperlink" Target="http://www.wandoujia.com/apps/com.mengle.quanmin.wdj" TargetMode="External"/><Relationship Id="rId51" Type="http://schemas.openxmlformats.org/officeDocument/2006/relationships/hyperlink" Target="http://shouji.baidu.com/game/item?docid=5783597&amp;from=&amp;f=search_app_%E5%A6%96%E7%B2%BE%E7%9A%84%E5%B0%BE%E5%B7%B4%40list_2_title%4010%40" TargetMode="External"/><Relationship Id="rId72" Type="http://schemas.openxmlformats.org/officeDocument/2006/relationships/hyperlink" Target="http://zhushou.360.cn/search/index/?kw=%E5%A6%96%E7%B2%BE%E7%9A%84%E5%B0%BE%E5%B7%B43D" TargetMode="External"/><Relationship Id="rId3" Type="http://schemas.openxmlformats.org/officeDocument/2006/relationships/hyperlink" Target="http://shouji.baidu.com/game/item?docid=7278306&amp;from=landing&amp;f=search_app_%E5%A6%96%E5%B0%BE%40list_9_title%405%40" TargetMode="External"/><Relationship Id="rId12" Type="http://schemas.openxmlformats.org/officeDocument/2006/relationships/hyperlink" Target="http://www.wandoujia.com/apps/asia.rhmjpij.vhpjtk.spgvs" TargetMode="External"/><Relationship Id="rId17" Type="http://schemas.openxmlformats.org/officeDocument/2006/relationships/hyperlink" Target="http://ku.u.360.cn/detail.php?s=web&amp;sid=1671417" TargetMode="External"/><Relationship Id="rId25" Type="http://schemas.openxmlformats.org/officeDocument/2006/relationships/hyperlink" Target="http://www.9game.cn/yjdwbol/" TargetMode="External"/><Relationship Id="rId33" Type="http://schemas.openxmlformats.org/officeDocument/2006/relationships/hyperlink" Target="http://shouji.baidu.com/game/item?docid=7393125&amp;from=&amp;f=search_app_%E5%A6%96%E7%B2%BE%E7%9A%84%E5%B0%BE%E5%B7%B4%40listsp_1_title%401%40header_game_input" TargetMode="External"/><Relationship Id="rId38" Type="http://schemas.openxmlformats.org/officeDocument/2006/relationships/hyperlink" Target="http://shouji.baidu.com/game/item?docid=7563762&amp;from=&amp;f=search_app_%E5%A6%96%E7%B2%BE%E7%9A%84%E5%B0%BE%E5%B7%B4%40list_3_title%402%40" TargetMode="External"/><Relationship Id="rId46" Type="http://schemas.openxmlformats.org/officeDocument/2006/relationships/hyperlink" Target="http://shouji.baidu.com/game/item?docid=6459606&amp;from=&amp;f=search_app_%E5%A6%96%E7%B2%BE%E7%9A%84%E5%B0%BE%E5%B7%B4%40list_4_title%407%40" TargetMode="External"/><Relationship Id="rId59" Type="http://schemas.openxmlformats.org/officeDocument/2006/relationships/hyperlink" Target="https://itunes.apple.com/cn/app/feng-kuang-da-zhan-yao-jing/id796986953?mt=8" TargetMode="External"/><Relationship Id="rId67" Type="http://schemas.openxmlformats.org/officeDocument/2006/relationships/hyperlink" Target="http://m.app.uc.cn/apk/index.php?query=%E9%AD%94%E5%AF%BC%E5%A3%AB%E6%88%98%E7%BA%AA&amp;c=1&amp;f=12_0_0_0_0&amp;app=101&amp;system=game&amp;module=display_shenma&amp;appid=5855449&amp;z=034&amp;view=default" TargetMode="External"/><Relationship Id="rId20" Type="http://schemas.openxmlformats.org/officeDocument/2006/relationships/hyperlink" Target="http://www.wandoujia.com/apps/com.wuyou.fairytail.wdj" TargetMode="External"/><Relationship Id="rId41" Type="http://schemas.openxmlformats.org/officeDocument/2006/relationships/hyperlink" Target="http://ku.u.360.cn/detail.php?s=web&amp;sid=1986434" TargetMode="External"/><Relationship Id="rId54" Type="http://schemas.openxmlformats.org/officeDocument/2006/relationships/hyperlink" Target="https://appsto.re/cn/pk823.i" TargetMode="External"/><Relationship Id="rId62" Type="http://schemas.openxmlformats.org/officeDocument/2006/relationships/hyperlink" Target="https://itunes.apple.com/cn/app/animefight-fairytail-edition/id729430326?mt=8" TargetMode="External"/><Relationship Id="rId70" Type="http://schemas.openxmlformats.org/officeDocument/2006/relationships/hyperlink" Target="http://www.wandoujia.com/apps/cn.mobifox.ft.bdDK" TargetMode="External"/><Relationship Id="rId75" Type="http://schemas.openxmlformats.org/officeDocument/2006/relationships/hyperlink" Target="http://www.wandoujia.com/apps/com.yqmb.fairytail.qihoo" TargetMode="External"/><Relationship Id="rId1" Type="http://schemas.openxmlformats.org/officeDocument/2006/relationships/printerSettings" Target="../printerSettings/printerSettings11.bin"/><Relationship Id="rId6" Type="http://schemas.openxmlformats.org/officeDocument/2006/relationships/hyperlink" Target="http://www.9game.cn/qmdd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a.25pp.com/getAppDetailInfo?query=%E7%81%BC%E7%9C%BC%E7%9A%84%E5%A4%8F%E5%A8%9C&amp;ch=uc&amp;ch_src=sm&amp;uc_param_str=dnfrpfbivesscpmibtbmntnisiei&amp;appIds=1111375&amp;cpTypes=99&amp;f=6_4_0_0_0" TargetMode="External"/><Relationship Id="rId3" Type="http://schemas.openxmlformats.org/officeDocument/2006/relationships/hyperlink" Target="http://shouji.baidu.com/game/item?docid=3193617914&amp;from=landing&amp;f=search_app_%E7%81%BC%E7%9C%BC%E7%9A%84%E5%A4%8F%E5%A8%9C%40list_1_title%403%40" TargetMode="External"/><Relationship Id="rId7" Type="http://schemas.openxmlformats.org/officeDocument/2006/relationships/hyperlink" Target="http://www.wandoujia.com/search?key=%E7%81%BC%E7%9C%BC%E7%9A%84%E5%A4%8F%E5%A8%9C&amp;source=search" TargetMode="External"/><Relationship Id="rId2" Type="http://schemas.openxmlformats.org/officeDocument/2006/relationships/hyperlink" Target="http://www.9game.cn/zydxn/" TargetMode="External"/><Relationship Id="rId1" Type="http://schemas.openxmlformats.org/officeDocument/2006/relationships/hyperlink" Target="http://shouji.baidu.com/game/item?docid=5904509&amp;from=landing&amp;f=search_app_%E7%81%BC%E7%9C%BC%E7%9A%84%E5%A4%8F%E5%A8%9C%40list_1_title%402%40" TargetMode="External"/><Relationship Id="rId6" Type="http://schemas.openxmlformats.org/officeDocument/2006/relationships/hyperlink" Target="http://www.wandoujia.com/apps/fanfan.shana.puzzle" TargetMode="External"/><Relationship Id="rId5" Type="http://schemas.openxmlformats.org/officeDocument/2006/relationships/hyperlink" Target="http://shouji.baidu.com/game/item?docid=138274&amp;from=landing&amp;f=search_app_%E7%81%BC%E7%9C%BC%E7%9A%84%E5%A4%8F%E5%A8%9C%40list_1_title%407%40" TargetMode="External"/><Relationship Id="rId4" Type="http://schemas.openxmlformats.org/officeDocument/2006/relationships/hyperlink" Target="http://www.wandoujia.com/apps/zgc.violent.girl.jigsaw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6" Type="http://schemas.openxmlformats.org/officeDocument/2006/relationships/hyperlink" Target="http://shouji.baidu.com/game/item?docid=2769925&amp;from=landing&amp;f=search_app_%E9%A9%AC%E9%87%8C%E5%A5%A5%40list_4_title%409%40" TargetMode="External"/><Relationship Id="rId117" Type="http://schemas.openxmlformats.org/officeDocument/2006/relationships/printerSettings" Target="../printerSettings/printerSettings15.bin"/><Relationship Id="rId21" Type="http://schemas.openxmlformats.org/officeDocument/2006/relationships/hyperlink" Target="http://www.9game.cn/528123/" TargetMode="External"/><Relationship Id="rId42" Type="http://schemas.openxmlformats.org/officeDocument/2006/relationships/hyperlink" Target="http://shouji.baidu.com/game/item?docid=1957966&amp;from=landing&amp;f=search_app_%E9%A9%AC%E9%87%8C%E5%A5%A5%40list_5_title%408%40" TargetMode="External"/><Relationship Id="rId47" Type="http://schemas.openxmlformats.org/officeDocument/2006/relationships/hyperlink" Target="http://zhushou.360.cn/detail/index/soft_id/1781608?recrefer=SE_D_%E9%A9%AC%E9%87%8C%E5%A5%A5%E8%B7%A8%E6%A0%8F" TargetMode="External"/><Relationship Id="rId63" Type="http://schemas.openxmlformats.org/officeDocument/2006/relationships/hyperlink" Target="http://android.myapp.com/myapp/detail.htm?apkName=Mario.ZXC.VS" TargetMode="External"/><Relationship Id="rId68" Type="http://schemas.openxmlformats.org/officeDocument/2006/relationships/hyperlink" Target="http://m.pp.cn/detail.html?query=%E8%B6%85%E7%BA%A7%E7%8E%9B%E4%B8%BD%E5%A4%A7%E5%86%B3%E6%88%98&amp;ch=uc&amp;ch_src=sm&amp;appid=6544441" TargetMode="External"/><Relationship Id="rId84" Type="http://schemas.openxmlformats.org/officeDocument/2006/relationships/hyperlink" Target="http://www.9game.cn/cjml1/" TargetMode="External"/><Relationship Id="rId89" Type="http://schemas.openxmlformats.org/officeDocument/2006/relationships/hyperlink" Target="http://www.9game.cn/cjml22/" TargetMode="External"/><Relationship Id="rId112" Type="http://schemas.openxmlformats.org/officeDocument/2006/relationships/hyperlink" Target="http://game.xiaomi.com/app-appdetail--app_id__38468.html" TargetMode="External"/><Relationship Id="rId16" Type="http://schemas.openxmlformats.org/officeDocument/2006/relationships/hyperlink" Target="http://shouji.baidu.com/game/item?docid=3287383&amp;from=landing&amp;f=search_app_%E9%A9%AC%E9%87%8C%E5%A5%A5%40list_3_title%407%40" TargetMode="External"/><Relationship Id="rId107" Type="http://schemas.openxmlformats.org/officeDocument/2006/relationships/hyperlink" Target="http://android.myapp.com/myapp/detail.htm?apkName=asia.rhmnpij.thnjtk.sptvg" TargetMode="External"/><Relationship Id="rId11" Type="http://schemas.openxmlformats.org/officeDocument/2006/relationships/hyperlink" Target="http://shouji.baidu.com/game/item?docid=7844295&amp;from=landing&amp;f=search_app_%E9%A9%AC%E9%87%8C%E5%A5%A5%40list_2_title%409%40" TargetMode="External"/><Relationship Id="rId24" Type="http://schemas.openxmlformats.org/officeDocument/2006/relationships/hyperlink" Target="http://shouji.baidu.com/game/item?docid=4715149&amp;from=landing&amp;f=search_app_%E9%A9%AC%E9%87%8C%E5%A5%A5%40list_4_title%403%40" TargetMode="External"/><Relationship Id="rId32" Type="http://schemas.openxmlformats.org/officeDocument/2006/relationships/hyperlink" Target="http://shouji.baidu.com/game/item?docid=3342048&amp;from=landing&amp;f=search_app_%E9%A9%AC%E9%87%8C%E5%A5%A5%40list_5_title%404%40" TargetMode="External"/><Relationship Id="rId37" Type="http://schemas.openxmlformats.org/officeDocument/2006/relationships/hyperlink" Target="http://android.myapp.com/myapp/detail.htm?apkName=com.fla.sokoban" TargetMode="External"/><Relationship Id="rId40" Type="http://schemas.openxmlformats.org/officeDocument/2006/relationships/hyperlink" Target="http://zhushou.360.cn/detail/index/soft_id/534602?recrefer=SE_D_%E9%A9%AC%E9%87%8C%E5%A5%A5%E6%8B%86%E6%88%BF%E5%AD%90" TargetMode="External"/><Relationship Id="rId45" Type="http://schemas.openxmlformats.org/officeDocument/2006/relationships/hyperlink" Target="http://shouji.baidu.com/game/item?docid=6553561&amp;from=landing&amp;f=search_app_%E9%A9%AC%E9%87%8C%E5%A5%A5%40list_5_title%4010%40" TargetMode="External"/><Relationship Id="rId53" Type="http://schemas.openxmlformats.org/officeDocument/2006/relationships/hyperlink" Target="http://shouji.baidu.com/game/item?docid=1488513&amp;from=landing&amp;f=search_app_%E8%B7%AF%E6%98%93%40list_3_title%405%40" TargetMode="External"/><Relationship Id="rId58" Type="http://schemas.openxmlformats.org/officeDocument/2006/relationships/hyperlink" Target="http://shouji.baidu.com/game/item?docid=4668340&amp;from=landing&amp;f=search_app_%E8%B7%AF%E6%98%93%40list_4_title%401%40" TargetMode="External"/><Relationship Id="rId66" Type="http://schemas.openxmlformats.org/officeDocument/2006/relationships/hyperlink" Target="http://zhushou.360.cn/detail/index/soft_id/113119?recrefer=SE_D_%E8%B6%85%E7%BA%A7%E7%8E%9B%E4%B8%BD%E5%A4%A7%E5%86%B3%E6%88%98" TargetMode="External"/><Relationship Id="rId74" Type="http://schemas.openxmlformats.org/officeDocument/2006/relationships/hyperlink" Target="http://www.9game.cn/cjml3/" TargetMode="External"/><Relationship Id="rId79" Type="http://schemas.openxmlformats.org/officeDocument/2006/relationships/hyperlink" Target="http://m.pp.cn/detail.html?query=%E8%B6%85%E7%BA%A7%E7%8E%9B%E4%B8%BD-%E6%9C%80%E6%96%B0%E9%A3%9E%E8%A1%8C%E7%89%88&amp;ch=uc&amp;ch_src=sm&amp;appid=174203" TargetMode="External"/><Relationship Id="rId87" Type="http://schemas.openxmlformats.org/officeDocument/2006/relationships/hyperlink" Target="http://shouji.baidu.com/game/item?docid=1002513&amp;from=landing&amp;f=search_app_%E8%B6%85%E7%BA%A7%E7%8E%9B%E4%B8%BD%40list_2_title%404%40" TargetMode="External"/><Relationship Id="rId102" Type="http://schemas.openxmlformats.org/officeDocument/2006/relationships/hyperlink" Target="http://zhushou.360.cn/detail/index/soft_id/342846?recrefer=SE_D_%E8%B6%85%E7%BA%A7%E7%8E%9B%E4%B8%BD%E6%97%97%E8%88%B0%E7%89%88" TargetMode="External"/><Relationship Id="rId110" Type="http://schemas.openxmlformats.org/officeDocument/2006/relationships/hyperlink" Target="http://m.pp.cn/detail.html?query=%E8%B6%85%E7%BA%A7%E7%8E%9B%E4%B8%BD%E9%85%B7%E8%B7%91&amp;ch=uc&amp;ch_src=sm&amp;appid=6627528" TargetMode="External"/><Relationship Id="rId115" Type="http://schemas.openxmlformats.org/officeDocument/2006/relationships/hyperlink" Target="http://www.wandoujia.com/apps/com.supercjml" TargetMode="External"/><Relationship Id="rId5" Type="http://schemas.openxmlformats.org/officeDocument/2006/relationships/hyperlink" Target="http://www.wandoujia.com/apps/com.cn.android.gavin.lepworld" TargetMode="External"/><Relationship Id="rId61" Type="http://schemas.openxmlformats.org/officeDocument/2006/relationships/hyperlink" Target="http://android.myapp.com/myapp/detail.htm?apkName=com.tian.mary" TargetMode="External"/><Relationship Id="rId82" Type="http://schemas.openxmlformats.org/officeDocument/2006/relationships/hyperlink" Target="http://shouji.baidu.com/game/item?docid=7049813&amp;from=landing&amp;f=search_app_%E8%B6%85%E7%BA%A7%E7%8E%9B%E4%B8%BD%40list_2_title%403%40" TargetMode="External"/><Relationship Id="rId90" Type="http://schemas.openxmlformats.org/officeDocument/2006/relationships/hyperlink" Target="http://m.pp.cn/detail.html?query=%E8%B6%85%E7%BA%A7%E7%8E%9B%E4%B8%BD2&amp;ch=uc&amp;ch_src=sm&amp;appid=1592705" TargetMode="External"/><Relationship Id="rId95" Type="http://schemas.openxmlformats.org/officeDocument/2006/relationships/hyperlink" Target="http://android.myapp.com/myapp/detail.htm?apkName=com.ggnes.supermario4in1" TargetMode="External"/><Relationship Id="rId19" Type="http://schemas.openxmlformats.org/officeDocument/2006/relationships/hyperlink" Target="http://shouji.baidu.com/game/item?docid=3996240&amp;from=landing&amp;f=search_app_%E9%A9%AC%E9%87%8C%E5%A5%A5%40list_3_title%408%40" TargetMode="External"/><Relationship Id="rId14" Type="http://schemas.openxmlformats.org/officeDocument/2006/relationships/hyperlink" Target="http://shouji.baidu.com/game/item?docid=5711515&amp;from=landing&amp;f=search_app_%E9%A9%AC%E9%87%8C%E5%A5%A5%40list_3_title%405%40" TargetMode="External"/><Relationship Id="rId22" Type="http://schemas.openxmlformats.org/officeDocument/2006/relationships/hyperlink" Target="http://m.pp.cn/detail.html?query=%E7%BA%B8%E7%89%87%E9%A9%AC%E9%87%8C%E5%A5%A5&amp;ch=uc&amp;ch_src=sm&amp;appid=217357" TargetMode="External"/><Relationship Id="rId27" Type="http://schemas.openxmlformats.org/officeDocument/2006/relationships/hyperlink" Target="http://android.myapp.com/myapp/detail.htm?apkName=com.zheng.bzmlapk" TargetMode="External"/><Relationship Id="rId30" Type="http://schemas.openxmlformats.org/officeDocument/2006/relationships/hyperlink" Target="http://www.wandoujia.com/apps/com.chao.jzmlakp" TargetMode="External"/><Relationship Id="rId35" Type="http://schemas.openxmlformats.org/officeDocument/2006/relationships/hyperlink" Target="http://www.wandoujia.com/apps/com.ng.gbagame.mlasc" TargetMode="External"/><Relationship Id="rId43" Type="http://schemas.openxmlformats.org/officeDocument/2006/relationships/hyperlink" Target="http://android.myapp.com/myapp/detail.htm?apkName=pt.game.mraob" TargetMode="External"/><Relationship Id="rId48" Type="http://schemas.openxmlformats.org/officeDocument/2006/relationships/hyperlink" Target="http://android.myapp.com/myapp/detail.htm?apkName=com.flyfish.supermario" TargetMode="External"/><Relationship Id="rId56" Type="http://schemas.openxmlformats.org/officeDocument/2006/relationships/hyperlink" Target="http://m.pp.cn/detail.html?query=%E8%B6%85%E7%BA%A7%E7%8E%9B%E4%B8%BD%E6%97%A0%E6%95%8C%E7%89%88&amp;ch=uc&amp;ch_src=sm&amp;appid=5859439" TargetMode="External"/><Relationship Id="rId64" Type="http://schemas.openxmlformats.org/officeDocument/2006/relationships/hyperlink" Target="http://m.pp.cn/detail.html?query=%E8%B6%85%E7%BA%A7%E9%A9%AC%E9%87%8C%E5%A5%A5&amp;ch=uc&amp;ch_src=sm&amp;appid=566543" TargetMode="External"/><Relationship Id="rId69" Type="http://schemas.openxmlformats.org/officeDocument/2006/relationships/hyperlink" Target="http://game.xiaomi.com/app-appdetail--app_id__32129.html" TargetMode="External"/><Relationship Id="rId77" Type="http://schemas.openxmlformats.org/officeDocument/2006/relationships/hyperlink" Target="http://shouji.baidu.com/game/item?docid=4508744&amp;from=landing&amp;f=search_app_%E8%B6%85%E7%BA%A7%E7%8E%9B%E4%B8%BD%40list_2_title%402%40" TargetMode="External"/><Relationship Id="rId100" Type="http://schemas.openxmlformats.org/officeDocument/2006/relationships/hyperlink" Target="http://zhushou.360.cn/detail/index/soft_id/106746?recrefer=SE_D_%E8%B6%85%E7%BA%A7%E7%8E%9B%E4%B8%BD%E5%8A%A0%E9%80%9F%E7%89%88" TargetMode="External"/><Relationship Id="rId105" Type="http://schemas.openxmlformats.org/officeDocument/2006/relationships/hyperlink" Target="http://www.wandoujia.com/apps/com.woanlianta.mario" TargetMode="External"/><Relationship Id="rId113" Type="http://schemas.openxmlformats.org/officeDocument/2006/relationships/hyperlink" Target="http://m.pp.cn/detail.html?query=%E9%A9%AC%E9%87%8C%E5%A5%A5&amp;ch=uc&amp;ch_src=sm&amp;appid=1040725" TargetMode="External"/><Relationship Id="rId8" Type="http://schemas.openxmlformats.org/officeDocument/2006/relationships/hyperlink" Target="http://m.pp.cn/detail.html?query=%E8%9B%8B%E7%B3%95%E9%A9%AC%E9%87%8C%E5%A5%A5&amp;ch=uc&amp;ch_src=sm&amp;appid=2340133" TargetMode="External"/><Relationship Id="rId51" Type="http://schemas.openxmlformats.org/officeDocument/2006/relationships/hyperlink" Target="http://www.9game.cn/gfmla/" TargetMode="External"/><Relationship Id="rId72" Type="http://schemas.openxmlformats.org/officeDocument/2006/relationships/hyperlink" Target="http://shouji.baidu.com/game/item?docid=1924283&amp;from=landing&amp;f=search_app_%E8%B6%85%E7%BA%A7%E7%8E%9B%E4%B8%BD%40list_1_title%409%40header_all_input_btn_search" TargetMode="External"/><Relationship Id="rId80" Type="http://schemas.openxmlformats.org/officeDocument/2006/relationships/hyperlink" Target="http://www.wandoujia.com/apps/com.ifreesoft.iFreeFlyMario" TargetMode="External"/><Relationship Id="rId85" Type="http://schemas.openxmlformats.org/officeDocument/2006/relationships/hyperlink" Target="http://m.pp.cn/detail.html?query=%E8%B6%85%E7%BA%A7%E7%8E%9B%E4%B8%BD%E2%85%A3&amp;ch=uc&amp;ch_src=sm&amp;appid=272253" TargetMode="External"/><Relationship Id="rId93" Type="http://schemas.openxmlformats.org/officeDocument/2006/relationships/hyperlink" Target="http://m.pp.cn/detail.html?query=%E8%B6%85%E7%BA%A7%E7%8E%9B%E4%B8%BD%E5%90%88%E9%9B%86&amp;ch=uc&amp;ch_src=sm&amp;appid=1172111" TargetMode="External"/><Relationship Id="rId98" Type="http://schemas.openxmlformats.org/officeDocument/2006/relationships/hyperlink" Target="http://shouji.baidu.com/game/item?docid=4941515&amp;from=landing&amp;f=search_app_%E8%B6%85%E7%BA%A7%E7%8E%9B%E4%B8%BD%40list_5_title%401%40" TargetMode="External"/><Relationship Id="rId3" Type="http://schemas.openxmlformats.org/officeDocument/2006/relationships/hyperlink" Target="http://android.myapp.com/myapp/detail.htm?apkName=com.cn.android.gavin.lepworld" TargetMode="External"/><Relationship Id="rId12" Type="http://schemas.openxmlformats.org/officeDocument/2006/relationships/hyperlink" Target="http://android.myapp.com/myapp/detail.htm?apkName=air.com.keybol.plumber" TargetMode="External"/><Relationship Id="rId17" Type="http://schemas.openxmlformats.org/officeDocument/2006/relationships/hyperlink" Target="http://m.pp.cn/detail.html?query=%E7%86%8A%E9%A9%AC%E9%87%8C%E5%A5%A5&amp;ch=uc&amp;ch_src=sm&amp;appid=1027875" TargetMode="External"/><Relationship Id="rId25" Type="http://schemas.openxmlformats.org/officeDocument/2006/relationships/hyperlink" Target="http://shouji.baidu.com/game/item?docid=7761849&amp;from=landing&amp;f=search_app_%E9%A9%AC%E9%87%8C%E5%A5%A5%40list_4_title%406%40" TargetMode="External"/><Relationship Id="rId33" Type="http://schemas.openxmlformats.org/officeDocument/2006/relationships/hyperlink" Target="http://android.myapp.com/myapp/detail.htm?apkName=com.androidemu.harvemariosc" TargetMode="External"/><Relationship Id="rId38" Type="http://schemas.openxmlformats.org/officeDocument/2006/relationships/hyperlink" Target="http://www.wandoujia.com/apps/com.fla.sokoban" TargetMode="External"/><Relationship Id="rId46" Type="http://schemas.openxmlformats.org/officeDocument/2006/relationships/hyperlink" Target="http://android.myapp.com/myapp/detail.htm?apkName=com.lanjingren.mario" TargetMode="External"/><Relationship Id="rId59" Type="http://schemas.openxmlformats.org/officeDocument/2006/relationships/hyperlink" Target="http://shouji.baidu.com/game/item?docid=4201537&amp;from=landing&amp;f=search_app_%E8%B7%AF%E6%98%93%40list_6_title%404%40" TargetMode="External"/><Relationship Id="rId67" Type="http://schemas.openxmlformats.org/officeDocument/2006/relationships/hyperlink" Target="http://zhushou.360.cn/detail/index/soft_id/182580?recrefer=SE_D_%E8%B6%85%E7%BA%A7%E7%8E%9B%E4%B8%BD%E5%A4%A7%E5%86%B3%E6%88%98" TargetMode="External"/><Relationship Id="rId103" Type="http://schemas.openxmlformats.org/officeDocument/2006/relationships/hyperlink" Target="http://www.9game.cn/cjmlqjzwb/" TargetMode="External"/><Relationship Id="rId108" Type="http://schemas.openxmlformats.org/officeDocument/2006/relationships/hyperlink" Target="http://zhushou.360.cn/detail/index/soft_id/2652590?recrefer=SE_D_%E8%B6%85%E7%BA%A7%E7%8E%9B%E4%B8%BD%E9%85%B7%E8%B7%91" TargetMode="External"/><Relationship Id="rId116" Type="http://schemas.openxmlformats.org/officeDocument/2006/relationships/hyperlink" Target="http://shouji.baidu.com/game/item?docid=1921702&amp;from=landing&amp;f=search_app_%E8%B6%85%E7%BA%A7%E7%8E%9B%E4%B8%BD%40list_4_title%403%40" TargetMode="External"/><Relationship Id="rId20" Type="http://schemas.openxmlformats.org/officeDocument/2006/relationships/hyperlink" Target="http://zhushou.360.cn/detail/index/soft_id/21095?recrefer=SE_D_%E7%BA%B8%E7%89%87%E9%A9%AC%E9%87%8C%E5%A5%A5" TargetMode="External"/><Relationship Id="rId41" Type="http://schemas.openxmlformats.org/officeDocument/2006/relationships/hyperlink" Target="http://www.wandoujia.com/apps/com.androidemu.nes.mlacwg" TargetMode="External"/><Relationship Id="rId54" Type="http://schemas.openxmlformats.org/officeDocument/2006/relationships/hyperlink" Target="http://zhushou.360.cn/detail/index/soft_id/99842?recrefer=SE_D_%E8%B6%85%E7%BA%A7%E7%8E%9B%E4%B8%BD%E6%97%A0%E6%95%8C%E7%89%88" TargetMode="External"/><Relationship Id="rId62" Type="http://schemas.openxmlformats.org/officeDocument/2006/relationships/hyperlink" Target="http://www.wandoujia.com/apps/com.tian.mary" TargetMode="External"/><Relationship Id="rId70" Type="http://schemas.openxmlformats.org/officeDocument/2006/relationships/hyperlink" Target="http://shouji.baidu.com/game/item?docid=7973493&amp;from=landing&amp;f=search_app_%E8%B6%85%E7%BA%A7%E7%8E%9B%E4%B8%BD%40list_1_title%401%40header_all_input_btn_search" TargetMode="External"/><Relationship Id="rId75" Type="http://schemas.openxmlformats.org/officeDocument/2006/relationships/hyperlink" Target="http://m.pp.cn/detail.html?query=%E8%B6%85%E7%BA%A7%E7%8E%9B%E4%B8%BD3&amp;ch=uc&amp;ch_src=sm&amp;appid=2403333" TargetMode="External"/><Relationship Id="rId83" Type="http://schemas.openxmlformats.org/officeDocument/2006/relationships/hyperlink" Target="http://android.myapp.com/myapp/search.htm?kw=%E8%B6%85%E7%BA%A7%E7%8E%9B%E4%B8%BD%E2%85%A3" TargetMode="External"/><Relationship Id="rId88" Type="http://schemas.openxmlformats.org/officeDocument/2006/relationships/hyperlink" Target="http://zhushou.360.cn/detail/index/soft_id/715670?recrefer=SE_D_%E8%B6%85%E7%BA%A7%E7%8E%9B%E4%B8%BD2" TargetMode="External"/><Relationship Id="rId91" Type="http://schemas.openxmlformats.org/officeDocument/2006/relationships/hyperlink" Target="http://www.wandoujia.com/apps/com.bestqqk.cn.mario2" TargetMode="External"/><Relationship Id="rId96" Type="http://schemas.openxmlformats.org/officeDocument/2006/relationships/hyperlink" Target="http://m.pp.cn/detail.html?query=%E8%B6%85%E7%BA%A7%E7%8E%9B%E4%B8%BD4%E5%90%881&amp;ch=uc&amp;ch_src=sm&amp;appid=167137" TargetMode="External"/><Relationship Id="rId111" Type="http://schemas.openxmlformats.org/officeDocument/2006/relationships/hyperlink" Target="http://www.wandoujia.com/apps/com.zy.org.mario" TargetMode="External"/><Relationship Id="rId1" Type="http://schemas.openxmlformats.org/officeDocument/2006/relationships/hyperlink" Target="http://shouji.baidu.com/game/item?docid=6601040&amp;from=landing&amp;f=search_app_%E9%A9%AC%E9%87%8C%E5%A5%A5%40list_1_title%4010%40header_app_input" TargetMode="External"/><Relationship Id="rId6" Type="http://schemas.openxmlformats.org/officeDocument/2006/relationships/hyperlink" Target="http://game.xiaomi.com/app-appdetail--app_id__20065.html" TargetMode="External"/><Relationship Id="rId15" Type="http://schemas.openxmlformats.org/officeDocument/2006/relationships/hyperlink" Target="http://android.myapp.com/myapp/detail.htm?apkName=com.zeonzexix.maliaotw" TargetMode="External"/><Relationship Id="rId23" Type="http://schemas.openxmlformats.org/officeDocument/2006/relationships/hyperlink" Target="http://www.wandoujia.com/apps/com.kazeari.papermarioworld" TargetMode="External"/><Relationship Id="rId28" Type="http://schemas.openxmlformats.org/officeDocument/2006/relationships/hyperlink" Target="http://www.9game.cn/mlakp/" TargetMode="External"/><Relationship Id="rId36" Type="http://schemas.openxmlformats.org/officeDocument/2006/relationships/hyperlink" Target="http://shouji.baidu.com/game/item?docid=4716858&amp;from=landing&amp;f=search_app_%E9%A9%AC%E9%87%8C%E5%A5%A5%40list_5_title%405%40" TargetMode="External"/><Relationship Id="rId49" Type="http://schemas.openxmlformats.org/officeDocument/2006/relationships/hyperlink" Target="http://shouji.baidu.com/game/item?docid=569765&amp;from=landing&amp;f=search_app_%E9%A9%AC%E9%87%8C%E5%A5%A5%40list_3_title%401%40" TargetMode="External"/><Relationship Id="rId57" Type="http://schemas.openxmlformats.org/officeDocument/2006/relationships/hyperlink" Target="http://m.pp.cn/detail.html?query=%E8%B6%85%E7%BA%A7%E7%8E%9B%E4%B8%BD%E6%97%A0%E6%95%8C%E7%89%88&amp;ch=uc&amp;ch_src=sm&amp;appid=821805" TargetMode="External"/><Relationship Id="rId106" Type="http://schemas.openxmlformats.org/officeDocument/2006/relationships/hyperlink" Target="http://shouji.baidu.com/game/item?docid=7663069&amp;from=landing&amp;f=search_app_%E8%B6%85%E7%BA%A7%E7%8E%9B%E4%B8%BD%40list_26_title%408%40" TargetMode="External"/><Relationship Id="rId114" Type="http://schemas.openxmlformats.org/officeDocument/2006/relationships/hyperlink" Target="http://www.wandoujia.com/apps/gov.rhmmplji.hqjtks.pqvh" TargetMode="External"/><Relationship Id="rId10" Type="http://schemas.openxmlformats.org/officeDocument/2006/relationships/hyperlink" Target="http://shouji.baidu.com/game/item?docid=7582237&amp;from=landing&amp;f=search_app_%E9%A9%AC%E9%87%8C%E5%A5%A5%40list_2_title%404%40" TargetMode="External"/><Relationship Id="rId31" Type="http://schemas.openxmlformats.org/officeDocument/2006/relationships/hyperlink" Target="http://shouji.baidu.com/game/item?docid=202212658&amp;from=landing&amp;f=search_app_%E9%A9%AC%E9%87%8C%E5%A5%A5%40list_4_title%4010%40" TargetMode="External"/><Relationship Id="rId44" Type="http://schemas.openxmlformats.org/officeDocument/2006/relationships/hyperlink" Target="http://m.pp.cn/detail.html?query=%E9%A9%AC%E9%87%8C%E5%A5%A5%E5%8D%A1%E4%B8%81%E8%BD%A6&amp;ch=uc&amp;ch_src=sm&amp;appid=1042677" TargetMode="External"/><Relationship Id="rId52" Type="http://schemas.openxmlformats.org/officeDocument/2006/relationships/hyperlink" Target="http://m.pp.cn/detail.html?query=%E9%AB%98%E4%BB%BF%E9%A9%AC%E9%87%8C%E5%A5%A5&amp;ch=uc&amp;ch_src=sm&amp;appid=2400519" TargetMode="External"/><Relationship Id="rId60" Type="http://schemas.openxmlformats.org/officeDocument/2006/relationships/hyperlink" Target="http://shouji.baidu.com/game/item?docid=2722008739&amp;from=landing&amp;f=search_app_%E8%B6%85%E7%BA%A7%E7%8E%9B%E4%B8%BD%E5%8A%A0%E5%BC%BA%E7%89%88%40list_1_title%404%40search_sug_app_btn_search" TargetMode="External"/><Relationship Id="rId65" Type="http://schemas.openxmlformats.org/officeDocument/2006/relationships/hyperlink" Target="http://shouji.baidu.com/game/item?docid=418067&amp;from=landing&amp;f=search_app_%E9%A9%AC%E9%87%8C%E5%A5%A5%40list_1_title%407%40header_app_input" TargetMode="External"/><Relationship Id="rId73" Type="http://schemas.openxmlformats.org/officeDocument/2006/relationships/hyperlink" Target="http://zhushou.360.cn/detail/index/soft_id/106748?recrefer=SE_D_%E8%B6%85%E7%BA%A7%E7%8E%9B%E4%B8%BD3" TargetMode="External"/><Relationship Id="rId78" Type="http://schemas.openxmlformats.org/officeDocument/2006/relationships/hyperlink" Target="http://android.myapp.com/myapp/detail.htm?apkName=com.ifreesoft.iFreeFlyMario" TargetMode="External"/><Relationship Id="rId81" Type="http://schemas.openxmlformats.org/officeDocument/2006/relationships/hyperlink" Target="http://www.wandoujia.com/apps/com.ifreesoft.iFreeFlyMario" TargetMode="External"/><Relationship Id="rId86" Type="http://schemas.openxmlformats.org/officeDocument/2006/relationships/hyperlink" Target="http://www.wandoujia.com/apps/com.androidemu.harvemario4" TargetMode="External"/><Relationship Id="rId94" Type="http://schemas.openxmlformats.org/officeDocument/2006/relationships/hyperlink" Target="http://zhushou.360.cn/detail/index/soft_id/67888?recrefer=SE_D_%E8%B6%85%E7%BA%A7%E7%8E%9B%E4%B8%BD7%E5%90%881" TargetMode="External"/><Relationship Id="rId99" Type="http://schemas.openxmlformats.org/officeDocument/2006/relationships/hyperlink" Target="http://shouji.baidu.com/game/item?docid=1839750&amp;from=landing&amp;f=search_app_%E8%B6%85%E7%BA%A7%E7%8E%9B%E4%B8%BD%40list_13_title%402%40" TargetMode="External"/><Relationship Id="rId101" Type="http://schemas.openxmlformats.org/officeDocument/2006/relationships/hyperlink" Target="http://android.myapp.com/myapp/detail.htm?apkName=com.strawhat.mario" TargetMode="External"/><Relationship Id="rId4" Type="http://schemas.openxmlformats.org/officeDocument/2006/relationships/hyperlink" Target="http://m.pp.cn/detail.html?query=%E9%A9%AC%E9%87%8C%E5%A5%A5%E5%8F%94%E5%8F%94&amp;ch=uc&amp;ch_src=sm&amp;appid=2078201" TargetMode="External"/><Relationship Id="rId9" Type="http://schemas.openxmlformats.org/officeDocument/2006/relationships/hyperlink" Target="http://www.wandoujia.com/apps/com.riverjump.vn.porio" TargetMode="External"/><Relationship Id="rId13" Type="http://schemas.openxmlformats.org/officeDocument/2006/relationships/hyperlink" Target="http://shouji.baidu.com/game/item?docid=3396433&amp;from=landing&amp;f=search_app_%E9%A9%AC%E9%87%8C%E5%A5%A5%40list_3_title%403%40" TargetMode="External"/><Relationship Id="rId18" Type="http://schemas.openxmlformats.org/officeDocument/2006/relationships/hyperlink" Target="http://www.wandoujia.com/apps/com.slyfer.bearmario" TargetMode="External"/><Relationship Id="rId39" Type="http://schemas.openxmlformats.org/officeDocument/2006/relationships/hyperlink" Target="http://shouji.baidu.com/game/item?docid=1772764&amp;from=landing&amp;f=search_app_%E9%A9%AC%E9%87%8C%E5%A5%A5%40list_5_title%407%40" TargetMode="External"/><Relationship Id="rId109" Type="http://schemas.openxmlformats.org/officeDocument/2006/relationships/hyperlink" Target="http://www.9game.cn/chaojimalikupao/" TargetMode="External"/><Relationship Id="rId34" Type="http://schemas.openxmlformats.org/officeDocument/2006/relationships/hyperlink" Target="http://m.pp.cn/detail.html?query=%E9%A9%AC%E9%87%8C%E5%A5%A5%E8%B5%9B%E8%BD%A6&amp;ch=uc&amp;ch_src=sm&amp;appid=1023643" TargetMode="External"/><Relationship Id="rId50" Type="http://schemas.openxmlformats.org/officeDocument/2006/relationships/hyperlink" Target="http://android.myapp.com/myapp/detail.htm?apkName=de.joergjahnke.mario.android.free" TargetMode="External"/><Relationship Id="rId55" Type="http://schemas.openxmlformats.org/officeDocument/2006/relationships/hyperlink" Target="http://zhushou.360.cn/detail/index/soft_id/1593477?recrefer=SE_D_%E8%B6%85%E7%BA%A7%E7%8E%9B%E4%B8%BD%E6%97%A0%E6%95%8C%E7%89%88" TargetMode="External"/><Relationship Id="rId76" Type="http://schemas.openxmlformats.org/officeDocument/2006/relationships/hyperlink" Target="http://game.xiaomi.com/app-appdetail--app_id__28456.html" TargetMode="External"/><Relationship Id="rId97" Type="http://schemas.openxmlformats.org/officeDocument/2006/relationships/hyperlink" Target="http://www.wandoujia.com/apps/com.ggnes.cuparmeri" TargetMode="External"/><Relationship Id="rId104" Type="http://schemas.openxmlformats.org/officeDocument/2006/relationships/hyperlink" Target="http://m.pp.cn/detail.html?query=%E8%B6%85%E7%BA%A7%E7%8E%9B%E4%B8%BD%E6%97%97%E8%88%B0%E7%89%88&amp;ch=uc&amp;ch_src=sm&amp;appid=169379" TargetMode="External"/><Relationship Id="rId7" Type="http://schemas.openxmlformats.org/officeDocument/2006/relationships/hyperlink" Target="http://shouji.baidu.com/game/item?docid=1119190&amp;from=landing&amp;f=search_app_%E9%A9%AC%E9%87%8C%E5%A5%A5%40list_2_title%401%40" TargetMode="External"/><Relationship Id="rId71" Type="http://schemas.openxmlformats.org/officeDocument/2006/relationships/hyperlink" Target="http://android.myapp.com/myapp/detail.htm?apkName=com.kart.supermar.app" TargetMode="External"/><Relationship Id="rId92" Type="http://schemas.openxmlformats.org/officeDocument/2006/relationships/hyperlink" Target="http://shouji.baidu.com/game/item?docid=2937698&amp;from=landing&amp;f=search_app_%E8%B6%85%E7%BA%A7%E7%8E%9B%E4%B8%BD%40list_2_title%407%40" TargetMode="External"/><Relationship Id="rId2" Type="http://schemas.openxmlformats.org/officeDocument/2006/relationships/hyperlink" Target="http://shouji.baidu.com/game/item?docid=4698219&amp;from=landing&amp;f=search_app_%E9%A9%AC%E9%87%8C%E5%A5%A5%40list_1_title%402%40header_app_input" TargetMode="External"/><Relationship Id="rId29" Type="http://schemas.openxmlformats.org/officeDocument/2006/relationships/hyperlink" Target="http://m.pp.cn/detail.html?query=%E9%A9%AC%E9%87%8C%E5%A5%A5%E5%BF%AB%E8%B7%91&amp;ch=uc&amp;ch_src=sm&amp;appid=6596362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android.myapp.com/myapp/detail.htm?apkName=pro.rhmopmji.hkjtks.puvj" TargetMode="External"/><Relationship Id="rId13" Type="http://schemas.openxmlformats.org/officeDocument/2006/relationships/hyperlink" Target="http://zhushou.360.cn/detail/index/soft_id/6416?recrefer=SE_D_%E7%8A%AC%E5%A4%9C%E5%8F%89" TargetMode="External"/><Relationship Id="rId3" Type="http://schemas.openxmlformats.org/officeDocument/2006/relationships/hyperlink" Target="http://shouji.baidu.com/game/item?docid=6595288&amp;from=landing&amp;f=search_app_%E7%8A%AC%E5%A4%9C%E5%8F%89%40list_3_title%402%40" TargetMode="External"/><Relationship Id="rId7" Type="http://schemas.openxmlformats.org/officeDocument/2006/relationships/hyperlink" Target="http://android.myapp.com/myapp/detail.htm?apkName=pro.rhmppijj.hjjtks.puvi" TargetMode="External"/><Relationship Id="rId12" Type="http://schemas.openxmlformats.org/officeDocument/2006/relationships/hyperlink" Target="http://android.myapp.com/myapp/detail.htm?apkName=force.game.InuFree" TargetMode="External"/><Relationship Id="rId17" Type="http://schemas.openxmlformats.org/officeDocument/2006/relationships/hyperlink" Target="http://shouji.baidu.com/game/item?docid=7216792&amp;from=landing&amp;f=search_app_%E7%8A%AC%E5%A4%9C%E5%8F%89%40list_3_title%408%40" TargetMode="External"/><Relationship Id="rId2" Type="http://schemas.openxmlformats.org/officeDocument/2006/relationships/hyperlink" Target="http://www.wandoujia.com/apps/com.moqikaka.qyc.hd360" TargetMode="External"/><Relationship Id="rId16" Type="http://schemas.openxmlformats.org/officeDocument/2006/relationships/hyperlink" Target="http://www.wandoujia.com/apps/force.game.InuFree" TargetMode="External"/><Relationship Id="rId1" Type="http://schemas.openxmlformats.org/officeDocument/2006/relationships/hyperlink" Target="http://www.9game.cn/qyc/" TargetMode="External"/><Relationship Id="rId6" Type="http://schemas.openxmlformats.org/officeDocument/2006/relationships/hyperlink" Target="http://shouji.baidu.com/game/item?docid=6618854&amp;from=landing&amp;f=search_app_%E7%8A%AC%E5%A4%9C%E5%8F%89%40list_5_title%4010%40" TargetMode="External"/><Relationship Id="rId11" Type="http://schemas.openxmlformats.org/officeDocument/2006/relationships/hyperlink" Target="http://www.wandoujia.com/apps/com.lekusoft.android.game.g20110724129" TargetMode="External"/><Relationship Id="rId5" Type="http://schemas.openxmlformats.org/officeDocument/2006/relationships/hyperlink" Target="http://www.wandoujia.com/apps/cn.net.rhmnphjh.hijtks.puvj" TargetMode="External"/><Relationship Id="rId15" Type="http://schemas.openxmlformats.org/officeDocument/2006/relationships/hyperlink" Target="http://a.25pp.com/getAppDetailInfo?query=%E7%8A%AC%E5%A4%9C%E5%8F%89&amp;ch=uc&amp;ch_src=sm&amp;uc_param_str=dnfrpfbivesscpmibtbmntnisiei&amp;appIds=1549287&amp;cpTypes=99&amp;f=6_4_0_0_0" TargetMode="External"/><Relationship Id="rId10" Type="http://schemas.openxmlformats.org/officeDocument/2006/relationships/hyperlink" Target="http://www.9game.cn/qycdldforpad/" TargetMode="External"/><Relationship Id="rId4" Type="http://schemas.openxmlformats.org/officeDocument/2006/relationships/hyperlink" Target="http://android.myapp.com/myapp/detail.htm?apkName=cn.net.rhmnphjh.hijtks.puvj" TargetMode="External"/><Relationship Id="rId9" Type="http://schemas.openxmlformats.org/officeDocument/2006/relationships/hyperlink" Target="http://android.myapp.com/myapp/detail.htm?apkName=com.lekusoft.android.game.g20110724129" TargetMode="External"/><Relationship Id="rId14" Type="http://schemas.openxmlformats.org/officeDocument/2006/relationships/hyperlink" Target="http://www.9game.cn/qycwjphdzsb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andoujia.com/apps/com.appzaz.appsgod.matchup.transformers" TargetMode="External"/><Relationship Id="rId21" Type="http://schemas.openxmlformats.org/officeDocument/2006/relationships/hyperlink" Target="https://appsto.re/cn/sIbW0.i" TargetMode="External"/><Relationship Id="rId42" Type="http://schemas.openxmlformats.org/officeDocument/2006/relationships/hyperlink" Target="http://android.myapp.com/myapp/detail.htm?apkName=qs.benhong.dazhan" TargetMode="External"/><Relationship Id="rId63" Type="http://schemas.openxmlformats.org/officeDocument/2006/relationships/hyperlink" Target="http://shouji.baidu.com/game/item?docid=6866260&amp;from=landing&amp;f=search_app_%E5%8F%98%E5%BD%A2%E9%87%91%E5%88%9A%E5%8E%86%E9%99%A9%E8%AE%B0%40list_1_title%401%40header_app_input_btn_search" TargetMode="External"/><Relationship Id="rId84" Type="http://schemas.openxmlformats.org/officeDocument/2006/relationships/hyperlink" Target="http://android.myapp.com/myapp/detail.htm?apkName=info.rjmgpmj.rhnjtk.spgvr" TargetMode="External"/><Relationship Id="rId138" Type="http://schemas.openxmlformats.org/officeDocument/2006/relationships/hyperlink" Target="http://www.wandoujia.com/apps/com.rovio.angrybirdstransformers" TargetMode="External"/><Relationship Id="rId159" Type="http://schemas.openxmlformats.org/officeDocument/2006/relationships/hyperlink" Target="https://appsto.re/cn/J9rk2.i" TargetMode="External"/><Relationship Id="rId170" Type="http://schemas.openxmlformats.org/officeDocument/2006/relationships/hyperlink" Target="http://android.myapp.com/myapp/detail.htm?apkName=com.lily.times.kid1.all" TargetMode="External"/><Relationship Id="rId191" Type="http://schemas.openxmlformats.org/officeDocument/2006/relationships/hyperlink" Target="http://android.myapp.com/myapp/detail.htm?apkName=cn.ffcs.mh201301300200089419xxx001020" TargetMode="External"/><Relationship Id="rId205" Type="http://schemas.openxmlformats.org/officeDocument/2006/relationships/hyperlink" Target="http://www.wandoujia.com/apps/com.alf.TransformersTankWar" TargetMode="External"/><Relationship Id="rId226" Type="http://schemas.openxmlformats.org/officeDocument/2006/relationships/hyperlink" Target="https://itunes.apple.com/cn/app/bian-xing-jin-gang-dui-zhan/id814720394?mt=8" TargetMode="External"/><Relationship Id="rId247" Type="http://schemas.openxmlformats.org/officeDocument/2006/relationships/hyperlink" Target="http://shouji.baidu.com/game/item?docid=4853438&amp;from=landing&amp;f=search_app_%E4%BC%9A%E8%AF%B4%E8%AF%9D%E7%9A%84%E5%8F%98%E5%BD%A2%E9%87%91%E5%88%9A%40list_1_title%402%40header_app_input" TargetMode="External"/><Relationship Id="rId107" Type="http://schemas.openxmlformats.org/officeDocument/2006/relationships/hyperlink" Target="http://zhushou.360.cn/detail/index/soft_id/937524?recrefer=SE_D_%E5%8F%98%E5%BD%A2%E9%87%91%E5%88%9A%E6%B6%82%E8%89%B2" TargetMode="External"/><Relationship Id="rId11" Type="http://schemas.openxmlformats.org/officeDocument/2006/relationships/hyperlink" Target="http://ios.25pp.com/app/149678/" TargetMode="External"/><Relationship Id="rId32" Type="http://schemas.openxmlformats.org/officeDocument/2006/relationships/hyperlink" Target="http://zhushou.360.cn/detail/index/soft_id/50364?recrefer=SE_D_%E5%8F%98%E5%BD%A2%E9%87%91%E5%88%9A" TargetMode="External"/><Relationship Id="rId53" Type="http://schemas.openxmlformats.org/officeDocument/2006/relationships/hyperlink" Target="http://a.25pp.com/getAppDetailInfo?query=%E5%8F%98%E5%BD%A2%E9%87%91%E5%88%9AG1%E8%A7%89%E9%86%92&amp;ch=uc&amp;ch_src=sm&amp;uc_param_str=dnfrpfbivesscpmibtbmntnisiei&amp;appIds=2359931&amp;cpTypes=99&amp;f=6_4_0_0_0" TargetMode="External"/><Relationship Id="rId74" Type="http://schemas.openxmlformats.org/officeDocument/2006/relationships/hyperlink" Target="http://www.wandoujia.com/apps/com.zzg.georgeapk.date20130227.flash15" TargetMode="External"/><Relationship Id="rId128" Type="http://schemas.openxmlformats.org/officeDocument/2006/relationships/hyperlink" Target="http://shouji.baidu.com/game/item?docid=658602&amp;from=landing&amp;f=search_app_%E5%8F%98%E5%BD%A2%E9%87%91%E5%88%9A%40list_7_title%408%40" TargetMode="External"/><Relationship Id="rId149" Type="http://schemas.openxmlformats.org/officeDocument/2006/relationships/hyperlink" Target="http://ios.25pp.com/app/1420458/" TargetMode="External"/><Relationship Id="rId5" Type="http://schemas.openxmlformats.org/officeDocument/2006/relationships/hyperlink" Target="http://zhushou.360.cn/detail/index/soft_id/98994?recrefer=SE_D_GO%E6%A1%8C%E9%9D%A2%E4%B8%BB%E9%A2%98-%E5%8F%98%E5%BD%A2%E9%87%91%E5%88%9A" TargetMode="External"/><Relationship Id="rId95" Type="http://schemas.openxmlformats.org/officeDocument/2006/relationships/hyperlink" Target="http://www.wandoujia.com/apps/com.zz.georgeapk.date2013083008" TargetMode="External"/><Relationship Id="rId160" Type="http://schemas.openxmlformats.org/officeDocument/2006/relationships/hyperlink" Target="http://ios.25pp.com/app/1479609/" TargetMode="External"/><Relationship Id="rId181" Type="http://schemas.openxmlformats.org/officeDocument/2006/relationships/hyperlink" Target="http://android.myapp.com/myapp/detail.htm?apkName=com.qibiarise.gangxiejigchao" TargetMode="External"/><Relationship Id="rId216" Type="http://schemas.openxmlformats.org/officeDocument/2006/relationships/hyperlink" Target="http://android.myapp.com/myapp/detail.htm?apkName=biz.rimjpkjt.hpjtks.pqvk" TargetMode="External"/><Relationship Id="rId237" Type="http://schemas.openxmlformats.org/officeDocument/2006/relationships/hyperlink" Target="http://game.xiaomi.com/app-appdetail--app_id__44637.html" TargetMode="External"/><Relationship Id="rId258" Type="http://schemas.openxmlformats.org/officeDocument/2006/relationships/hyperlink" Target="http://android.myapp.com/myapp/detail.htm?apkName=com.crhd.transformers.uc" TargetMode="External"/><Relationship Id="rId22" Type="http://schemas.openxmlformats.org/officeDocument/2006/relationships/hyperlink" Target="https://appsto.re/cn/Q9JH5.i" TargetMode="External"/><Relationship Id="rId43" Type="http://schemas.openxmlformats.org/officeDocument/2006/relationships/hyperlink" Target="http://shouji.baidu.com/game/item?docid=6421187&amp;from=landing&amp;f=search_app_%E5%8F%98%E5%BD%A2%E9%87%91%E5%88%9A4%40list_1_title%403%40header_app_input_btn_search" TargetMode="External"/><Relationship Id="rId64" Type="http://schemas.openxmlformats.org/officeDocument/2006/relationships/hyperlink" Target="http://android.myapp.com/myapp/detail.htm?apkName=com.zzg.georgeapk.date20130227.flash4" TargetMode="External"/><Relationship Id="rId118" Type="http://schemas.openxmlformats.org/officeDocument/2006/relationships/hyperlink" Target="http://android.myapp.com/myapp/detail.htm?apkName=cn.com.rgmmpujs.hpjtks.puvi" TargetMode="External"/><Relationship Id="rId139" Type="http://schemas.openxmlformats.org/officeDocument/2006/relationships/hyperlink" Target="http://shouji.baidu.com/game/item?docid=6379966&amp;from=landing&amp;f=search_app_%E5%8F%98%E5%BD%A2%E9%87%91%E5%88%9A%40list_1_title%405%40header_all_input" TargetMode="External"/><Relationship Id="rId85" Type="http://schemas.openxmlformats.org/officeDocument/2006/relationships/hyperlink" Target="http://shouji.baidu.com/game/item?docid=6677029&amp;from=landing&amp;f=search_app_%E5%8F%98%E5%BD%A2%E9%87%91%E5%88%9A%40list_5_title%405%40" TargetMode="External"/><Relationship Id="rId150" Type="http://schemas.openxmlformats.org/officeDocument/2006/relationships/hyperlink" Target="https://appsto.re/cn/GgL2V.i" TargetMode="External"/><Relationship Id="rId171" Type="http://schemas.openxmlformats.org/officeDocument/2006/relationships/hyperlink" Target="https://appsto.re/cn/EZoo2.i" TargetMode="External"/><Relationship Id="rId192" Type="http://schemas.openxmlformats.org/officeDocument/2006/relationships/hyperlink" Target="http://shouji.baidu.com/game/item?docid=6667222&amp;from=landing&amp;f=search_app_%E5%8F%98%E5%BD%A2%E9%87%91%E5%88%9A%EF%BC%88%E5%B4%9B%E8%B5%B7%EF%BC%89%40list_1_title%401%40header_app_input_btn_search" TargetMode="External"/><Relationship Id="rId206" Type="http://schemas.openxmlformats.org/officeDocument/2006/relationships/hyperlink" Target="http://a.25pp.com/getAppDetailInfo?query=%E5%8F%98%E5%BD%A2%E9%87%91%E5%88%9A%E7%9B%B8%E9%85%8D&amp;ch=uc&amp;ch_src=sm&amp;uc_param_str=dnfrpfbivesscpmibtbmntnisiei&amp;appIds=1037735&amp;cpTypes=99&amp;f=6_4_0_0_0" TargetMode="External"/><Relationship Id="rId227" Type="http://schemas.openxmlformats.org/officeDocument/2006/relationships/hyperlink" Target="http://android.myapp.com/myapp/detail.htm?apkName=com.lily.times.trans.freesa" TargetMode="External"/><Relationship Id="rId248" Type="http://schemas.openxmlformats.org/officeDocument/2006/relationships/hyperlink" Target="http://a.25pp.com/getAppDetailInfo?query=%E4%BC%9A%E8%AF%B4%E8%AF%9D%E7%9A%84%E5%8F%98%E5%BD%A2%E9%87%91%E5%88%9A%E4%B9%8B%E6%93%8E%E5%A4%A9%E6%9F%B1&amp;ch=uc&amp;ch_src=sm&amp;uc_param_str=dnfrpfbivesscpmibtbmntnisiei&amp;appIds=189687&amp;cpTypes=99&amp;f=6_4_0_0_0" TargetMode="External"/><Relationship Id="rId12" Type="http://schemas.openxmlformats.org/officeDocument/2006/relationships/hyperlink" Target="http://www.wandoujia.com/apps/com.lily.times.trans.free" TargetMode="External"/><Relationship Id="rId33" Type="http://schemas.openxmlformats.org/officeDocument/2006/relationships/hyperlink" Target="http://www.wandoujia.com/apps/com.colorme.game.bianxingjinganghuanzhuang" TargetMode="External"/><Relationship Id="rId108" Type="http://schemas.openxmlformats.org/officeDocument/2006/relationships/hyperlink" Target="http://a.25pp.com/getAppDetailInfo?query=%E5%8F%98%E5%BD%A2%E9%87%91%E5%88%9A%E6%B6%82%E8%89%B2&amp;ch=uc&amp;ch_src=sm&amp;uc_param_str=dnfrpfbivesscpmibtbmntnisiei&amp;appIds=2295851&amp;cpTypes=99&amp;f=6_4_0_0_0" TargetMode="External"/><Relationship Id="rId129" Type="http://schemas.openxmlformats.org/officeDocument/2006/relationships/hyperlink" Target="http://android.myapp.com/myapp/detail.htm?apkName=YouMi_bxjg.main" TargetMode="External"/><Relationship Id="rId54" Type="http://schemas.openxmlformats.org/officeDocument/2006/relationships/hyperlink" Target="http://ios.25pp.com/app/18011/" TargetMode="External"/><Relationship Id="rId75" Type="http://schemas.openxmlformats.org/officeDocument/2006/relationships/hyperlink" Target="http://shouji.baidu.com/game/item?docid=6556573&amp;from=landing&amp;f=search_app_%E5%8F%98%E5%BD%A2%E9%87%91%E5%88%9A%E5%A4%A7%E5%8D%A1%E8%BD%A6%40list_1_title%401%40header_app_input_btn_search" TargetMode="External"/><Relationship Id="rId96" Type="http://schemas.openxmlformats.org/officeDocument/2006/relationships/hyperlink" Target="http://shouji.baidu.com/game/item?docid=5874342&amp;from=landing&amp;f=search_app_%E5%8F%98%E5%BD%A2%E9%87%91%E5%88%9A%E6%A0%BC%E6%96%97%E7%89%883D%40list_1_title%401%40header_app_input_btn_search" TargetMode="External"/><Relationship Id="rId140" Type="http://schemas.openxmlformats.org/officeDocument/2006/relationships/hyperlink" Target="https://appsto.re/cn/simx7.i" TargetMode="External"/><Relationship Id="rId161" Type="http://schemas.openxmlformats.org/officeDocument/2006/relationships/hyperlink" Target="http://shouji.baidu.com/game/item?docid=5959126&amp;from=landing&amp;f=search_app_%E5%8F%98%E5%BD%A2%E9%87%91%E5%88%9A%40list_4_title%407%40" TargetMode="External"/><Relationship Id="rId182" Type="http://schemas.openxmlformats.org/officeDocument/2006/relationships/hyperlink" Target="http://ios.25pp.com/app/131103/" TargetMode="External"/><Relationship Id="rId217" Type="http://schemas.openxmlformats.org/officeDocument/2006/relationships/hyperlink" Target="http://www.wandoujia.com/apps/com.pipimeimei.jipwmkpn" TargetMode="External"/><Relationship Id="rId1" Type="http://schemas.openxmlformats.org/officeDocument/2006/relationships/hyperlink" Target="https://appsto.re/cn/MC_x0.i" TargetMode="External"/><Relationship Id="rId6" Type="http://schemas.openxmlformats.org/officeDocument/2006/relationships/hyperlink" Target="http://a.25pp.com/getAppDetailInfo?query=GO%E6%A1%8C%E9%9D%A2%E4%B8%BB%E9%A2%98-%E5%8F%98%E5%BD%A2%E9%87%91%E5%88%9A&amp;ch=uc&amp;ch_src=sm&amp;uc_param_str=dnfrpfbivesscpmibtbmntnisiei&amp;appIds=119387&amp;cpTypes=99&amp;f=6_4_0_0_0" TargetMode="External"/><Relationship Id="rId212" Type="http://schemas.openxmlformats.org/officeDocument/2006/relationships/hyperlink" Target="http://shouji.baidu.com/game/item?docid=7821621&amp;from=landing&amp;f=search_app_%E5%8F%98%E5%BD%A2%E9%87%91%E5%88%9A%EF%BC%9A%E6%88%98%E6%96%97%E7%AD%96%E7%95%A5%40list_1_title%402%40header_app_input" TargetMode="External"/><Relationship Id="rId233" Type="http://schemas.openxmlformats.org/officeDocument/2006/relationships/hyperlink" Target="http://a.25pp.com/getAppDetailInfo?query=%E5%8F%98%E5%BD%A2%E9%87%91%E5%88%9A%E8%B5%9B%E8%BD%A6&amp;ch=uc&amp;ch_src=sm&amp;uc_param_str=dnfrpfbivesscpmibtbmntnisiei&amp;appIds=2263763&amp;cpTypes=99&amp;f=6_4_0_0_0" TargetMode="External"/><Relationship Id="rId238" Type="http://schemas.openxmlformats.org/officeDocument/2006/relationships/hyperlink" Target="http://www.wandoujia.com/apps/cn.mobage.g13001229" TargetMode="External"/><Relationship Id="rId254" Type="http://schemas.openxmlformats.org/officeDocument/2006/relationships/hyperlink" Target="http://android.myapp.com/myapp/detail.htm?apkName=com.lily.sadjawd.trans" TargetMode="External"/><Relationship Id="rId259" Type="http://schemas.openxmlformats.org/officeDocument/2006/relationships/printerSettings" Target="../printerSettings/printerSettings18.bin"/><Relationship Id="rId23" Type="http://schemas.openxmlformats.org/officeDocument/2006/relationships/hyperlink" Target="http://android.myapp.com/myapp/detail.htm?apkName=cn.mobage.g12000130.ruanyou" TargetMode="External"/><Relationship Id="rId28" Type="http://schemas.openxmlformats.org/officeDocument/2006/relationships/hyperlink" Target="http://zhushou.360.cn/detail/index/soft_id/10466?recrefer=SE_D_%E5%8F%98%E5%BD%A2%E9%87%91%E5%88%9A" TargetMode="External"/><Relationship Id="rId49" Type="http://schemas.openxmlformats.org/officeDocument/2006/relationships/hyperlink" Target="http://ios.25pp.com/app/1364154/" TargetMode="External"/><Relationship Id="rId114" Type="http://schemas.openxmlformats.org/officeDocument/2006/relationships/hyperlink" Target="http://shouji.baidu.com/game/item?docid=4789153&amp;from=landing&amp;f=search_app_%E5%8F%98%E5%BD%A2%E9%87%91%E5%88%9A%40list_5_title%404%40" TargetMode="External"/><Relationship Id="rId119" Type="http://schemas.openxmlformats.org/officeDocument/2006/relationships/hyperlink" Target="http://www.wandoujia.com/apps/cn.com.rgmmpujs.hpjtks.puvi" TargetMode="External"/><Relationship Id="rId44" Type="http://schemas.openxmlformats.org/officeDocument/2006/relationships/hyperlink" Target="http://www.wandoujia.com/apps/jp.Transformers.Machine" TargetMode="External"/><Relationship Id="rId60" Type="http://schemas.openxmlformats.org/officeDocument/2006/relationships/hyperlink" Target="http://shouji.baidu.com/game/item?docid=4464465&amp;from=landing&amp;f=search_app_%E5%8F%98%E5%BD%A2%E9%87%91%E5%88%9A%E5%8D%B7%E5%9C%9F%E9%87%8D%E6%9D%A5%40list_1_title%401%40header_app_input_btn_search" TargetMode="External"/><Relationship Id="rId65" Type="http://schemas.openxmlformats.org/officeDocument/2006/relationships/hyperlink" Target="http://zhushou.360.cn/detail/index/soft_id/503898?recrefer=SE_D_%E5%8F%98%E5%BD%A2%E9%87%91%E5%88%9A" TargetMode="External"/><Relationship Id="rId81" Type="http://schemas.openxmlformats.org/officeDocument/2006/relationships/hyperlink" Target="http://zhushou.360.cn/detail/index/soft_id/633670?recrefer=SE_D_%E5%8F%98%E5%BD%A2%E9%87%91%E5%88%9A" TargetMode="External"/><Relationship Id="rId86" Type="http://schemas.openxmlformats.org/officeDocument/2006/relationships/hyperlink" Target="http://www.wandoujia.com/apps/com.hasbro.BattleMastersENTERPRISE" TargetMode="External"/><Relationship Id="rId130" Type="http://schemas.openxmlformats.org/officeDocument/2006/relationships/hyperlink" Target="http://zhushou.360.cn/detail/index/soft_id/15366?recrefer=SE_D_%E5%8F%98%E5%BD%A2%E9%87%91%E5%88%9A" TargetMode="External"/><Relationship Id="rId135" Type="http://schemas.openxmlformats.org/officeDocument/2006/relationships/hyperlink" Target="http://zhushou.360.cn/detail/index/soft_id/2281445?recrefer=SE_D_%E5%8F%98%E5%BD%A2%E9%87%91%E5%88%9A4:%E7%BB%9D%E8%BF%B9%E9%87%8D%E7%94%9F" TargetMode="External"/><Relationship Id="rId151" Type="http://schemas.openxmlformats.org/officeDocument/2006/relationships/hyperlink" Target="https://appsto.re/cn/PitH1.i" TargetMode="External"/><Relationship Id="rId156" Type="http://schemas.openxmlformats.org/officeDocument/2006/relationships/hyperlink" Target="http://ios.25pp.com/app/1302106/" TargetMode="External"/><Relationship Id="rId177" Type="http://schemas.openxmlformats.org/officeDocument/2006/relationships/hyperlink" Target="http://zhushou.360.cn/detail/index/soft_id/782973?recrefer=SE_D_%E5%8F%98%E5%BD%A2%E9%87%91%E5%88%9A:%E7%BB%84%E8%A3%85%E6%88%98%E4%BA%89" TargetMode="External"/><Relationship Id="rId198" Type="http://schemas.openxmlformats.org/officeDocument/2006/relationships/hyperlink" Target="http://a.25pp.com/getAppDetailInfo?query=%E5%8F%98%E5%BD%A2%E9%87%91%E5%88%9A3&amp;ch=uc&amp;ch_src=sm&amp;uc_param_str=dnfrpfbivesscpmibtbmntnisiei&amp;appIds=1111293&amp;cpTypes=99&amp;f=6_4_0_0_0" TargetMode="External"/><Relationship Id="rId172" Type="http://schemas.openxmlformats.org/officeDocument/2006/relationships/hyperlink" Target="http://shouji.baidu.com/game/item?docid=6665350&amp;from=landing&amp;f=search_app_%E5%8F%98%E5%BD%A2%E9%87%91%E5%88%9A4%3A%E7%BB%9D%E8%BF%B9%E9%87%8D%E7%94%9F%40list_1_title%402%40header_app_input_btn_search" TargetMode="External"/><Relationship Id="rId193" Type="http://schemas.openxmlformats.org/officeDocument/2006/relationships/hyperlink" Target="http://shouji.baidu.com/game/item?docid=6940640&amp;from=landing&amp;f=search_app_%E5%8F%98%E5%BD%A2%E9%87%91%E5%88%9A%EF%BC%88%E5%B4%9B%E8%B5%B7%EF%BC%89%40list_1_title%402%40header_app_input_btn_search" TargetMode="External"/><Relationship Id="rId202" Type="http://schemas.openxmlformats.org/officeDocument/2006/relationships/hyperlink" Target="http://a.25pp.com/getAppDetailInfo?query=%E5%8F%98%E5%BD%A2%E9%87%91%E5%88%9A%E5%8E%86%E9%99%A9%E8%AE%B0&amp;ch=uc&amp;ch_src=sm&amp;uc_param_str=dnfrpfbivesscpmibtbmntnisiei&amp;appIds=1010195&amp;cpTypes=99&amp;f=6_4_0_0_0" TargetMode="External"/><Relationship Id="rId207" Type="http://schemas.openxmlformats.org/officeDocument/2006/relationships/hyperlink" Target="http://shouji.baidu.com/game/item?docid=1943113&amp;from=landing&amp;f=search_app_%E5%8F%98%E5%BD%A2%E9%87%91%E5%88%9A%E8%B5%9B%E8%BD%A6%40list_1_title%403%40header_app_input" TargetMode="External"/><Relationship Id="rId223" Type="http://schemas.openxmlformats.org/officeDocument/2006/relationships/hyperlink" Target="https://itunes.apple.com/cn/app/wo-ai-hua-hua-bian-xing-jin-gang/id767215997?mt=8" TargetMode="External"/><Relationship Id="rId228" Type="http://schemas.openxmlformats.org/officeDocument/2006/relationships/hyperlink" Target="http://shouji.baidu.com/game/item?docid=5081318&amp;from=landing&amp;f=search_app_%E4%BC%9A%E8%AF%B4%E8%AF%9D%E7%9A%84%E5%8F%98%E5%BD%A2%E9%87%91%E5%88%9A%40list_1_title%404%40header_app_input" TargetMode="External"/><Relationship Id="rId244" Type="http://schemas.openxmlformats.org/officeDocument/2006/relationships/hyperlink" Target="http://shouji.baidu.com/game/item?docid=5954848&amp;from=landing&amp;f=search_app_%E5%8F%98%E5%BD%A2%E9%87%91%E5%88%9A%40list_3_title%406%40" TargetMode="External"/><Relationship Id="rId249" Type="http://schemas.openxmlformats.org/officeDocument/2006/relationships/hyperlink" Target="http://shouji.baidu.com/soft/item?docid=494078&amp;from=landing&amp;f=search_app_%E5%8F%98%E5%BD%A2%E9%87%91%E5%88%9AG1%E8%A7%89%E9%86%92%40list_1_title%401%40header_app_input" TargetMode="External"/><Relationship Id="rId13" Type="http://schemas.openxmlformats.org/officeDocument/2006/relationships/hyperlink" Target="http://game.xiaomi.com/app-appdetail--app_id__41418.html" TargetMode="External"/><Relationship Id="rId18" Type="http://schemas.openxmlformats.org/officeDocument/2006/relationships/hyperlink" Target="http://shouji.baidu.com/game/item?docid=4789153&amp;from=landing&amp;f=search_app_%E4%BF%84%E7%BD%97%E6%96%AF%E6%96%B9%E5%9D%97%28%E5%8F%98%E5%BD%A2%E9%87%91%E5%88%9A%E7%89%88%29%40list_1_title%401%40header_all_input" TargetMode="External"/><Relationship Id="rId39" Type="http://schemas.openxmlformats.org/officeDocument/2006/relationships/hyperlink" Target="http://android.myapp.com/myapp/detail.htm?apkName=mobi.nlnrnpn.onloknlnmnt" TargetMode="External"/><Relationship Id="rId109" Type="http://schemas.openxmlformats.org/officeDocument/2006/relationships/hyperlink" Target="http://ios.25pp.com/app/1162347/" TargetMode="External"/><Relationship Id="rId34" Type="http://schemas.openxmlformats.org/officeDocument/2006/relationships/hyperlink" Target="http://shouji.baidu.com/game/item?docid=7835464&amp;from=landing&amp;f=search_app_%E5%8F%98%E5%BD%A2%E9%87%91%E5%88%9A%EF%BC%9A%E6%9E%81%E9%99%90%E5%85%A8%E6%98%8E%E6%98%9F%40list_1_title%401%40header_app_input_btn_search" TargetMode="External"/><Relationship Id="rId50" Type="http://schemas.openxmlformats.org/officeDocument/2006/relationships/hyperlink" Target="http://www.wandoujia.com/apps/cn.rimipij.rhnjtk.spvvg" TargetMode="External"/><Relationship Id="rId55" Type="http://schemas.openxmlformats.org/officeDocument/2006/relationships/hyperlink" Target="http://www.wandoujia.com/apps/com.glu.android.transg1" TargetMode="External"/><Relationship Id="rId76" Type="http://schemas.openxmlformats.org/officeDocument/2006/relationships/hyperlink" Target="http://android.myapp.com/myapp/detail.htm?apkName=net.rhmjpnj.thjjtk.spvvi" TargetMode="External"/><Relationship Id="rId97" Type="http://schemas.openxmlformats.org/officeDocument/2006/relationships/hyperlink" Target="http://android.myapp.com/myapp/detail.htm?apkName=com.eleele.bianxjgg" TargetMode="External"/><Relationship Id="rId104" Type="http://schemas.openxmlformats.org/officeDocument/2006/relationships/hyperlink" Target="http://www.wandoujia.com/apps/com.amyou.bxjgyhcs.mm" TargetMode="External"/><Relationship Id="rId120" Type="http://schemas.openxmlformats.org/officeDocument/2006/relationships/hyperlink" Target="http://shouji.baidu.com/soft/item?docid=521139&amp;from=landing&amp;f=search_app_%E5%8F%98%E5%BD%A2%E9%87%91%E5%88%9A%40list_2_title%404%40" TargetMode="External"/><Relationship Id="rId125" Type="http://schemas.openxmlformats.org/officeDocument/2006/relationships/hyperlink" Target="http://www.wandoujia.com/apps/e.g.com.acme.games.race" TargetMode="External"/><Relationship Id="rId141" Type="http://schemas.openxmlformats.org/officeDocument/2006/relationships/hyperlink" Target="http://shouji.baidu.com/game/item?docid=7433676&amp;from=landing&amp;f=search_app_%E6%93%8E%E5%A4%A9%E6%9F%B1Online%40list_1_title%401%40header_app_input_btn_search" TargetMode="External"/><Relationship Id="rId146" Type="http://schemas.openxmlformats.org/officeDocument/2006/relationships/hyperlink" Target="http://shouji.baidu.com/game/item?docid=3824901&amp;from=landing&amp;f=search_app_%E6%98%AF%E7%94%B7%E4%BA%BA%E5%B0%B1%E4%B8%8B%E4%B8%80%E7%99%BE%E5%B1%82%E4%B9%8B%E5%8F%98%E5%BD%A2%E9%87%91%E5%88%9A%E7%89%88%40list_1_title%401%40header_app_input_btn_search" TargetMode="External"/><Relationship Id="rId167" Type="http://schemas.openxmlformats.org/officeDocument/2006/relationships/hyperlink" Target="http://a.25pp.com/getAppDetailInfo?query=%E7%88%B1%E5%93%AD%E7%9A%84%E5%8F%98%E5%BD%A2%E9%87%91%E5%88%9A&amp;ch=uc&amp;ch_src=sm&amp;uc_param_str=dnfrpfbivesscpmibtbmntnisiei&amp;appIds=875691&amp;cpTypes=99&amp;f=6_4_0_0_0" TargetMode="External"/><Relationship Id="rId188" Type="http://schemas.openxmlformats.org/officeDocument/2006/relationships/hyperlink" Target="http://ios.25pp.com/app/457482/" TargetMode="External"/><Relationship Id="rId7" Type="http://schemas.openxmlformats.org/officeDocument/2006/relationships/hyperlink" Target="https://appsto.re/cn/W_cF0.i" TargetMode="External"/><Relationship Id="rId71" Type="http://schemas.openxmlformats.org/officeDocument/2006/relationships/hyperlink" Target="http://android.myapp.com/myapp/detail.htm?apkName=pro.rimhpjj.ghljtk.spivv" TargetMode="External"/><Relationship Id="rId92" Type="http://schemas.openxmlformats.org/officeDocument/2006/relationships/hyperlink" Target="http://www.wandoujia.com/apps/com.aoaogame.game114" TargetMode="External"/><Relationship Id="rId162" Type="http://schemas.openxmlformats.org/officeDocument/2006/relationships/hyperlink" Target="http://shouji.baidu.com/game/item?docid=2807673&amp;from=landing&amp;f=search_app_%E5%8F%98%E5%BD%A2%E9%87%91%E5%88%9A%40list_4_title%408%40" TargetMode="External"/><Relationship Id="rId183" Type="http://schemas.openxmlformats.org/officeDocument/2006/relationships/hyperlink" Target="http://ios.25pp.com/app/14564/" TargetMode="External"/><Relationship Id="rId213" Type="http://schemas.openxmlformats.org/officeDocument/2006/relationships/hyperlink" Target="http://www.wandoujia.com/apps/com.dena.west.TransformersBattleTactics" TargetMode="External"/><Relationship Id="rId218" Type="http://schemas.openxmlformats.org/officeDocument/2006/relationships/hyperlink" Target="http://www.wandoujia.com/apps/cn.mobage.g12000113" TargetMode="External"/><Relationship Id="rId234" Type="http://schemas.openxmlformats.org/officeDocument/2006/relationships/hyperlink" Target="http://a.25pp.com/getAppDetailInfo?query=%E5%8F%98%E5%BD%A2%E9%87%91%E5%88%9A%E8%B5%9B%E8%BD%A6&amp;ch=uc&amp;ch_src=sm&amp;uc_param_str=dnfrpfbivesscpmibtbmntnisiei&amp;appIds=182603&amp;cpTypes=99&amp;f=6_4_0_0_0" TargetMode="External"/><Relationship Id="rId239" Type="http://schemas.openxmlformats.org/officeDocument/2006/relationships/hyperlink" Target="http://www.9game.cn/bxjgqx/" TargetMode="External"/><Relationship Id="rId2" Type="http://schemas.openxmlformats.org/officeDocument/2006/relationships/hyperlink" Target="http://shouji.baidu.com/game/item?docid=6692035&amp;from=landing&amp;f=search_app_%E5%8F%98%E5%BD%A2%E9%87%91%E5%88%9A%40list_2_title%403%40" TargetMode="External"/><Relationship Id="rId29" Type="http://schemas.openxmlformats.org/officeDocument/2006/relationships/hyperlink" Target="http://ios.25pp.com/app/1064334/" TargetMode="External"/><Relationship Id="rId250" Type="http://schemas.openxmlformats.org/officeDocument/2006/relationships/hyperlink" Target="http://game.xiaomi.com/app-appdetail--app_id__26964.html" TargetMode="External"/><Relationship Id="rId255" Type="http://schemas.openxmlformats.org/officeDocument/2006/relationships/hyperlink" Target="http://game.xiaomi.com/app-appdetail--app_id__20901.html" TargetMode="External"/><Relationship Id="rId24" Type="http://schemas.openxmlformats.org/officeDocument/2006/relationships/hyperlink" Target="http://a.25pp.com/getAppDetailInfo?query=%E5%8F%98%E5%BD%A2%E9%87%91%E5%88%9A&amp;ch=uc&amp;ch_src=sm&amp;uc_param_str=dnfrpfbivesscpmibtbmntnisiei&amp;appIds=6513880&amp;cpTypes=99&amp;f=6_4_0_0_0" TargetMode="External"/><Relationship Id="rId40" Type="http://schemas.openxmlformats.org/officeDocument/2006/relationships/hyperlink" Target="http://android.myapp.com/myapp/detail.htm?apkName=org.microemu.android.a20100827113219828" TargetMode="External"/><Relationship Id="rId45" Type="http://schemas.openxmlformats.org/officeDocument/2006/relationships/hyperlink" Target="http://shouji.baidu.com/game/item?docid=7605753&amp;from=landing&amp;f=search_app_%E5%8F%98%E5%BD%A2%E9%87%91%E5%88%9A%40list_1_title%402%40header_app_input" TargetMode="External"/><Relationship Id="rId66" Type="http://schemas.openxmlformats.org/officeDocument/2006/relationships/hyperlink" Target="http://www.wandoujia.com/apps/com.zzg.georgeapk.date20130227.flash4" TargetMode="External"/><Relationship Id="rId87" Type="http://schemas.openxmlformats.org/officeDocument/2006/relationships/hyperlink" Target="http://www.wandoujia.com/apps/ws.rhmlpi.juhnjt.kspuvj" TargetMode="External"/><Relationship Id="rId110" Type="http://schemas.openxmlformats.org/officeDocument/2006/relationships/hyperlink" Target="http://www.wandoujia.com/apps/com.smartots.ilctransformer" TargetMode="External"/><Relationship Id="rId115" Type="http://schemas.openxmlformats.org/officeDocument/2006/relationships/hyperlink" Target="http://shouji.baidu.com/game/item?docid=1336531&amp;from=landing&amp;f=search_app_%E5%8F%98%E5%BD%A2%E9%87%91%E5%88%9A%40list_6_title%409%40" TargetMode="External"/><Relationship Id="rId131" Type="http://schemas.openxmlformats.org/officeDocument/2006/relationships/hyperlink" Target="http://a.25pp.com/getAppDetailInfo?query=%E5%AE%A0%E7%89%A9%E5%8F%98%E5%BD%A2%E9%87%91%E5%88%9A&amp;ch=uc&amp;ch_src=sm&amp;uc_param_str=dnfrpfbivesscpmibtbmntnisiei&amp;appIds=2157755&amp;cpTypes=99&amp;f=6_4_0_0_0" TargetMode="External"/><Relationship Id="rId136" Type="http://schemas.openxmlformats.org/officeDocument/2006/relationships/hyperlink" Target="http://a.25pp.com/getAppDetailInfo?query=%E5%8F%98%E5%BD%A2%E9%87%91%E5%88%9A&amp;ch=uc&amp;ch_src=sm&amp;uc_param_str=dnfrpfbivesscpmibtbmntnisiei&amp;appIds=6551915&amp;cpTypes=99&amp;f=6_4_0_0_0" TargetMode="External"/><Relationship Id="rId157" Type="http://schemas.openxmlformats.org/officeDocument/2006/relationships/hyperlink" Target="http://www.wandoujia.com/apps/com.jarworld.wdj" TargetMode="External"/><Relationship Id="rId178" Type="http://schemas.openxmlformats.org/officeDocument/2006/relationships/hyperlink" Target="http://a.25pp.com/getAppDetailInfo?query=%E5%8F%98%E5%BD%A2%E9%87%91%E5%88%9A%3A%E7%BB%84%E8%A3%85%E6%88%98%E4%BA%89&amp;ch=uc&amp;ch_src=sm&amp;uc_param_str=dnfrpfbivesscpmibtbmntnisiei&amp;appIds=2584755&amp;cpTypes=99&amp;f=6_4_0_0_0" TargetMode="External"/><Relationship Id="rId61" Type="http://schemas.openxmlformats.org/officeDocument/2006/relationships/hyperlink" Target="http://zhushou.360.cn/detail/index/soft_id/662156?recrefer=SE_D_%E5%8F%98%E5%BD%A2%E9%87%91%E5%88%9A" TargetMode="External"/><Relationship Id="rId82" Type="http://schemas.openxmlformats.org/officeDocument/2006/relationships/hyperlink" Target="http://a.25pp.com/getAppDetailInfo?query=%E5%8F%98%E5%BD%A2%E9%87%91%E5%88%9A%E5%A4%A7%E6%88%98&amp;ch=uc&amp;ch_src=sm&amp;uc_param_str=dnfrpfbivesscpmibtbmntnisiei&amp;appIds=1138865&amp;cpTypes=99&amp;f=6_4_0_0_0" TargetMode="External"/><Relationship Id="rId152" Type="http://schemas.openxmlformats.org/officeDocument/2006/relationships/hyperlink" Target="http://shouji.baidu.com/game/item?docid=7433633&amp;from=landing&amp;f=search_app_%E6%B1%BD%E8%BD%A6%E4%BA%BA%E5%87%BA%E5%8F%91%40list_1_title%401%40header_app_input_btn_search" TargetMode="External"/><Relationship Id="rId173" Type="http://schemas.openxmlformats.org/officeDocument/2006/relationships/hyperlink" Target="http://shouji.baidu.com/game/item?docid=7219602&amp;from=landing&amp;f=search_app_%E6%84%A4%E6%80%92%E7%9A%84%E5%B0%8F%E9%B8%9F%3A%E5%8F%98%E5%BD%A2%E9%87%91%E5%88%9A%40list_1_title%403%40header_app_input_btn_search" TargetMode="External"/><Relationship Id="rId194" Type="http://schemas.openxmlformats.org/officeDocument/2006/relationships/hyperlink" Target="http://www.9game.cn/bxjgjq/" TargetMode="External"/><Relationship Id="rId199" Type="http://schemas.openxmlformats.org/officeDocument/2006/relationships/hyperlink" Target="http://shouji.baidu.com/game/item?docid=810699022&amp;from=landing&amp;f=search_app_%E5%8F%98%E5%BD%A2%E9%87%91%E5%88%9AG1%E8%A7%89%E9%86%92%40list_1_title%401%40header_app_input_btn_search" TargetMode="External"/><Relationship Id="rId203" Type="http://schemas.openxmlformats.org/officeDocument/2006/relationships/hyperlink" Target="http://a.25pp.com/getAppDetailInfo?query=%E5%8F%98%E5%BD%A2%E9%87%91%E5%88%9A%E5%A4%A7%E5%8F%98%E8%BA%AB&amp;ch=uc&amp;ch_src=sm&amp;uc_param_str=dnfrpfbivesscpmibtbmntnisiei&amp;appIds=1121647&amp;cpTypes=99&amp;f=6_4_0_0_0" TargetMode="External"/><Relationship Id="rId208" Type="http://schemas.openxmlformats.org/officeDocument/2006/relationships/hyperlink" Target="http://android.myapp.com/myapp/detail.htm?apkName=ws.rimmpgj.rgnkrk.ups" TargetMode="External"/><Relationship Id="rId229" Type="http://schemas.openxmlformats.org/officeDocument/2006/relationships/hyperlink" Target="http://www.wandoujia.com/apps/com.lily.timis.whiilii" TargetMode="External"/><Relationship Id="rId19" Type="http://schemas.openxmlformats.org/officeDocument/2006/relationships/hyperlink" Target="http://android.myapp.com/myapp/detail.htm?apkName=com.cedar.block" TargetMode="External"/><Relationship Id="rId224" Type="http://schemas.openxmlformats.org/officeDocument/2006/relationships/hyperlink" Target="https://itunes.apple.com/cn/app/transformers-robots-in-disguise/id945490355?mt=8" TargetMode="External"/><Relationship Id="rId240" Type="http://schemas.openxmlformats.org/officeDocument/2006/relationships/hyperlink" Target="http://zhushou.360.cn/detail/index/soft_id/3032890?recrefer=SE_D_%E5%8F%98%E5%BD%A2%E9%87%91%E5%88%9A%20%E5%89%8D%E7%BA%BF" TargetMode="External"/><Relationship Id="rId245" Type="http://schemas.openxmlformats.org/officeDocument/2006/relationships/hyperlink" Target="http://www.wandoujia.com/apps/gov.rimkpv.jjhojt.kspivv" TargetMode="External"/><Relationship Id="rId14" Type="http://schemas.openxmlformats.org/officeDocument/2006/relationships/hyperlink" Target="http://shouji.baidu.com/game/item?docid=2589511&amp;from=landing&amp;f=search_app_%E5%8F%98%E5%BD%A2%E9%87%91%E5%88%9A%40list_2_title%406%40" TargetMode="External"/><Relationship Id="rId30" Type="http://schemas.openxmlformats.org/officeDocument/2006/relationships/hyperlink" Target="http://shouji.baidu.com/game/item?docid=96423&amp;from=landing&amp;f=search_app_%E5%8F%98%E5%BD%A2%E9%87%91%E5%88%9A-%E6%8D%A2%E8%A3%85%40list_1_title%401%40header_app_input_btn_search" TargetMode="External"/><Relationship Id="rId35" Type="http://schemas.openxmlformats.org/officeDocument/2006/relationships/hyperlink" Target="http://zhushou.360.cn/detail/index/soft_id/2687768?recrefer=SE_D_%E5%8F%98%E5%BD%A2%E9%87%91%E5%88%9A" TargetMode="External"/><Relationship Id="rId56" Type="http://schemas.openxmlformats.org/officeDocument/2006/relationships/hyperlink" Target="http://shouji.baidu.com/game/item?docid=6698619&amp;from=landing&amp;f=search_app_%E5%8F%98%E5%BD%A2%E9%87%91%E5%88%9A%E4%B8%89%E6%B6%88%40list_1_title%401%40header_app_input_btn_search" TargetMode="External"/><Relationship Id="rId77" Type="http://schemas.openxmlformats.org/officeDocument/2006/relationships/hyperlink" Target="http://www.wandoujia.com/apps/net.rhmjpnj.thjjtk.spvvi" TargetMode="External"/><Relationship Id="rId100" Type="http://schemas.openxmlformats.org/officeDocument/2006/relationships/hyperlink" Target="http://zhushou.360.cn/detail/index/soft_id/657866?recrefer=SE_D_%E5%8F%98%E5%BD%A2%E9%87%91%E5%88%9A" TargetMode="External"/><Relationship Id="rId105" Type="http://schemas.openxmlformats.org/officeDocument/2006/relationships/hyperlink" Target="http://shouji.baidu.com/game/item?docid=5598994&amp;from=landing&amp;f=search_app_%E5%8F%98%E5%BD%A2%E9%87%91%E5%88%9A%40list_1_title%403%40header_all_input" TargetMode="External"/><Relationship Id="rId126" Type="http://schemas.openxmlformats.org/officeDocument/2006/relationships/hyperlink" Target="http://shouji.baidu.com/game/item?docid=945761238&amp;from=landing&amp;f=search_app_%E5%8F%98%E5%BD%A2%E9%87%91%E5%88%9A%E8%BF%9E%E8%BF%9E%E7%9C%8B%40list_1_title%401%40header_app_input" TargetMode="External"/><Relationship Id="rId147" Type="http://schemas.openxmlformats.org/officeDocument/2006/relationships/hyperlink" Target="http://shouji.baidu.com/game/item?docid=6345320&amp;from=landing&amp;f=search_app_%E6%99%BA%E8%83%BD%E6%8B%BC%E5%9B%BE%E5%8F%98%E5%BD%A2%E9%87%91%E5%88%9A%40list_1_title%401%40header_app_input_btn_search" TargetMode="External"/><Relationship Id="rId168" Type="http://schemas.openxmlformats.org/officeDocument/2006/relationships/hyperlink" Target="http://shouji.baidu.com/game/item?docid=964477934&amp;from=landing&amp;f=search_app_%E5%8F%98%E5%BD%A2%E9%87%91%E5%88%9A%40list_5_title%407%40" TargetMode="External"/><Relationship Id="rId8" Type="http://schemas.openxmlformats.org/officeDocument/2006/relationships/hyperlink" Target="http://shouji.baidu.com/game/item?docid=5853615&amp;from=landing&amp;f=search_app_%E5%8F%98%E5%BD%A2%E9%87%91%E5%88%9A%40list_6_title%408%40" TargetMode="External"/><Relationship Id="rId51" Type="http://schemas.openxmlformats.org/officeDocument/2006/relationships/hyperlink" Target="http://android.myapp.com/myapp/detail.htm?apkName=com.glu.android.transg1" TargetMode="External"/><Relationship Id="rId72" Type="http://schemas.openxmlformats.org/officeDocument/2006/relationships/hyperlink" Target="http://zhushou.360.cn/detail/index/soft_id/392098?recrefer=SE_D_%E5%8F%98%E5%BD%A2%E9%87%91%E5%88%9A" TargetMode="External"/><Relationship Id="rId93" Type="http://schemas.openxmlformats.org/officeDocument/2006/relationships/hyperlink" Target="http://shouji.baidu.com/game/item?docid=4717873&amp;from=landing&amp;f=search_app_%E5%8F%98%E5%BD%A2%E9%87%91%E5%88%9A%E6%93%8E%E5%A4%A9%E6%9F%B1%E5%A4%A7%E6%88%98%E5%83%B5%E5%B0%B8%40list_1_title%401%40header_app_input_btn_search" TargetMode="External"/><Relationship Id="rId98" Type="http://schemas.openxmlformats.org/officeDocument/2006/relationships/hyperlink" Target="http://shouji.baidu.com/game/item?docid=2899028&amp;from=landing&amp;f=search_app_%E5%8F%98%E5%BD%A2%E9%87%91%E5%88%9A%E6%AD%BB%E4%BA%A1%E6%98%9F%E7%90%83%40list_1_title%401%40header_app_input_btn_search" TargetMode="External"/><Relationship Id="rId121" Type="http://schemas.openxmlformats.org/officeDocument/2006/relationships/hyperlink" Target="http://android.myapp.com/myapp/detail.htm?apkName=com.fox.racing" TargetMode="External"/><Relationship Id="rId142" Type="http://schemas.openxmlformats.org/officeDocument/2006/relationships/hyperlink" Target="http://android.myapp.com/myapp/detail.htm?apkName=com.crhd.transformers.uc" TargetMode="External"/><Relationship Id="rId163" Type="http://schemas.openxmlformats.org/officeDocument/2006/relationships/hyperlink" Target="http://android.myapp.com/myapp/detail.htm?apkName=com.zgh.data20130319.flash3" TargetMode="External"/><Relationship Id="rId184" Type="http://schemas.openxmlformats.org/officeDocument/2006/relationships/hyperlink" Target="http://ios.25pp.com/app/1592431/" TargetMode="External"/><Relationship Id="rId189" Type="http://schemas.openxmlformats.org/officeDocument/2006/relationships/hyperlink" Target="http://ios.25pp.com/app/527583/" TargetMode="External"/><Relationship Id="rId219" Type="http://schemas.openxmlformats.org/officeDocument/2006/relationships/hyperlink" Target="http://zhushou.360.cn/detail/index/soft_id/727138?recrefer=SE_D_%E5%8F%98%E5%BD%A2%E9%87%91%E5%88%9A" TargetMode="External"/><Relationship Id="rId3" Type="http://schemas.openxmlformats.org/officeDocument/2006/relationships/hyperlink" Target="http://shouji.baidu.com/soft/item?docid=549739&amp;from=landing&amp;f=search_app_%E5%8F%98%E5%BD%A2%E9%87%91%E5%88%9A%40list_1_title%409%40header_all_input" TargetMode="External"/><Relationship Id="rId214" Type="http://schemas.openxmlformats.org/officeDocument/2006/relationships/hyperlink" Target="http://www.wandoujia.com/apps/biz.rimjpkjt.hpjtks.pqvk" TargetMode="External"/><Relationship Id="rId230" Type="http://schemas.openxmlformats.org/officeDocument/2006/relationships/hyperlink" Target="http://shouji.baidu.com/game/item?docid=5955768&amp;from=landing&amp;f=search_app_%E5%8F%98%E5%BD%A2%E9%87%91%E5%88%9A%E5%A4%A7%E6%88%98%40list_1_title%402%40header_app_input_btn_search" TargetMode="External"/><Relationship Id="rId235" Type="http://schemas.openxmlformats.org/officeDocument/2006/relationships/hyperlink" Target="http://shouji.baidu.com/game/item?docid=6667231&amp;from=landing&amp;f=search_app_%E5%8F%98%E5%BD%A2%E9%87%91%E5%88%9A%EF%BC%9A%E4%BC%AA%E8%A3%85%E7%9A%84%E6%9C%BA%E5%99%A8%E4%BA%BA%40list_1_title%406%40header_app_input_btn_search" TargetMode="External"/><Relationship Id="rId251" Type="http://schemas.openxmlformats.org/officeDocument/2006/relationships/hyperlink" Target="http://shouji.baidu.com/game/item?docid=4660887&amp;from=landing&amp;f=item%40app%40otherid%403" TargetMode="External"/><Relationship Id="rId256" Type="http://schemas.openxmlformats.org/officeDocument/2006/relationships/hyperlink" Target="http://a.25pp.com/getAppDetailInfo?query=%E6%93%8E%E5%A4%A9%E6%9F%B1Online&amp;ch=uc&amp;ch_src=sm&amp;uc_param_str=dnfrpfbivesscpmibtbmntnisiei&amp;appIds=6044831&amp;cpTypes=99&amp;f=6_4_0_0_0" TargetMode="External"/><Relationship Id="rId25" Type="http://schemas.openxmlformats.org/officeDocument/2006/relationships/hyperlink" Target="http://ios.25pp.com/app/1382421/" TargetMode="External"/><Relationship Id="rId46" Type="http://schemas.openxmlformats.org/officeDocument/2006/relationships/hyperlink" Target="http://android.myapp.com/myapp/detail.htm?apkName=cn.mobage.g12000132dgry" TargetMode="External"/><Relationship Id="rId67" Type="http://schemas.openxmlformats.org/officeDocument/2006/relationships/hyperlink" Target="http://zhushou.360.cn/detail/index/soft_id/156489?recrefer=SE_D_%E5%8F%98%E5%BD%A2%E9%87%91%E5%88%9A" TargetMode="External"/><Relationship Id="rId116" Type="http://schemas.openxmlformats.org/officeDocument/2006/relationships/hyperlink" Target="http://zhushou.360.cn/detail/index/soft_id/531704?recrefer=SE_D_%E5%8F%98%E5%BD%A2%E9%87%91%E5%88%9A%E7%9B%B8%E9%85%8D" TargetMode="External"/><Relationship Id="rId137" Type="http://schemas.openxmlformats.org/officeDocument/2006/relationships/hyperlink" Target="http://ios.25pp.com/app/1488787/" TargetMode="External"/><Relationship Id="rId158" Type="http://schemas.openxmlformats.org/officeDocument/2006/relationships/hyperlink" Target="http://game.xiaomi.com/app-appdetail--app_id__24725.html" TargetMode="External"/><Relationship Id="rId20" Type="http://schemas.openxmlformats.org/officeDocument/2006/relationships/hyperlink" Target="http://zhushou.360.cn/detail/index/soft_id/173299?recrefer=SE_D_%E5%8F%98%E5%BD%A2%E9%87%91%E5%88%9A" TargetMode="External"/><Relationship Id="rId41" Type="http://schemas.openxmlformats.org/officeDocument/2006/relationships/hyperlink" Target="http://shouji.baidu.com/game/item?docid=5107164&amp;from=landing&amp;f=search_app_%E5%8F%98%E5%BD%A2%E9%87%91%E5%88%9A%40list_2_title%402%40" TargetMode="External"/><Relationship Id="rId62" Type="http://schemas.openxmlformats.org/officeDocument/2006/relationships/hyperlink" Target="http://www.wandoujia.com/apps/cn.com.bxjg.fengkuangshanyao" TargetMode="External"/><Relationship Id="rId83" Type="http://schemas.openxmlformats.org/officeDocument/2006/relationships/hyperlink" Target="http://www.wandoujia.com/apps/com.zzg.georgeapk.date20130227.flash55" TargetMode="External"/><Relationship Id="rId88" Type="http://schemas.openxmlformats.org/officeDocument/2006/relationships/hyperlink" Target="http://shouji.baidu.com/game/item?docid=4332362&amp;from=landing&amp;f=search_app_%E5%8F%98%E5%BD%A2%E9%87%91%E5%88%9A%E6%89%BE%E8%8C%AC%40list_1_title%401%40header_app_input_btn_search" TargetMode="External"/><Relationship Id="rId111" Type="http://schemas.openxmlformats.org/officeDocument/2006/relationships/hyperlink" Target="http://app.mi.com/detail/53821?ref=search" TargetMode="External"/><Relationship Id="rId132" Type="http://schemas.openxmlformats.org/officeDocument/2006/relationships/hyperlink" Target="http://www.wandoujia.com/apps/YouMi_bxjg.main" TargetMode="External"/><Relationship Id="rId153" Type="http://schemas.openxmlformats.org/officeDocument/2006/relationships/hyperlink" Target="http://android.myapp.com/myapp/detail.htm?apkName=com.jarworld.transformers.cm" TargetMode="External"/><Relationship Id="rId174" Type="http://schemas.openxmlformats.org/officeDocument/2006/relationships/hyperlink" Target="http://shouji.baidu.com/game/item?docid=7088943&amp;from=landing&amp;f=search_app_%E6%84%A4%E6%80%92%E7%9A%84%E5%B0%8F%E9%B8%9F%3A%E5%8F%98%E5%BD%A2%E9%87%91%E5%88%9A%40list_1_title%402%40header_app_input_btn_search" TargetMode="External"/><Relationship Id="rId179" Type="http://schemas.openxmlformats.org/officeDocument/2006/relationships/hyperlink" Target="http://ios.25pp.com/app/1040955/" TargetMode="External"/><Relationship Id="rId195" Type="http://schemas.openxmlformats.org/officeDocument/2006/relationships/hyperlink" Target="http://android.myapp.com/myapp/detail.htm?apkName=com.ch.android.puzzle.jigsaw.transformers" TargetMode="External"/><Relationship Id="rId209" Type="http://schemas.openxmlformats.org/officeDocument/2006/relationships/hyperlink" Target="http://ios.25pp.com/app/1186399/" TargetMode="External"/><Relationship Id="rId190" Type="http://schemas.openxmlformats.org/officeDocument/2006/relationships/hyperlink" Target="http://zhushou.360.cn/detail/index/soft_id/75203?recrefer=SE_D_%E5%8F%98%E5%BD%A2%E9%87%91%E5%88%9A" TargetMode="External"/><Relationship Id="rId204" Type="http://schemas.openxmlformats.org/officeDocument/2006/relationships/hyperlink" Target="http://shouji.baidu.com/game/item?docid=2345450&amp;from=landing&amp;f=search_app_%E5%8F%98%E5%BD%A2%E9%87%91%E5%88%9A%E5%A4%A7%E6%88%98%E5%9D%A6%E5%85%8B%40list_1_title%401%40header_app_input" TargetMode="External"/><Relationship Id="rId220" Type="http://schemas.openxmlformats.org/officeDocument/2006/relationships/hyperlink" Target="http://android.myapp.com/myapp/detail.htm?apkName=cn.mobage.g12000113" TargetMode="External"/><Relationship Id="rId225" Type="http://schemas.openxmlformats.org/officeDocument/2006/relationships/hyperlink" Target="https://itunes.apple.com/cn/app/wo-ai-tu-se-bian-xing-jin-gang/id735084276?mt=8" TargetMode="External"/><Relationship Id="rId241" Type="http://schemas.openxmlformats.org/officeDocument/2006/relationships/hyperlink" Target="http://android.myapp.com/myapp/detail.htm?apkName=com.tencent.tmgp.transformer" TargetMode="External"/><Relationship Id="rId246" Type="http://schemas.openxmlformats.org/officeDocument/2006/relationships/hyperlink" Target="http://www.wandoujia.com/apps/com.jiubang.goscreenlock.theme.transformers" TargetMode="External"/><Relationship Id="rId15" Type="http://schemas.openxmlformats.org/officeDocument/2006/relationships/hyperlink" Target="http://www.wandoujia.com/apps/com.lilyq4.times.kid" TargetMode="External"/><Relationship Id="rId36" Type="http://schemas.openxmlformats.org/officeDocument/2006/relationships/hyperlink" Target="http://www.wandoujia.com/apps/jp.co.heroz.transfomers" TargetMode="External"/><Relationship Id="rId57" Type="http://schemas.openxmlformats.org/officeDocument/2006/relationships/hyperlink" Target="http://www.wandoujia.com/apps/org.mousebomb.game69" TargetMode="External"/><Relationship Id="rId106" Type="http://schemas.openxmlformats.org/officeDocument/2006/relationships/hyperlink" Target="http://android.myapp.com/myapp/detail.htm?apkName=com.smartots.ilctransformer" TargetMode="External"/><Relationship Id="rId127" Type="http://schemas.openxmlformats.org/officeDocument/2006/relationships/hyperlink" Target="http://android.myapp.com/myapp/detail.htm?apkName=com.harvesters.linkupbxjingang" TargetMode="External"/><Relationship Id="rId10" Type="http://schemas.openxmlformats.org/officeDocument/2006/relationships/hyperlink" Target="http://a.25pp.com/getAppDetailInfo?query=%E4%BC%9A%E8%AF%B4%E8%AF%9D%E7%9A%84%E5%8F%98%E5%BD%A2%E9%87%91%E5%88%9A&amp;ch=uc&amp;ch_src=sm&amp;uc_param_str=dnfrpfbivesscpmibtbmntnisiei&amp;appIds=206467&amp;cpTypes=99&amp;f=6_4_0_0_0" TargetMode="External"/><Relationship Id="rId31" Type="http://schemas.openxmlformats.org/officeDocument/2006/relationships/hyperlink" Target="http://android.myapp.com/myapp/detail.htm?apkName=com.zuikong.game4dfb207a27a5141c24001d96" TargetMode="External"/><Relationship Id="rId52" Type="http://schemas.openxmlformats.org/officeDocument/2006/relationships/hyperlink" Target="http://zhushou.360.cn/detail/index/soft_id/28100?recrefer=SE_D_%E5%8F%98%E5%BD%A2%E9%87%91%E5%88%9A" TargetMode="External"/><Relationship Id="rId73" Type="http://schemas.openxmlformats.org/officeDocument/2006/relationships/hyperlink" Target="http://a.25pp.com/getAppDetailInfo?query=%E5%8F%98%E5%BD%A2%E9%87%91%E5%88%9A%E5%A1%94%E9%98%B2&amp;ch=uc&amp;ch_src=sm&amp;uc_param_str=dnfrpfbivesscpmibtbmntnisiei&amp;appIds=854031&amp;cpTypes=99&amp;f=6_4_0_0_0" TargetMode="External"/><Relationship Id="rId78" Type="http://schemas.openxmlformats.org/officeDocument/2006/relationships/hyperlink" Target="http://android.myapp.com/myapp/detail.htm?apkName=com.colorme.game.bianxingjingangdabianshen" TargetMode="External"/><Relationship Id="rId94" Type="http://schemas.openxmlformats.org/officeDocument/2006/relationships/hyperlink" Target="http://android.myapp.com/myapp/detail.htm?apkName=cn.com.nmtpu.fcbiej10738.bee" TargetMode="External"/><Relationship Id="rId99" Type="http://schemas.openxmlformats.org/officeDocument/2006/relationships/hyperlink" Target="http://android.myapp.com/myapp/detail.htm?apkName=com.jg.swxq" TargetMode="External"/><Relationship Id="rId101" Type="http://schemas.openxmlformats.org/officeDocument/2006/relationships/hyperlink" Target="http://shouji.baidu.com/game/item?docid=5870369&amp;from=landing&amp;f=search_app_%E5%8F%98%E5%BD%A2%E9%87%91%E5%88%9A%E6%B1%BD%E8%BD%A6%E4%BA%BA%E5%A4%A7%E6%88%98%40list_1_title%401%40header_app_input_btn_search" TargetMode="External"/><Relationship Id="rId122" Type="http://schemas.openxmlformats.org/officeDocument/2006/relationships/hyperlink" Target="http://shouji.baidu.com/game/item?docid=5885080&amp;from=landing&amp;f=search_app_%E5%8F%98%E5%BD%A2%E9%87%91%E5%88%9A%40list_5_title%403%40" TargetMode="External"/><Relationship Id="rId143" Type="http://schemas.openxmlformats.org/officeDocument/2006/relationships/hyperlink" Target="http://www.9game.cn/qtzonline/" TargetMode="External"/><Relationship Id="rId148" Type="http://schemas.openxmlformats.org/officeDocument/2006/relationships/hyperlink" Target="http://zhushou.360.cn/detail/index/soft_id/158344?recrefer=SE_D_%E5%8F%98%E5%BD%A2%E9%87%91%E5%88%9A" TargetMode="External"/><Relationship Id="rId164" Type="http://schemas.openxmlformats.org/officeDocument/2006/relationships/hyperlink" Target="http://zhushou.360.cn/detail/index/soft_id/590664?recrefer=SE_D_%E5%8F%98%E5%BD%A2%E9%87%91%E5%88%9A" TargetMode="External"/><Relationship Id="rId169" Type="http://schemas.openxmlformats.org/officeDocument/2006/relationships/hyperlink" Target="http://shouji.baidu.com/game/item?docid=6844998&amp;from=landing&amp;f=search_app_%E5%8F%98%E5%BD%A2%E9%87%91%E5%88%9A%40list_5_title%409%40" TargetMode="External"/><Relationship Id="rId185" Type="http://schemas.openxmlformats.org/officeDocument/2006/relationships/hyperlink" Target="http://www.wandoujia.com/apps/com.hasbro.tf360appstore" TargetMode="External"/><Relationship Id="rId4" Type="http://schemas.openxmlformats.org/officeDocument/2006/relationships/hyperlink" Target="http://android.myapp.com/myapp/detail.htm?apkName=com.eodumbyel.go.launcherex.theme.Transformers" TargetMode="External"/><Relationship Id="rId9" Type="http://schemas.openxmlformats.org/officeDocument/2006/relationships/hyperlink" Target="http://zhushou.360.cn/detail/index/soft_id/16646?recrefer=SE_D_%E5%8F%98%E5%BD%A2%E9%87%91%E5%88%9A" TargetMode="External"/><Relationship Id="rId180" Type="http://schemas.openxmlformats.org/officeDocument/2006/relationships/hyperlink" Target="http://www.wandoujia.com/apps/com.hasbro.tfconstructbots" TargetMode="External"/><Relationship Id="rId210" Type="http://schemas.openxmlformats.org/officeDocument/2006/relationships/hyperlink" Target="http://www.wandoujia.com/apps/com.smartots.ildtransformer" TargetMode="External"/><Relationship Id="rId215" Type="http://schemas.openxmlformats.org/officeDocument/2006/relationships/hyperlink" Target="http://shouji.baidu.com/game/item?docid=1837303&amp;from=landing&amp;f=search_app_%E5%8F%98%E5%BD%A2%E9%87%91%E5%88%9A%EF%BC%9A%E6%9C%88%E9%BB%91%E4%B9%8B%E6%97%B6%40list_1_title%401%40header_game_input" TargetMode="External"/><Relationship Id="rId236" Type="http://schemas.openxmlformats.org/officeDocument/2006/relationships/hyperlink" Target="http://www.wandoujia.com/apps/cn.com.rimipk.juhnjt.ksptvg" TargetMode="External"/><Relationship Id="rId257" Type="http://schemas.openxmlformats.org/officeDocument/2006/relationships/hyperlink" Target="http://shouji.baidu.com/game/item?docid=7828289&amp;from=landing&amp;f=search_app_%E5%8F%98%E5%BD%A2%E9%87%91%E5%88%9A%40list_1_title%401%40header_all_input" TargetMode="External"/><Relationship Id="rId26" Type="http://schemas.openxmlformats.org/officeDocument/2006/relationships/hyperlink" Target="http://www.wandoujia.com/apps/cn.mobage.g12000130.pps" TargetMode="External"/><Relationship Id="rId231" Type="http://schemas.openxmlformats.org/officeDocument/2006/relationships/hyperlink" Target="http://shouji.baidu.com/game/item?docid=6743282&amp;from=landing&amp;f=search_app_%E5%8F%98%E5%BD%A2%E9%87%91%E5%88%9A%E5%A4%A7%E6%88%98%E5%9D%A6%E5%85%8B%40list_1_title%402%40header_app_input" TargetMode="External"/><Relationship Id="rId252" Type="http://schemas.openxmlformats.org/officeDocument/2006/relationships/hyperlink" Target="http://a.25pp.com/getAppDetailInfo?query=%E5%8F%98%E5%BD%A2%E9%87%91%E5%88%9A&amp;ch=uc&amp;ch_src=sm&amp;uc_param_str=dnfrpfbivesscpmibtbmntnisiei&amp;appIds=5783007&amp;cpTypes=99&amp;f=6_4_0_0_0" TargetMode="External"/><Relationship Id="rId47" Type="http://schemas.openxmlformats.org/officeDocument/2006/relationships/hyperlink" Target="http://www.9game.cn/bxjg4jjzs/" TargetMode="External"/><Relationship Id="rId68" Type="http://schemas.openxmlformats.org/officeDocument/2006/relationships/hyperlink" Target="http://a.25pp.com/getAppDetailInfo?query=%E5%8F%98%E5%BD%A2%E9%87%91%E5%88%9A%E5%A0%95%E8%90%BD%E8%80%85%E7%9A%84%E5%A4%8D%E4%BB%87&amp;ch=uc&amp;ch_src=sm&amp;uc_param_str=dnfrpfbivesscpmibtbmntnisiei&amp;appIds=225421&amp;cpTypes=99&amp;f=6_4_0_0_0" TargetMode="External"/><Relationship Id="rId89" Type="http://schemas.openxmlformats.org/officeDocument/2006/relationships/hyperlink" Target="http://android.myapp.com/myapp/detail.htm?apkName=com.aoaogame.game114" TargetMode="External"/><Relationship Id="rId112" Type="http://schemas.openxmlformats.org/officeDocument/2006/relationships/hyperlink" Target="http://ios.25pp.com/app/1157375/" TargetMode="External"/><Relationship Id="rId133" Type="http://schemas.openxmlformats.org/officeDocument/2006/relationships/hyperlink" Target="http://ios.25pp.com/app/17508/" TargetMode="External"/><Relationship Id="rId154" Type="http://schemas.openxmlformats.org/officeDocument/2006/relationships/hyperlink" Target="http://www.9game.cn/qcrcf/" TargetMode="External"/><Relationship Id="rId175" Type="http://schemas.openxmlformats.org/officeDocument/2006/relationships/hyperlink" Target="http://shouji.baidu.com/game/item?docid=6340601&amp;from=landing&amp;f=search_app_%E7%BB%84%E8%A3%85%E5%8F%98%E5%BD%A2%E9%87%91%E5%88%9A%40list_1_title%401%40header_app_input" TargetMode="External"/><Relationship Id="rId196" Type="http://schemas.openxmlformats.org/officeDocument/2006/relationships/hyperlink" Target="http://www.wandoujia.com/apps/com.ch.android.puzzle.jigsaw.transformers" TargetMode="External"/><Relationship Id="rId200" Type="http://schemas.openxmlformats.org/officeDocument/2006/relationships/hyperlink" Target="http://android.myapp.com/myapp/detail.htm?apkName=org.mousebomb.game69" TargetMode="External"/><Relationship Id="rId16" Type="http://schemas.openxmlformats.org/officeDocument/2006/relationships/hyperlink" Target="http://shouji.baidu.com/game/item?docid=5901484&amp;from=landing&amp;f=search_app_%E4%BC%9A%E8%AF%B4%E8%AF%9D%E7%9A%84%E6%B1%BD%E8%BD%A6%E4%BA%BA%40list_1_title%401%40header_all_input" TargetMode="External"/><Relationship Id="rId221" Type="http://schemas.openxmlformats.org/officeDocument/2006/relationships/hyperlink" Target="http://shouji.baidu.com/game/item?docid=2210723&amp;from=landing&amp;f=search_app_%E5%8F%98%E5%BD%A2%E9%87%91%E5%88%9A%E4%BC%A0%E5%A5%87%40list_1_title%402%40header_app_input_btn_search" TargetMode="External"/><Relationship Id="rId242" Type="http://schemas.openxmlformats.org/officeDocument/2006/relationships/hyperlink" Target="http://www.wandoujia.com/apps/com.minigamesfind.transformers3" TargetMode="External"/><Relationship Id="rId37" Type="http://schemas.openxmlformats.org/officeDocument/2006/relationships/hyperlink" Target="http://shouji.baidu.com/soft/item?docid=1008940&amp;from=landing&amp;f=search_app_%E5%8F%98%E5%BD%A2%E9%87%91%E5%88%9A%40list_3_title%405%40" TargetMode="External"/><Relationship Id="rId58" Type="http://schemas.openxmlformats.org/officeDocument/2006/relationships/hyperlink" Target="http://shouji.baidu.com/game/item?docid=6876003&amp;from=landing&amp;f=search_app_%E5%8F%98%E5%BD%A2%E9%87%91%E5%88%9A%E4%B9%8B%E5%9C%B0%E7%90%83%E4%BF%9D%E5%8D%AB%E6%88%98%40list_1_title%403%40header_app_input_btn_search" TargetMode="External"/><Relationship Id="rId79" Type="http://schemas.openxmlformats.org/officeDocument/2006/relationships/hyperlink" Target="http://zhushou.360.cn/detail/index/soft_id/616200?recrefer=SE_D_%E5%8F%98%E5%BD%A2%E9%87%91%E5%88%9A%E5%A4%A7%E5%8F%98%E8%BA%AB" TargetMode="External"/><Relationship Id="rId102" Type="http://schemas.openxmlformats.org/officeDocument/2006/relationships/hyperlink" Target="http://www.wandoujia.com/apps/net.nmnrnqn.lnpoknlnnns" TargetMode="External"/><Relationship Id="rId123" Type="http://schemas.openxmlformats.org/officeDocument/2006/relationships/hyperlink" Target="http://android.myapp.com/myapp/detail.htm?apkName=com.Manhattan.Racing" TargetMode="External"/><Relationship Id="rId144" Type="http://schemas.openxmlformats.org/officeDocument/2006/relationships/hyperlink" Target="http://ios.25pp.com/app/1369984/" TargetMode="External"/><Relationship Id="rId90" Type="http://schemas.openxmlformats.org/officeDocument/2006/relationships/hyperlink" Target="http://zhushou.360.cn/detail/index/soft_id/10157?recrefer=SE_D_%E5%8F%98%E5%BD%A2%E9%87%91%E5%88%9A%E6%89%BE%E8%8C%AC" TargetMode="External"/><Relationship Id="rId165" Type="http://schemas.openxmlformats.org/officeDocument/2006/relationships/hyperlink" Target="http://a.25pp.com/getAppDetailInfo?query=%E7%88%86%E7%AC%91%E5%8F%98%E5%BD%A2%E9%87%91%E5%88%9A2&amp;ch=uc&amp;ch_src=sm&amp;uc_param_str=dnfrpfbivesscpmibtbmntnisiei&amp;appIds=1096443&amp;cpTypes=99&amp;f=6_4_0_0_0" TargetMode="External"/><Relationship Id="rId186" Type="http://schemas.openxmlformats.org/officeDocument/2006/relationships/hyperlink" Target="http://ios.25pp.com/app/1659568/" TargetMode="External"/><Relationship Id="rId211" Type="http://schemas.openxmlformats.org/officeDocument/2006/relationships/hyperlink" Target="http://android.myapp.com/myapp/detail.htm?apkName=com.bianxingaenpiq.sqinha" TargetMode="External"/><Relationship Id="rId232" Type="http://schemas.openxmlformats.org/officeDocument/2006/relationships/hyperlink" Target="http://a.25pp.com/getAppDetailInfo?query=%E5%8F%98%E5%BD%A2%E9%87%91%E5%88%9A%E8%B5%9B%E8%BD%A6&amp;ch=uc&amp;ch_src=sm&amp;uc_param_str=dnfrpfbivesscpmibtbmntnisiei&amp;appIds=1105025&amp;cpTypes=99&amp;f=6_4_0_0_0" TargetMode="External"/><Relationship Id="rId253" Type="http://schemas.openxmlformats.org/officeDocument/2006/relationships/hyperlink" Target="http://game.xiaomi.com/app-appdetail--app_id__15213.html" TargetMode="External"/><Relationship Id="rId27" Type="http://schemas.openxmlformats.org/officeDocument/2006/relationships/hyperlink" Target="http://shouji.baidu.com/game/item?docid=6052849&amp;from=landing&amp;f=search_app_%E5%8F%98%E5%BD%A2%E9%87%91%E5%88%9A%40list_4_title%403%40" TargetMode="External"/><Relationship Id="rId48" Type="http://schemas.openxmlformats.org/officeDocument/2006/relationships/hyperlink" Target="http://a.25pp.com/getAppDetailInfo?query=%E5%8F%98%E5%BD%A2%E9%87%91%E5%88%9A4%3A%E7%BB%9D%E8%BF%B9%E9%87%8D%E7%94%9F&amp;ch=uc&amp;ch_src=sm&amp;uc_param_str=dnfrpfbivesscpmibtbmntnisiei&amp;appIds=6089723&amp;cpTypes=99&amp;f=6_4_0_0_0" TargetMode="External"/><Relationship Id="rId69" Type="http://schemas.openxmlformats.org/officeDocument/2006/relationships/hyperlink" Target="http://www.wandoujia.com/apps/org.microemu.android.GluMIDletTrans220100906170813625" TargetMode="External"/><Relationship Id="rId113" Type="http://schemas.openxmlformats.org/officeDocument/2006/relationships/hyperlink" Target="http://shouji.baidu.com/game/item?docid=5861070&amp;from=landing&amp;f=search_app_%E5%8F%98%E5%BD%A2%E9%87%91%E5%88%9A%40list_2_title%401%40" TargetMode="External"/><Relationship Id="rId134" Type="http://schemas.openxmlformats.org/officeDocument/2006/relationships/hyperlink" Target="http://shouji.baidu.com/game/item?docid=7758581&amp;from=landing&amp;f=search_app_%E6%84%A4%E6%80%92%E7%9A%84%E5%B0%8F%E9%B8%9F%3A%E5%8F%98%E5%BD%A2%E9%87%91%E5%88%9A%40listsp_1_title%401%40header_app_input_btn_search" TargetMode="External"/><Relationship Id="rId80" Type="http://schemas.openxmlformats.org/officeDocument/2006/relationships/hyperlink" Target="http://www.wandoujia.com/apps/com.colorme.game.bianxingjingangdabianshen" TargetMode="External"/><Relationship Id="rId155" Type="http://schemas.openxmlformats.org/officeDocument/2006/relationships/hyperlink" Target="http://m.app.uc.cn/apk/index.php?query=%E6%B1%BD%E8%BD%A6%E4%BA%BA%E5%87%BA%E5%8F%91&amp;c=1&amp;f=12_0_0_0_0&amp;app=101&amp;system=game&amp;module=display_shenma&amp;appid=5819045&amp;z=034&amp;view=default" TargetMode="External"/><Relationship Id="rId176" Type="http://schemas.openxmlformats.org/officeDocument/2006/relationships/hyperlink" Target="http://android.myapp.com/myapp/detail.htm?apkName=com.hasbro.tfconstructbots" TargetMode="External"/><Relationship Id="rId197" Type="http://schemas.openxmlformats.org/officeDocument/2006/relationships/hyperlink" Target="http://a.25pp.com/getAppDetailInfo?query=%E5%8F%98%E5%BD%A2%E9%87%91%E5%88%9A%EF%BC%9A%E6%9E%81%E9%99%90%E5%85%A8%E6%98%8E%E6%98%9F&amp;ch=uc&amp;ch_src=sm&amp;uc_param_str=dnfrpfbivesscpmibtbmntnisiei&amp;appIds=6594031&amp;cpTypes=99&amp;f=6_4_0_0_0" TargetMode="External"/><Relationship Id="rId201" Type="http://schemas.openxmlformats.org/officeDocument/2006/relationships/hyperlink" Target="http://android.myapp.com/myapp/detail.htm?apkName=com.shouhudb.miiua" TargetMode="External"/><Relationship Id="rId222" Type="http://schemas.openxmlformats.org/officeDocument/2006/relationships/hyperlink" Target="https://itunes.apple.com/cn/app/fen-nu-xiao-niao-bian-xing/id869231055?mt=8" TargetMode="External"/><Relationship Id="rId243" Type="http://schemas.openxmlformats.org/officeDocument/2006/relationships/hyperlink" Target="http://shouji.baidu.com/game/item?docid=1122834&amp;from=landing&amp;f=search_app_%E5%8F%98%E5%BD%A2%E9%87%91%E5%88%9A%E5%A0%95%E8%90%BD%E8%80%85%E7%9A%84%E5%A4%8D%E4%BB%87%40list_1_title%401%40header_app_input_btn_search" TargetMode="External"/><Relationship Id="rId17" Type="http://schemas.openxmlformats.org/officeDocument/2006/relationships/hyperlink" Target="http://android.myapp.com/myapp/detail.htm?apkName=com.lily.times.trans.mimi" TargetMode="External"/><Relationship Id="rId38" Type="http://schemas.openxmlformats.org/officeDocument/2006/relationships/hyperlink" Target="http://shouji.baidu.com/game/item?docid=6761949&amp;from=landing&amp;f=search_app_%E5%8F%98%E5%BD%A2%E9%87%91%E5%88%9A%40list_4_title%409%40" TargetMode="External"/><Relationship Id="rId59" Type="http://schemas.openxmlformats.org/officeDocument/2006/relationships/hyperlink" Target="http://android.myapp.com/myapp/detail.htm?apkName=info.rhmnph.jvhojt.kspuvj" TargetMode="External"/><Relationship Id="rId103" Type="http://schemas.openxmlformats.org/officeDocument/2006/relationships/hyperlink" Target="http://shouji.baidu.com/soft/item?docid=7778093&amp;from=landing&amp;f=search_app_%E5%8F%98%E5%BD%A2%E9%87%91%E5%88%9A%E6%B5%B4%E7%81%AB%E9%87%8D%E7%94%9F%40list_1_title%401%40search_sug_app_btn_search" TargetMode="External"/><Relationship Id="rId124" Type="http://schemas.openxmlformats.org/officeDocument/2006/relationships/hyperlink" Target="http://zhushou.360.cn/detail/index/soft_id/157554?recrefer=SE_D_%E5%8F%98%E5%BD%A2%E9%87%91%E5%88%9A" TargetMode="External"/><Relationship Id="rId70" Type="http://schemas.openxmlformats.org/officeDocument/2006/relationships/hyperlink" Target="http://shouji.baidu.com/game/item?docid=6644821&amp;from=landing&amp;f=search_app_%E5%8F%98%E5%BD%A2%E9%87%91%E5%88%9A%E5%A1%94%E9%98%B2%40list_1_title%401%40header_app_input_btn_search" TargetMode="External"/><Relationship Id="rId91" Type="http://schemas.openxmlformats.org/officeDocument/2006/relationships/hyperlink" Target="http://a.25pp.com/getAppDetailInfo?query=%E5%8F%98%E5%BD%A2%E9%87%91%E5%88%9A%E6%89%BE%E8%8C%AC&amp;ch=uc&amp;ch_src=sm&amp;uc_param_str=dnfrpfbivesscpmibtbmntnisiei&amp;appIds=6419525&amp;cpTypes=99&amp;f=6_4_0_0_0" TargetMode="External"/><Relationship Id="rId145" Type="http://schemas.openxmlformats.org/officeDocument/2006/relationships/hyperlink" Target="http://www.wandoujia.com/apps/com.crhd.transformers.wdj" TargetMode="External"/><Relationship Id="rId166" Type="http://schemas.openxmlformats.org/officeDocument/2006/relationships/hyperlink" Target="http://android.myapp.com/myapp/detail.htm?apkName=com.lilyq4.times.kid" TargetMode="External"/><Relationship Id="rId187" Type="http://schemas.openxmlformats.org/officeDocument/2006/relationships/hyperlink" Target="http://ios.25pp.com/app/16766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://shouji.baidu.com/game/item?docid=7841381&amp;from=landing&amp;f=search_app_%E5%9C%A3%E6%96%97%E5%A3%AB%E5%8F%B2%E6%98%82%40list_1_title%402%40header_app_input_btn_search" TargetMode="External"/><Relationship Id="rId117" Type="http://schemas.openxmlformats.org/officeDocument/2006/relationships/hyperlink" Target="http://a.25pp.com/getAppDetailInfo?query=%E6%90%9E%E7%AC%91%E5%9C%A3%E6%96%97%E5%A3%AB&amp;ch=uc&amp;ch_src=sm&amp;uc_param_str=dnfrpfbivesscpmibtbmntnisiei&amp;appIds=1143883&amp;cpTypes=99&amp;f=6_4_0_0_0" TargetMode="External"/><Relationship Id="rId21" Type="http://schemas.openxmlformats.org/officeDocument/2006/relationships/hyperlink" Target="http://www.wandoujia.com/apps/com.fiveone.sds.xdw" TargetMode="External"/><Relationship Id="rId42" Type="http://schemas.openxmlformats.org/officeDocument/2006/relationships/hyperlink" Target="http://shouji.baidu.com/game/item?docid=4070265&amp;from=landing&amp;f=search_app_%E5%9C%A3%E6%96%97%E5%A3%AB%40list_2_title%404%40" TargetMode="External"/><Relationship Id="rId47" Type="http://schemas.openxmlformats.org/officeDocument/2006/relationships/hyperlink" Target="http://a.25pp.com/getAppDetailInfo?query=%E5%9C%A3%E6%96%97%E5%A3%AB%E6%8B%BC%E5%9B%BE&amp;ch=uc&amp;ch_src=sm&amp;uc_param_str=dnfrpfbivesscpmibtbmntnisiei&amp;appIds=128705&amp;cpTypes=99&amp;f=6_4_0_0_0" TargetMode="External"/><Relationship Id="rId63" Type="http://schemas.openxmlformats.org/officeDocument/2006/relationships/hyperlink" Target="http://www.wandoujia.com/apps/com.tencent.tmgp.sdsxs37" TargetMode="External"/><Relationship Id="rId68" Type="http://schemas.openxmlformats.org/officeDocument/2006/relationships/hyperlink" Target="http://www.wandoujia.com/apps/com.wanmei.mini.saintseiya.yyh" TargetMode="External"/><Relationship Id="rId84" Type="http://schemas.openxmlformats.org/officeDocument/2006/relationships/hyperlink" Target="http://www.9game.cn/lieyanzhetian/" TargetMode="External"/><Relationship Id="rId89" Type="http://schemas.openxmlformats.org/officeDocument/2006/relationships/hyperlink" Target="http://ios.25pp.com/app/1655680/" TargetMode="External"/><Relationship Id="rId112" Type="http://schemas.openxmlformats.org/officeDocument/2006/relationships/hyperlink" Target="http://android.myapp.com/myapp/detail.htm?apkName=cc.rkmnpij.jhqjtk.tpuvh" TargetMode="External"/><Relationship Id="rId133" Type="http://schemas.openxmlformats.org/officeDocument/2006/relationships/hyperlink" Target="https://itunes.apple.com/cn/app/meng-dou-shi-online-sheng/id646680250?l=en&amp;mt=8" TargetMode="External"/><Relationship Id="rId138" Type="http://schemas.openxmlformats.org/officeDocument/2006/relationships/hyperlink" Target="http://shouji.baidu.com/game/item?docid=1050372061&amp;from=landing&amp;f=search_app_%E5%9C%A3%E6%96%97%E5%A3%AB%40list_3_title%403%40" TargetMode="External"/><Relationship Id="rId154" Type="http://schemas.openxmlformats.org/officeDocument/2006/relationships/hyperlink" Target="http://android.myapp.com/myapp/detail.htm?apkName=net.zhubo.hgbsdspt" TargetMode="External"/><Relationship Id="rId159" Type="http://schemas.openxmlformats.org/officeDocument/2006/relationships/hyperlink" Target="http://zhushou.360.cn/detail/index/soft_id/1650543?recrefer=SE_D_%E9%BB%84%E9%87%91%E5%8D%81%E4%BA%8C%E5%AE%AB" TargetMode="External"/><Relationship Id="rId170" Type="http://schemas.openxmlformats.org/officeDocument/2006/relationships/hyperlink" Target="http://game.xiaomi.com/app-appdetail--app_id__30200.html" TargetMode="External"/><Relationship Id="rId16" Type="http://schemas.openxmlformats.org/officeDocument/2006/relationships/hyperlink" Target="http://www.9game.cn/mds/" TargetMode="External"/><Relationship Id="rId107" Type="http://schemas.openxmlformats.org/officeDocument/2006/relationships/hyperlink" Target="http://android.myapp.com/myapp/detail.htm?apkName=com.sds.sl" TargetMode="External"/><Relationship Id="rId11" Type="http://schemas.openxmlformats.org/officeDocument/2006/relationships/hyperlink" Target="http://www.wandoujia.com/apps/me.rgmgpnj.ghqjvk.spuvr" TargetMode="External"/><Relationship Id="rId32" Type="http://schemas.openxmlformats.org/officeDocument/2006/relationships/hyperlink" Target="http://www.wandoujia.com/apps/com.youai.saint.platform.sqw" TargetMode="External"/><Relationship Id="rId37" Type="http://schemas.openxmlformats.org/officeDocument/2006/relationships/hyperlink" Target="http://www.wandoujia.com/apps/com.fiveone.sds.mmzl_lzc" TargetMode="External"/><Relationship Id="rId53" Type="http://schemas.openxmlformats.org/officeDocument/2006/relationships/hyperlink" Target="http://ios.25pp.com/app/1485803/" TargetMode="External"/><Relationship Id="rId58" Type="http://schemas.openxmlformats.org/officeDocument/2006/relationships/hyperlink" Target="http://a.25pp.com/getAppDetailInfo?query=%E5%9C%A3%E6%96%97%E5%A3%AB%E6%98%9F%E7%9F%A2&amp;ch=uc&amp;ch_src=sm&amp;uc_param_str=dnfrpfbivesscpmibtbmntnisiei&amp;appIds=6560097&amp;cpTypes=99&amp;f=6_4_0_0_0" TargetMode="External"/><Relationship Id="rId74" Type="http://schemas.openxmlformats.org/officeDocument/2006/relationships/hyperlink" Target="http://www.wandoujia.com/apps/com.playme.games.saintrunfk" TargetMode="External"/><Relationship Id="rId79" Type="http://schemas.openxmlformats.org/officeDocument/2006/relationships/hyperlink" Target="https://itunes.apple.com/cn/app/sheng-dou-shao-nu-sheng-dou/id893921731?l=en&amp;mt=8" TargetMode="External"/><Relationship Id="rId102" Type="http://schemas.openxmlformats.org/officeDocument/2006/relationships/hyperlink" Target="http://www.wandoujia.com/apps/com.shuiyun.saint.ewan" TargetMode="External"/><Relationship Id="rId123" Type="http://schemas.openxmlformats.org/officeDocument/2006/relationships/hyperlink" Target="http://android.myapp.com/myapp/detail.htm?apkName=com.tencent.tmgp.fkdsds" TargetMode="External"/><Relationship Id="rId128" Type="http://schemas.openxmlformats.org/officeDocument/2006/relationships/hyperlink" Target="http://www.wandoujia.com/apps/com.fiveone.sds.mmzl_zty" TargetMode="External"/><Relationship Id="rId144" Type="http://schemas.openxmlformats.org/officeDocument/2006/relationships/hyperlink" Target="http://shouji.baidu.com/game/item?docid=7183077&amp;from=landing&amp;f=search_app_%E5%9C%A3%E6%96%97%E5%A3%AB%40list_6_title%406%40" TargetMode="External"/><Relationship Id="rId149" Type="http://schemas.openxmlformats.org/officeDocument/2006/relationships/hyperlink" Target="http://www.wandoujia.com/apps/com.sds.sdsxs" TargetMode="External"/><Relationship Id="rId5" Type="http://schemas.openxmlformats.org/officeDocument/2006/relationships/hyperlink" Target="http://zhushou.360.cn/detail/index/soft_id/27041?recrefer=SE_D_%E5%86%B3%E6%88%98%E5%9C%A3%E6%96%97%E5%A3%AB" TargetMode="External"/><Relationship Id="rId90" Type="http://schemas.openxmlformats.org/officeDocument/2006/relationships/hyperlink" Target="http://www.wandoujia.com/apps/com.mythpic" TargetMode="External"/><Relationship Id="rId95" Type="http://schemas.openxmlformats.org/officeDocument/2006/relationships/hyperlink" Target="http://m.app.uc.cn/apk/index.php?query=%E5%9C%A3%E8%A1%A3%E9%99%8D%E4%B8%B4&amp;c=1&amp;f=12_0_0_0_0&amp;app=101&amp;system=game&amp;module=display_shenma&amp;appid=2386425&amp;z=034&amp;view=default" TargetMode="External"/><Relationship Id="rId160" Type="http://schemas.openxmlformats.org/officeDocument/2006/relationships/hyperlink" Target="http://android.myapp.com/myapp/detail.htm?apkName=com.tencent.tmgp.cm.sds2" TargetMode="External"/><Relationship Id="rId165" Type="http://schemas.openxmlformats.org/officeDocument/2006/relationships/hyperlink" Target="http://zhushou.360.cn/detail/index/soft_id/3043772?recrefer=SE_D_%E8%90%8C%E6%96%97%E5%A3%AB" TargetMode="External"/><Relationship Id="rId22" Type="http://schemas.openxmlformats.org/officeDocument/2006/relationships/hyperlink" Target="http://shouji.baidu.com/soft/item?docid=5126093&amp;from=landing&amp;f=search_app_%E5%9C%A3%E6%96%97%E5%A3%AB%40list_1_title%404%40search_sug_app_btn_search" TargetMode="External"/><Relationship Id="rId27" Type="http://schemas.openxmlformats.org/officeDocument/2006/relationships/hyperlink" Target="http://www.9game.cn/sdsii/" TargetMode="External"/><Relationship Id="rId43" Type="http://schemas.openxmlformats.org/officeDocument/2006/relationships/hyperlink" Target="http://android.myapp.com/myapp/detail.htm?apkName=com.saubcy.games.puzzle.SaintSeiya" TargetMode="External"/><Relationship Id="rId48" Type="http://schemas.openxmlformats.org/officeDocument/2006/relationships/hyperlink" Target="http://shouji.baidu.com/game/item?docid=7847380&amp;from=landing&amp;f=search_app_%E5%9C%A3%E6%96%97%E5%A3%AB%E6%98%9F%E7%9F%A2%40list_1_title%401%40header_all_input_btn_search" TargetMode="External"/><Relationship Id="rId64" Type="http://schemas.openxmlformats.org/officeDocument/2006/relationships/hyperlink" Target="http://www.wandoujia.com/apps/com.wanmei.mini.saintseiya.mj" TargetMode="External"/><Relationship Id="rId69" Type="http://schemas.openxmlformats.org/officeDocument/2006/relationships/hyperlink" Target="http://www.9game.cn/shengdoushixingshi/" TargetMode="External"/><Relationship Id="rId113" Type="http://schemas.openxmlformats.org/officeDocument/2006/relationships/hyperlink" Target="http://www.wandoujia.com/apps/cc.rkmnpij.jhqjtk.tpuvh" TargetMode="External"/><Relationship Id="rId118" Type="http://schemas.openxmlformats.org/officeDocument/2006/relationships/hyperlink" Target="http://shouji.baidu.com/game/item?docid=4343159&amp;from=landing&amp;f=search_app_%E5%9C%A3%E6%96%97%E5%A3%AB%40list_3_title%408%40" TargetMode="External"/><Relationship Id="rId134" Type="http://schemas.openxmlformats.org/officeDocument/2006/relationships/hyperlink" Target="https://itunes.apple.com/cn/app/ni-xino-ya-dian-na-ming-jie/id843620219?l=en&amp;mt=8" TargetMode="External"/><Relationship Id="rId139" Type="http://schemas.openxmlformats.org/officeDocument/2006/relationships/hyperlink" Target="http://www.9game.cn/huangjinshengdoushi/" TargetMode="External"/><Relationship Id="rId80" Type="http://schemas.openxmlformats.org/officeDocument/2006/relationships/hyperlink" Target="https://itunes.apple.com/cn/app/sheng-yi-zhan-zheng-shi-nan/id909200575?l=en&amp;mt=8" TargetMode="External"/><Relationship Id="rId85" Type="http://schemas.openxmlformats.org/officeDocument/2006/relationships/hyperlink" Target="http://ios.25pp.com/app/1555193/" TargetMode="External"/><Relationship Id="rId150" Type="http://schemas.openxmlformats.org/officeDocument/2006/relationships/hyperlink" Target="http://game.xiaomi.com/app-appdetail--app_id__39275.html" TargetMode="External"/><Relationship Id="rId155" Type="http://schemas.openxmlformats.org/officeDocument/2006/relationships/hyperlink" Target="http://zhushou.360.cn/detail/index/soft_id/100571?recrefer=SE_D_%E5%9B%9E%E5%BD%92%E5%90%A7%E5%9C%A3%E6%96%97%E5%A3%AB%E6%8B%BC%E5%9B%BE" TargetMode="External"/><Relationship Id="rId171" Type="http://schemas.openxmlformats.org/officeDocument/2006/relationships/hyperlink" Target="http://game.xiaomi.com/app-appdetail--app_id__33206.html" TargetMode="External"/><Relationship Id="rId12" Type="http://schemas.openxmlformats.org/officeDocument/2006/relationships/hyperlink" Target="http://shouji.baidu.com/game/item?docid=5955836&amp;from=landing&amp;f=search_app_%E5%9C%A3%E6%96%97%E5%A3%AB%40list_9_title%406%40" TargetMode="External"/><Relationship Id="rId17" Type="http://schemas.openxmlformats.org/officeDocument/2006/relationships/hyperlink" Target="http://shouji.baidu.com/game/item?docid=1126787&amp;from=landing&amp;f=search_app_%E5%9C%A3%E6%96%97%E5%A3%AB%40list_6_title%4010%40" TargetMode="External"/><Relationship Id="rId33" Type="http://schemas.openxmlformats.org/officeDocument/2006/relationships/hyperlink" Target="http://shouji.baidu.com/game/item?docid=525124&amp;from=landing&amp;f=search_app_%E5%9C%A3%E6%96%97%E5%A3%AB%40list_6_title%407%40" TargetMode="External"/><Relationship Id="rId38" Type="http://schemas.openxmlformats.org/officeDocument/2006/relationships/hyperlink" Target="http://qqapp.qq.com/app/602281.html" TargetMode="External"/><Relationship Id="rId59" Type="http://schemas.openxmlformats.org/officeDocument/2006/relationships/hyperlink" Target="http://www.wandoujia.com/apps/com.wanmei.mini.saintseiya.laohu" TargetMode="External"/><Relationship Id="rId103" Type="http://schemas.openxmlformats.org/officeDocument/2006/relationships/hyperlink" Target="https://itunes.apple.com/cn/app/nu-shen-sheng-dou-shi-song/id934257668?mt=8" TargetMode="External"/><Relationship Id="rId108" Type="http://schemas.openxmlformats.org/officeDocument/2006/relationships/hyperlink" Target="http://game.xiaomi.com/app-appdetail--app_id__28648.html" TargetMode="External"/><Relationship Id="rId124" Type="http://schemas.openxmlformats.org/officeDocument/2006/relationships/hyperlink" Target="http://zhushou.360.cn/detail/index/soft_id/2985741?recrefer=SE_D_%E7%96%AF%E7%8B%82%E5%9C%A3%E6%96%97%E5%A3%AB" TargetMode="External"/><Relationship Id="rId129" Type="http://schemas.openxmlformats.org/officeDocument/2006/relationships/hyperlink" Target="http://shouji.baidu.com/game/item?docid=6692049&amp;from=landing&amp;f=search_app_%E5%9C%A3%E6%96%97%E5%A3%AB%40list_19_title%403%40" TargetMode="External"/><Relationship Id="rId54" Type="http://schemas.openxmlformats.org/officeDocument/2006/relationships/hyperlink" Target="http://www.wandoujia.com/apps/com.wanmei.mini.saintseiya.wdj" TargetMode="External"/><Relationship Id="rId70" Type="http://schemas.openxmlformats.org/officeDocument/2006/relationships/hyperlink" Target="http://a.25pp.com/getAppDetailInfo?query=%E5%9C%A3%E6%96%97%E5%A3%AB&amp;ch=uc&amp;ch_src=sm&amp;uc_param_str=dnfrpfbivesscpmibtbmntnisiei&amp;appIds=5948043&amp;cpTypes=99&amp;f=6_4_0_0_0" TargetMode="External"/><Relationship Id="rId75" Type="http://schemas.openxmlformats.org/officeDocument/2006/relationships/hyperlink" Target="http://shouji.baidu.com/game/item?docid=3855487&amp;from=landing&amp;f=search_app_%E5%9C%A3%E6%96%97%E5%A3%AB%40list_5_title%407%40" TargetMode="External"/><Relationship Id="rId91" Type="http://schemas.openxmlformats.org/officeDocument/2006/relationships/hyperlink" Target="http://game.xiaomi.com/app-appdetail--app_id__21420.html" TargetMode="External"/><Relationship Id="rId96" Type="http://schemas.openxmlformats.org/officeDocument/2006/relationships/hyperlink" Target="http://ios.25pp.com/app/1174579/" TargetMode="External"/><Relationship Id="rId140" Type="http://schemas.openxmlformats.org/officeDocument/2006/relationships/hyperlink" Target="http://m.app.uc.cn/apk/index.php?query=%E5%9C%A3%E6%96%97%E5%A3%AB&amp;c=1&amp;f=12_0_0_0_0&amp;app=101&amp;system=game&amp;module=display_shenma&amp;appid=6536056&amp;z=034&amp;view=default" TargetMode="External"/><Relationship Id="rId145" Type="http://schemas.openxmlformats.org/officeDocument/2006/relationships/hyperlink" Target="https://itunes.apple.com/cn/app/huang-jin-dou-shi-sheng-yi/id918480297?l=en&amp;mt=8" TargetMode="External"/><Relationship Id="rId161" Type="http://schemas.openxmlformats.org/officeDocument/2006/relationships/hyperlink" Target="http://shouji.baidu.com/game/item?docid=7255182&amp;from=landing&amp;f=search_app_%E9%9B%85%E5%85%B8%E5%A8%9C%E6%89%93%E5%B0%8F%E6%80%AA%E5%85%BD%40list_1_title%401%40header_app_input_btn_search" TargetMode="External"/><Relationship Id="rId166" Type="http://schemas.openxmlformats.org/officeDocument/2006/relationships/hyperlink" Target="http://shouji.baidu.com/game/item?docid=216305671&amp;from=landing&amp;f=search_app_%E5%86%B3%E6%88%98%E5%9C%A3%E6%96%97%E5%A3%AB%40list_1_title%401%40" TargetMode="External"/><Relationship Id="rId1" Type="http://schemas.openxmlformats.org/officeDocument/2006/relationships/hyperlink" Target="https://itunes.apple.com/cn/app/80hou-you-xi-zhi-hua-kuai-pin-tu/id655943958?l=en&amp;mt=8" TargetMode="External"/><Relationship Id="rId6" Type="http://schemas.openxmlformats.org/officeDocument/2006/relationships/hyperlink" Target="http://a.25pp.com/getAppDetailInfo?query=%E5%86%B3%E6%88%98%E5%9C%A3%E6%96%97%E5%A3%AB&amp;ch=uc&amp;ch_src=sm&amp;uc_param_str=dnfrpfbivesscpmibtbmntnisiei&amp;appIds=207505&amp;cpTypes=99&amp;f=6_4_0_0_0" TargetMode="External"/><Relationship Id="rId15" Type="http://schemas.openxmlformats.org/officeDocument/2006/relationships/hyperlink" Target="http://shouji.baidu.com/game/item?docid=7269993&amp;from=landing&amp;f=search_app_%E5%9C%A3%E6%96%97%E5%A3%AB%40list_14_title%406%40" TargetMode="External"/><Relationship Id="rId23" Type="http://schemas.openxmlformats.org/officeDocument/2006/relationships/hyperlink" Target="http://www.9game.cn/sds51/" TargetMode="External"/><Relationship Id="rId28" Type="http://schemas.openxmlformats.org/officeDocument/2006/relationships/hyperlink" Target="http://www.wandoujia.com/apps/com.tubutu.mds2.SDSS" TargetMode="External"/><Relationship Id="rId36" Type="http://schemas.openxmlformats.org/officeDocument/2006/relationships/hyperlink" Target="http://android.myapp.com/myapp/detail.htm?apkName=com.fiveone.sds.mmzl_lzc" TargetMode="External"/><Relationship Id="rId49" Type="http://schemas.openxmlformats.org/officeDocument/2006/relationships/hyperlink" Target="http://android.myapp.com/myapp/detail.htm?apkName=com.wanmei.mini.saintseiya.one360" TargetMode="External"/><Relationship Id="rId57" Type="http://schemas.openxmlformats.org/officeDocument/2006/relationships/hyperlink" Target="http://android.myapp.com/myapp/detail.htm?apkName=com.wanmei.mini.saintseiya.sds" TargetMode="External"/><Relationship Id="rId106" Type="http://schemas.openxmlformats.org/officeDocument/2006/relationships/hyperlink" Target="http://www.wandoujia.com/apps/com.tubutu.changmengsds" TargetMode="External"/><Relationship Id="rId114" Type="http://schemas.openxmlformats.org/officeDocument/2006/relationships/hyperlink" Target="http://shouji.baidu.com/game/item?docid=5963476&amp;from=landing&amp;f=search_app_%E5%9C%A3%E6%96%97%E5%A3%AB%40list_3_title%405%40" TargetMode="External"/><Relationship Id="rId119" Type="http://schemas.openxmlformats.org/officeDocument/2006/relationships/hyperlink" Target="http://a.25pp.com/getAppDetailInfo?query=%E6%B0%B8%E6%81%92%E6%96%97%E5%A3%AB&amp;ch=uc&amp;ch_src=sm&amp;uc_param_str=dnfrpfbivesscpmibtbmntnisiei&amp;appIds=6203882&amp;cpTypes=99&amp;f=6_4_0_0_0" TargetMode="External"/><Relationship Id="rId127" Type="http://schemas.openxmlformats.org/officeDocument/2006/relationships/hyperlink" Target="http://android.myapp.com/myapp/detail.htm?apkName=com.fiveone.sds.mmz_mw" TargetMode="External"/><Relationship Id="rId10" Type="http://schemas.openxmlformats.org/officeDocument/2006/relationships/hyperlink" Target="http://ios.25pp.com/app/1714848/" TargetMode="External"/><Relationship Id="rId31" Type="http://schemas.openxmlformats.org/officeDocument/2006/relationships/hyperlink" Target="http://qqapp.qq.com/app/602198.html" TargetMode="External"/><Relationship Id="rId44" Type="http://schemas.openxmlformats.org/officeDocument/2006/relationships/hyperlink" Target="http://shouji.baidu.com/game/item?docid=1402915394&amp;from=landing&amp;f=search_app_%E5%9C%A3%E6%96%97%E5%A3%AB%40list_12_title%403%40" TargetMode="External"/><Relationship Id="rId52" Type="http://schemas.openxmlformats.org/officeDocument/2006/relationships/hyperlink" Target="http://m.app.uc.cn/apk/index.php?query=%E5%9C%A3%E6%96%97%E5%A3%AB%E6%98%9F%E7%9F%A2&amp;c=1&amp;f=12_0_0_0_0&amp;app=101&amp;system=game&amp;module=display_shenma&amp;appid=6551866&amp;z=034&amp;view=default" TargetMode="External"/><Relationship Id="rId60" Type="http://schemas.openxmlformats.org/officeDocument/2006/relationships/hyperlink" Target="http://www.wandoujia.com/apps/com.wanmei.mini.saintseiya.huawei" TargetMode="External"/><Relationship Id="rId65" Type="http://schemas.openxmlformats.org/officeDocument/2006/relationships/hyperlink" Target="http://shouji.baidu.com/game/item?docid=5663932&amp;from=landing&amp;f=search_app_%E5%9C%A3%E6%96%97%E5%A3%AB%40list_10_title%403%40" TargetMode="External"/><Relationship Id="rId73" Type="http://schemas.openxmlformats.org/officeDocument/2006/relationships/hyperlink" Target="http://shouji.baidu.com/game/item?docid=7143273&amp;from=landing&amp;f=search_app_%E5%9C%A3%E6%96%97%E5%A3%AB%E6%98%9F%E7%9F%A2%E9%97%AF%E5%85%B3%E6%B8%B8%E6%88%8F%40list_1_title%401%40header_app_input_btn_search" TargetMode="External"/><Relationship Id="rId78" Type="http://schemas.openxmlformats.org/officeDocument/2006/relationships/hyperlink" Target="https://itunes.apple.com/cn/app/sheng-dou-nu-shen-huang-jin/id787743010?l=en&amp;mt=8" TargetMode="External"/><Relationship Id="rId81" Type="http://schemas.openxmlformats.org/officeDocument/2006/relationships/hyperlink" Target="http://shouji.baidu.com/game/item?docid=7660572&amp;from=landing&amp;f=search_app_%E5%9C%A3%E8%A1%A3%40list_1_title%402%40header_game_input" TargetMode="External"/><Relationship Id="rId86" Type="http://schemas.openxmlformats.org/officeDocument/2006/relationships/hyperlink" Target="http://www.wandoujia.com/apps/com.sds.wdj" TargetMode="External"/><Relationship Id="rId94" Type="http://schemas.openxmlformats.org/officeDocument/2006/relationships/hyperlink" Target="http://www.9game.cn/hjsds/" TargetMode="External"/><Relationship Id="rId99" Type="http://schemas.openxmlformats.org/officeDocument/2006/relationships/hyperlink" Target="http://shouji.baidu.com/game/item?docid=7787727&amp;from=landing&amp;f=search_app_%E5%9C%A3%E8%A1%A3%E9%99%8D%E4%B8%B4%40list_1_title%401%40" TargetMode="External"/><Relationship Id="rId101" Type="http://schemas.openxmlformats.org/officeDocument/2006/relationships/hyperlink" Target="http://android.myapp.com/myapp/detail.htm?apkName=com.shuiyun.saint.ewan" TargetMode="External"/><Relationship Id="rId122" Type="http://schemas.openxmlformats.org/officeDocument/2006/relationships/hyperlink" Target="http://shouji.baidu.com/game/item?docid=7815814&amp;from=landing&amp;f=search_app_%E7%96%AF%E7%8B%82%E5%9C%A3%E6%96%97%E5%A3%AB%40list_1_title%401%40header_app_input" TargetMode="External"/><Relationship Id="rId130" Type="http://schemas.openxmlformats.org/officeDocument/2006/relationships/hyperlink" Target="http://shouji.baidu.com/game/item?docid=6927412&amp;from=landing&amp;f=search_app_%E5%9C%A3%E6%96%97%E5%A3%AB%40list_19_title%408%40" TargetMode="External"/><Relationship Id="rId135" Type="http://schemas.openxmlformats.org/officeDocument/2006/relationships/hyperlink" Target="https://itunes.apple.com/cn/app/ya-dian-na-da-xiao-guai-shou/id936659475?l=en&amp;mt=8" TargetMode="External"/><Relationship Id="rId143" Type="http://schemas.openxmlformats.org/officeDocument/2006/relationships/hyperlink" Target="http://shouji.baidu.com/game/item?docid=7508642&amp;from=landing&amp;f=search_app_%E5%9C%A3%E6%96%97%E5%A3%AB%EF%BC%8891%E7%89%88%EF%BC%89%40list_1_title%405%40header_app_input_btn_search" TargetMode="External"/><Relationship Id="rId148" Type="http://schemas.openxmlformats.org/officeDocument/2006/relationships/hyperlink" Target="https://itunes.apple.com/cn/app/sheng-yi-shen-dou-shi-jin/id966803373?l=en&amp;mt=8" TargetMode="External"/><Relationship Id="rId151" Type="http://schemas.openxmlformats.org/officeDocument/2006/relationships/hyperlink" Target="http://zhushou.360.cn/detail/index/soft_id/1002072?recrefer=SE_D_%E5%86%A5%E7%8E%8B%E7%A5%9E%E8%AF%9D" TargetMode="External"/><Relationship Id="rId156" Type="http://schemas.openxmlformats.org/officeDocument/2006/relationships/hyperlink" Target="http://a.25pp.com/getAppDetailInfo?query=%E5%9B%9E%E5%BD%92%E5%90%A7%E5%9C%A3%E6%96%97%E5%A3%AB%E6%8B%BC%E5%9B%BE&amp;ch=uc&amp;ch_src=sm&amp;uc_param_str=dnfrpfbivesscpmibtbmntnisiei&amp;appIds=100431&amp;cpTypes=99&amp;f=6_4_0_0_0" TargetMode="External"/><Relationship Id="rId164" Type="http://schemas.openxmlformats.org/officeDocument/2006/relationships/hyperlink" Target="http://www.wandoujia.com/apps/com.ggame.playmonster" TargetMode="External"/><Relationship Id="rId169" Type="http://schemas.openxmlformats.org/officeDocument/2006/relationships/hyperlink" Target="http://game.xiaomi.com/app-appdetail--app_id__23057.html" TargetMode="External"/><Relationship Id="rId4" Type="http://schemas.openxmlformats.org/officeDocument/2006/relationships/hyperlink" Target="http://android.myapp.com/myapp/detail.htm?apkName=com.lekusoft.android.game.g20110707243_3821" TargetMode="External"/><Relationship Id="rId9" Type="http://schemas.openxmlformats.org/officeDocument/2006/relationships/hyperlink" Target="http://android.myapp.com/myapp/detail.htm?apkName=me.rgmgpnj.ghqjvk.spuvr" TargetMode="External"/><Relationship Id="rId172" Type="http://schemas.openxmlformats.org/officeDocument/2006/relationships/hyperlink" Target="http://www.wandoujia.com/apps/com.wanmei.mini.saintseiya.pps" TargetMode="External"/><Relationship Id="rId13" Type="http://schemas.openxmlformats.org/officeDocument/2006/relationships/hyperlink" Target="http://zhushou.360.cn/detail/index/soft_id/334598?recrefer=SE_D_%E5%8D%81%E4%BA%8C%E5%AE%AB%E9%BB%84%E9%87%91%E5%9C%A3%E6%96%97%E5%A3%AB%E5%AF%B9%E5%AF%B9%E7%A2%B0" TargetMode="External"/><Relationship Id="rId18" Type="http://schemas.openxmlformats.org/officeDocument/2006/relationships/hyperlink" Target="http://shouji.baidu.com/game/item?docid=7431133&amp;from=landing&amp;f=search_app_%E5%9C%A3%E6%96%97%E5%A3%AB%40listsp_1_title%401%40header_app_input_btn_search" TargetMode="External"/><Relationship Id="rId39" Type="http://schemas.openxmlformats.org/officeDocument/2006/relationships/hyperlink" Target="http://shouji.baidu.com/game/item?docid=5543549&amp;from=landing&amp;f=search_app_%E5%9C%A3%E6%96%97%E5%A3%AB%40list_5_title%403%40" TargetMode="External"/><Relationship Id="rId109" Type="http://schemas.openxmlformats.org/officeDocument/2006/relationships/hyperlink" Target="http://shouji.baidu.com/soft/item?docid=6985743&amp;from=landing&amp;f=search_app_%E5%9C%A3%E6%96%97%E5%A3%AB%40list_1_title%407%40search_sug_app_btn_search" TargetMode="External"/><Relationship Id="rId34" Type="http://schemas.openxmlformats.org/officeDocument/2006/relationships/hyperlink" Target="http://android.myapp.com/myapp/detail.htm?apkName=com.bluesky.android.seiyallk" TargetMode="External"/><Relationship Id="rId50" Type="http://schemas.openxmlformats.org/officeDocument/2006/relationships/hyperlink" Target="http://zhushou.360.cn/detail/index/soft_id/2279198?recrefer=SE_D_%E5%9C%A3%E6%96%97%E5%A3%AB%E6%98%9F%E7%9F%A2" TargetMode="External"/><Relationship Id="rId55" Type="http://schemas.openxmlformats.org/officeDocument/2006/relationships/hyperlink" Target="http://game.xiaomi.com/app-appdetail--app_id__30513.html" TargetMode="External"/><Relationship Id="rId76" Type="http://schemas.openxmlformats.org/officeDocument/2006/relationships/hyperlink" Target="http://www.9game.cn/sdsllk/" TargetMode="External"/><Relationship Id="rId97" Type="http://schemas.openxmlformats.org/officeDocument/2006/relationships/hyperlink" Target="http://www.wandoujia.com/apps/com.youai.saint.platform.wdj" TargetMode="External"/><Relationship Id="rId104" Type="http://schemas.openxmlformats.org/officeDocument/2006/relationships/hyperlink" Target="http://www.9game.cn/nsdsds/" TargetMode="External"/><Relationship Id="rId120" Type="http://schemas.openxmlformats.org/officeDocument/2006/relationships/hyperlink" Target="http://www.wandoujia.com/apps/com.fiveone.sds.mogu4.yhds" TargetMode="External"/><Relationship Id="rId125" Type="http://schemas.openxmlformats.org/officeDocument/2006/relationships/hyperlink" Target="http://www.9game.cn/fksds/" TargetMode="External"/><Relationship Id="rId141" Type="http://schemas.openxmlformats.org/officeDocument/2006/relationships/hyperlink" Target="http://a.25pp.com/getAppDetailInfo?query=%E5%9C%A3%E6%96%97%E5%A3%AB&amp;ch=uc&amp;ch_src=sm&amp;uc_param_str=dnfrpfbivesscpmibtbmntnisiei&amp;appIds=6513925&amp;cpTypes=99&amp;f=6_4_0_0_0" TargetMode="External"/><Relationship Id="rId146" Type="http://schemas.openxmlformats.org/officeDocument/2006/relationships/hyperlink" Target="https://itunes.apple.com/cn/app/jin-ji-sheng-dou-shi-sheng/id917947774?l=en&amp;mt=8" TargetMode="External"/><Relationship Id="rId167" Type="http://schemas.openxmlformats.org/officeDocument/2006/relationships/hyperlink" Target="http://android.myapp.com/myapp/detail.htm?apkName=com.mythpic" TargetMode="External"/><Relationship Id="rId7" Type="http://schemas.openxmlformats.org/officeDocument/2006/relationships/hyperlink" Target="http://www.wandoujia.com/apps/com.tubutu.mds" TargetMode="External"/><Relationship Id="rId71" Type="http://schemas.openxmlformats.org/officeDocument/2006/relationships/hyperlink" Target="http://www.wandoujia.com/apps/com.tencent.tmgp.sdsxs.sqsy" TargetMode="External"/><Relationship Id="rId92" Type="http://schemas.openxmlformats.org/officeDocument/2006/relationships/hyperlink" Target="http://shouji.baidu.com/game/item?docid=7431312&amp;from=landing&amp;f=search_app_%E5%9C%A3%E6%96%97%E5%A3%AB%40list_11_title%404%40" TargetMode="External"/><Relationship Id="rId162" Type="http://schemas.openxmlformats.org/officeDocument/2006/relationships/hyperlink" Target="http://android.myapp.com/myapp/detail.htm?apkName=com.ggame.playmonster" TargetMode="External"/><Relationship Id="rId2" Type="http://schemas.openxmlformats.org/officeDocument/2006/relationships/hyperlink" Target="https://itunes.apple.com/cn/app/quiz-for-sheng-dou-shi-xing/id982835311?l=en&amp;mt=8" TargetMode="External"/><Relationship Id="rId29" Type="http://schemas.openxmlformats.org/officeDocument/2006/relationships/hyperlink" Target="http://a.25pp.com/getAppDetailInfo?query=%E5%9C%A3%E6%96%97%E5%A3%ABOL&amp;ch=uc&amp;ch_src=sm&amp;uc_param_str=dnfrpfbivesscpmibtbmntnisiei&amp;appIds=5948043&amp;cpTypes=99&amp;f=6_4_0_0_0" TargetMode="External"/><Relationship Id="rId24" Type="http://schemas.openxmlformats.org/officeDocument/2006/relationships/hyperlink" Target="http://www.wandoujia.com/apps/com.fiveone.sds.wdj" TargetMode="External"/><Relationship Id="rId40" Type="http://schemas.openxmlformats.org/officeDocument/2006/relationships/hyperlink" Target="http://android.myapp.com/myapp/detail.htm?apkName=org.vv.game.sdshrd" TargetMode="External"/><Relationship Id="rId45" Type="http://schemas.openxmlformats.org/officeDocument/2006/relationships/hyperlink" Target="http://shouji.baidu.com/game/item?docid=500626&amp;from=landing&amp;f=search_app_%E5%9C%A3%E6%96%97%E5%A3%AB%40list_12_title%404%40" TargetMode="External"/><Relationship Id="rId66" Type="http://schemas.openxmlformats.org/officeDocument/2006/relationships/hyperlink" Target="http://android.myapp.com/myapp/detail.htm?apkName=com.bzzapps.saintseiya" TargetMode="External"/><Relationship Id="rId87" Type="http://schemas.openxmlformats.org/officeDocument/2006/relationships/hyperlink" Target="http://shouji.baidu.com/game/item?docid=4825119&amp;from=landing&amp;f=search_app_%E5%9C%A3%E6%96%97%E5%A3%AB%40list_15_title%402%40" TargetMode="External"/><Relationship Id="rId110" Type="http://schemas.openxmlformats.org/officeDocument/2006/relationships/hyperlink" Target="http://kapi.mgamer.cn/1353" TargetMode="External"/><Relationship Id="rId115" Type="http://schemas.openxmlformats.org/officeDocument/2006/relationships/hyperlink" Target="http://android.myapp.com/myapp/detail.htm?apkName=com.zgh.data20130315.flash2" TargetMode="External"/><Relationship Id="rId131" Type="http://schemas.openxmlformats.org/officeDocument/2006/relationships/hyperlink" Target="https://itunes.apple.com/cn/app/shou-wei-ya-dian-na/id819094520?mt=8" TargetMode="External"/><Relationship Id="rId136" Type="http://schemas.openxmlformats.org/officeDocument/2006/relationships/hyperlink" Target="http://shouji.baidu.com/game/item?docid=6340528&amp;from=landing&amp;f=search_app_%E5%9C%A3%E6%96%97%E5%A3%AB%40list_14_title%4010%40" TargetMode="External"/><Relationship Id="rId157" Type="http://schemas.openxmlformats.org/officeDocument/2006/relationships/hyperlink" Target="http://android.myapp.com/myapp/detail.htm?apkName=com.sds.youmi" TargetMode="External"/><Relationship Id="rId61" Type="http://schemas.openxmlformats.org/officeDocument/2006/relationships/hyperlink" Target="http://shouji.baidu.com/game/item?docid=6091418&amp;from=landing&amp;f=search_app_%E5%9C%A3%E6%96%97%E5%A3%AB%40list_12_title%405%40" TargetMode="External"/><Relationship Id="rId82" Type="http://schemas.openxmlformats.org/officeDocument/2006/relationships/hyperlink" Target="http://android.myapp.com/myapp/detail.htm?apkName=com.sds.muzhiwan" TargetMode="External"/><Relationship Id="rId152" Type="http://schemas.openxmlformats.org/officeDocument/2006/relationships/hyperlink" Target="http://android.myapp.com/myapp/detail.htm?apkName=com.ssd.mds" TargetMode="External"/><Relationship Id="rId173" Type="http://schemas.openxmlformats.org/officeDocument/2006/relationships/printerSettings" Target="../printerSettings/printerSettings20.bin"/><Relationship Id="rId19" Type="http://schemas.openxmlformats.org/officeDocument/2006/relationships/hyperlink" Target="http://android.myapp.com/myapp/detail.htm?apkName=com.fiveone.sds.mmz" TargetMode="External"/><Relationship Id="rId14" Type="http://schemas.openxmlformats.org/officeDocument/2006/relationships/hyperlink" Target="http://a.25pp.com/getAppDetailInfo?query=%E5%8D%81%E4%BA%8C%E5%AE%AB%E9%BB%84%E9%87%91%E5%9C%A3%E6%96%97%E5%A3%AB%E5%AF%B9%E5%AF%B9%E7%A2%B0&amp;ch=uc&amp;ch_src=sm&amp;uc_param_str=dnfrpfbivesscpmibtbmntnisiei&amp;appIds=817083&amp;cpTypes=99&amp;f=6_4_0_0_0" TargetMode="External"/><Relationship Id="rId30" Type="http://schemas.openxmlformats.org/officeDocument/2006/relationships/hyperlink" Target="http://www.wandoujia.com/apps/com.fiveone.sds.mogu3.sdsol" TargetMode="External"/><Relationship Id="rId35" Type="http://schemas.openxmlformats.org/officeDocument/2006/relationships/hyperlink" Target="http://www.wandoujia.com/apps/com.davidleesaintb.game" TargetMode="External"/><Relationship Id="rId56" Type="http://schemas.openxmlformats.org/officeDocument/2006/relationships/hyperlink" Target="http://shouji.baidu.com/soft/item?docid=7700852&amp;from=landing&amp;f=search_app_%E5%9C%A3%E6%96%97%E5%A3%AB%40list_12_title%408%40" TargetMode="External"/><Relationship Id="rId77" Type="http://schemas.openxmlformats.org/officeDocument/2006/relationships/hyperlink" Target="http://shouji.baidu.com/game/item?docid=7190211&amp;from=landing&amp;f=search_app_%E5%9C%A3%E6%96%97%E5%A3%AB%40list_6_title%409%40" TargetMode="External"/><Relationship Id="rId100" Type="http://schemas.openxmlformats.org/officeDocument/2006/relationships/hyperlink" Target="http://www.wandoujia.com/apps/com.noneblade.tiantianshengdoushiwdj.wdj" TargetMode="External"/><Relationship Id="rId105" Type="http://schemas.openxmlformats.org/officeDocument/2006/relationships/hyperlink" Target="http://ios.25pp.com/app/1254969/" TargetMode="External"/><Relationship Id="rId126" Type="http://schemas.openxmlformats.org/officeDocument/2006/relationships/hyperlink" Target="http://www.wandoujia.com/apps/com.dteamtec.qmsds" TargetMode="External"/><Relationship Id="rId147" Type="http://schemas.openxmlformats.org/officeDocument/2006/relationships/hyperlink" Target="https://itunes.apple.com/cn/app/sheng-yi-chuan-shuo/id954962783?l=en&amp;mt=8" TargetMode="External"/><Relationship Id="rId168" Type="http://schemas.openxmlformats.org/officeDocument/2006/relationships/hyperlink" Target="http://game.xiaomi.com/app-appdetail--app_id__17200.html" TargetMode="External"/><Relationship Id="rId8" Type="http://schemas.openxmlformats.org/officeDocument/2006/relationships/hyperlink" Target="https://itunes.apple.com/cn/app/yong-chuang-shi-er-gong/id950572980?l=en&amp;mt=8" TargetMode="External"/><Relationship Id="rId51" Type="http://schemas.openxmlformats.org/officeDocument/2006/relationships/hyperlink" Target="http://www.9game.cn/shengdoushixingshi/" TargetMode="External"/><Relationship Id="rId72" Type="http://schemas.openxmlformats.org/officeDocument/2006/relationships/hyperlink" Target="http://shouji.baidu.com/game/item?docid=4337189&amp;from=landing&amp;f=search_app_%E5%9C%A3%E6%96%97%E5%A3%AB%40list_4_title%4010%40" TargetMode="External"/><Relationship Id="rId93" Type="http://schemas.openxmlformats.org/officeDocument/2006/relationships/hyperlink" Target="http://android.myapp.com/myapp/detail.htm?apkName=com.loves.itoolsshengdoushi" TargetMode="External"/><Relationship Id="rId98" Type="http://schemas.openxmlformats.org/officeDocument/2006/relationships/hyperlink" Target="http://game.xiaomi.com/app-appdetail--app_id__22027.html" TargetMode="External"/><Relationship Id="rId121" Type="http://schemas.openxmlformats.org/officeDocument/2006/relationships/hyperlink" Target="http://www.wandoujia.com/apps/com.playme.games.saintrunfk" TargetMode="External"/><Relationship Id="rId142" Type="http://schemas.openxmlformats.org/officeDocument/2006/relationships/hyperlink" Target="http://www.wandoujia.com/apps/com.youai.saint.platform.youai" TargetMode="External"/><Relationship Id="rId163" Type="http://schemas.openxmlformats.org/officeDocument/2006/relationships/hyperlink" Target="http://ios.25pp.com/app/1589439/" TargetMode="External"/><Relationship Id="rId3" Type="http://schemas.openxmlformats.org/officeDocument/2006/relationships/hyperlink" Target="http://www.wandoujia.com/apps/com.fiveone.mwsh.c1wan" TargetMode="External"/><Relationship Id="rId25" Type="http://schemas.openxmlformats.org/officeDocument/2006/relationships/hyperlink" Target="http://shouji.baidu.com/game/item?docid=7613312&amp;from=landing&amp;f=search_app_%E5%9C%A3%E6%96%97%E5%A3%AB%EF%BC%8891%E7%89%88%EF%BC%89%40list_1_title%401%40header_all_input_btn_search" TargetMode="External"/><Relationship Id="rId46" Type="http://schemas.openxmlformats.org/officeDocument/2006/relationships/hyperlink" Target="http://shouji.baidu.com/game/item?docid=2652320715&amp;from=landing&amp;f=search_app_%E5%9C%A3%E6%96%97%E5%A3%AB%40list_1_title%405%40search_sug_app_btn_search" TargetMode="External"/><Relationship Id="rId67" Type="http://schemas.openxmlformats.org/officeDocument/2006/relationships/hyperlink" Target="http://www.wandoujia.com/apps/com.wanmei.mini.saintseiya.nearme.gamecenter" TargetMode="External"/><Relationship Id="rId116" Type="http://schemas.openxmlformats.org/officeDocument/2006/relationships/hyperlink" Target="http://zhushou.360.cn/detail/index/soft_id/638704?recrefer=SE_D_%E6%90%9E%E7%AC%91%E5%9C%A3%E6%96%97%E5%A3%AB" TargetMode="External"/><Relationship Id="rId137" Type="http://schemas.openxmlformats.org/officeDocument/2006/relationships/hyperlink" Target="http://www.wandoujia.com/apps/com.tubutu.cmhjsds" TargetMode="External"/><Relationship Id="rId158" Type="http://schemas.openxmlformats.org/officeDocument/2006/relationships/hyperlink" Target="http://android.myapp.com/myapp/detail.htm?apkName=com.tubutu.cmhjsds" TargetMode="External"/><Relationship Id="rId20" Type="http://schemas.openxmlformats.org/officeDocument/2006/relationships/hyperlink" Target="http://www.wandoujia.com/apps/com.fiveone.sds.c1wan" TargetMode="External"/><Relationship Id="rId41" Type="http://schemas.openxmlformats.org/officeDocument/2006/relationships/hyperlink" Target="http://www.wandoujia.com/apps/org.vv.game.sdshrd" TargetMode="External"/><Relationship Id="rId62" Type="http://schemas.openxmlformats.org/officeDocument/2006/relationships/hyperlink" Target="http://www.wandoujia.com/apps/com.wanmei.mini.saintseiya.sy37" TargetMode="External"/><Relationship Id="rId83" Type="http://schemas.openxmlformats.org/officeDocument/2006/relationships/hyperlink" Target="http://zhushou.360.cn/detail/index/soft_id/1979092?recrefer=SE_D_%E5%9C%A3%E6%96%97%E5%A3%AB" TargetMode="External"/><Relationship Id="rId88" Type="http://schemas.openxmlformats.org/officeDocument/2006/relationships/hyperlink" Target="http://zhushou.360.cn/detail/index/soft_id/893177?recrefer=SE_D_%E5%9C%A3%E8%A1%A3%E7%A5%9E%E8%AF%9D" TargetMode="External"/><Relationship Id="rId111" Type="http://schemas.openxmlformats.org/officeDocument/2006/relationships/hyperlink" Target="http://shouji.baidu.com/game/item?docid=6894387&amp;from=landing&amp;f=search_app_%E5%9C%A3%E6%96%97%E5%A3%AB%40list_19_title%406%40" TargetMode="External"/><Relationship Id="rId132" Type="http://schemas.openxmlformats.org/officeDocument/2006/relationships/hyperlink" Target="http://shouji.baidu.com/game/item?docid=5196626&amp;from=landing&amp;f=search_app_%E5%9C%A3%E6%96%97%E5%A3%AB%40list_5_title%409%40" TargetMode="External"/><Relationship Id="rId153" Type="http://schemas.openxmlformats.org/officeDocument/2006/relationships/hyperlink" Target="http://m.app.uc.cn/apk/index.php?query=%E5%96%B5%E6%96%97%E5%A3%AB&amp;c=1&amp;f=12_0_0_0_0&amp;app=101&amp;system=game&amp;module=display_shenma&amp;appid=5765481&amp;z=034&amp;view=defaul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andoujia.com/apps/com.youkia.death.wdj" TargetMode="External"/><Relationship Id="rId117" Type="http://schemas.openxmlformats.org/officeDocument/2006/relationships/hyperlink" Target="http://www.wandoujia.com/apps/name.rjmopgj.thjjtk.tprvv" TargetMode="External"/><Relationship Id="rId21" Type="http://schemas.openxmlformats.org/officeDocument/2006/relationships/hyperlink" Target="http://shouji.baidu.com/game/item?docid=7847396&amp;from=landing&amp;f=search_app_%E6%88%91%E6%98%AF%E6%AD%BB%E7%A5%9E%40list_1_title%401%40header_app_input_btn_search" TargetMode="External"/><Relationship Id="rId42" Type="http://schemas.openxmlformats.org/officeDocument/2006/relationships/hyperlink" Target="http://a.25pp.com/getAppDetailInfo?query=%E6%A2%A6%E6%83%B3%E6%AD%BB%E7%A5%9E&amp;ch=uc&amp;ch_src=sm&amp;uc_param_str=dnfrpfbivesscpmibtbmntnisiei&amp;appIds=6520250&amp;cpTypes=99&amp;f=6_4_0_0_0" TargetMode="External"/><Relationship Id="rId47" Type="http://schemas.openxmlformats.org/officeDocument/2006/relationships/hyperlink" Target="http://ios.25pp.com/app/1044049/" TargetMode="External"/><Relationship Id="rId63" Type="http://schemas.openxmlformats.org/officeDocument/2006/relationships/hyperlink" Target="http://www.9game.cn/sishenqchuan/" TargetMode="External"/><Relationship Id="rId68" Type="http://schemas.openxmlformats.org/officeDocument/2006/relationships/hyperlink" Target="http://www.wandoujia.com/apps/cn.net.rimlpkjg.hqjtks.prvg" TargetMode="External"/><Relationship Id="rId84" Type="http://schemas.openxmlformats.org/officeDocument/2006/relationships/hyperlink" Target="http://shouji.baidu.com/game/item?docid=6811448&amp;from=&amp;f=search_app_%E6%AD%BB%E7%A5%9E%40list_6_title%402%40" TargetMode="External"/><Relationship Id="rId89" Type="http://schemas.openxmlformats.org/officeDocument/2006/relationships/hyperlink" Target="http://www.wandoujia.com/apps/com.youkia.death.kd.ssgl" TargetMode="External"/><Relationship Id="rId112" Type="http://schemas.openxmlformats.org/officeDocument/2006/relationships/hyperlink" Target="http://shouji.baidu.com/game/item?docid=1599803881&amp;from=landing&amp;f=search_app_%E6%AD%BB%E7%A5%9E%E8%BF%9E%E8%BF%9E%E7%9C%8B%40list_1_title%401%40header_app_input" TargetMode="External"/><Relationship Id="rId133" Type="http://schemas.openxmlformats.org/officeDocument/2006/relationships/hyperlink" Target="http://a.9game.cn/sishenol/" TargetMode="External"/><Relationship Id="rId16" Type="http://schemas.openxmlformats.org/officeDocument/2006/relationships/hyperlink" Target="http://www.wandoujia.com/apps/air.com.tuzi.sishen.wdj" TargetMode="External"/><Relationship Id="rId107" Type="http://schemas.openxmlformats.org/officeDocument/2006/relationships/hyperlink" Target="http://www.wandoujia.com/apps/com.zz.georgeapk.date2013081705" TargetMode="External"/><Relationship Id="rId11" Type="http://schemas.openxmlformats.org/officeDocument/2006/relationships/hyperlink" Target="http://android.myapp.com/myapp/detail.htm?apkName=air.com.xuanyou.sishen.ucgts" TargetMode="External"/><Relationship Id="rId32" Type="http://schemas.openxmlformats.org/officeDocument/2006/relationships/hyperlink" Target="http://www.wandoujia.com/apps/com.jiayou.sishen.uc" TargetMode="External"/><Relationship Id="rId37" Type="http://schemas.openxmlformats.org/officeDocument/2006/relationships/hyperlink" Target="http://a.25pp.com/getAppDetailInfo?query=%E6%A2%A6%E6%83%B3%E6%AD%BB%E7%A5%9E&amp;ch=uc&amp;ch_src=sm&amp;uc_param_str=dnfrpfbivesscpmibtbmntnisiei&amp;appIds=6536115&amp;cpTypes=99&amp;f=6_4_0_0_0" TargetMode="External"/><Relationship Id="rId53" Type="http://schemas.openxmlformats.org/officeDocument/2006/relationships/hyperlink" Target="http://www.9game.cn/ssygdlh/" TargetMode="External"/><Relationship Id="rId58" Type="http://schemas.openxmlformats.org/officeDocument/2006/relationships/hyperlink" Target="http://android.myapp.com/myapp/detail.htm?apkName=com.tencent.tmgp.sishen2kkp" TargetMode="External"/><Relationship Id="rId74" Type="http://schemas.openxmlformats.org/officeDocument/2006/relationships/hyperlink" Target="http://shouji.baidu.com/game/item?docid=7663757&amp;from=&amp;f=search_app_%E6%AD%BB%E7%A5%9E%40list_6_title%407%40" TargetMode="External"/><Relationship Id="rId79" Type="http://schemas.openxmlformats.org/officeDocument/2006/relationships/hyperlink" Target="http://android.myapp.com/myapp/detail.htm?apkName=com.tencent.tmgp.ss.lw" TargetMode="External"/><Relationship Id="rId102" Type="http://schemas.openxmlformats.org/officeDocument/2006/relationships/hyperlink" Target="https://itunes.apple.com/cn/app/man-hua-ming-xing-da-luan-dou/id946790004?mt=8" TargetMode="External"/><Relationship Id="rId123" Type="http://schemas.openxmlformats.org/officeDocument/2006/relationships/hyperlink" Target="http://game.xiaomi.com/app-appdetail--app_id__39210.html" TargetMode="External"/><Relationship Id="rId128" Type="http://schemas.openxmlformats.org/officeDocument/2006/relationships/hyperlink" Target="http://game.xiaomi.com/app-appdetail--app_id__25360.html" TargetMode="External"/><Relationship Id="rId5" Type="http://schemas.openxmlformats.org/officeDocument/2006/relationships/hyperlink" Target="http://www.wandoujia.com/apps/monkeypunch.android.bleachpuzzle" TargetMode="External"/><Relationship Id="rId90" Type="http://schemas.openxmlformats.org/officeDocument/2006/relationships/hyperlink" Target="http://android.myapp.com/myapp/detail.htm?apkName=emer.android.Zankfight" TargetMode="External"/><Relationship Id="rId95" Type="http://schemas.openxmlformats.org/officeDocument/2006/relationships/hyperlink" Target="http://shouji.baidu.com/game/item?docid=1665357&amp;from=landing&amp;f=search_app_%E6%AD%BB%E7%A5%9E%E5%B0%8F%E6%B8%B8%E6%88%8F%40list_1_title%406%40header_app_input_btn_search" TargetMode="External"/><Relationship Id="rId14" Type="http://schemas.openxmlformats.org/officeDocument/2006/relationships/hyperlink" Target="http://a.25pp.com/getAppDetailInfo?query=%E5%85%A8%E6%B0%91%E6%AD%BB%E7%A5%9E&amp;ch=uc&amp;ch_src=sm&amp;uc_param_str=dnfrpfbivesscpmibtbmntnisiei&amp;appIds=6530167&amp;cpTypes=99&amp;f=6_4_0_0_0" TargetMode="External"/><Relationship Id="rId22" Type="http://schemas.openxmlformats.org/officeDocument/2006/relationships/hyperlink" Target="http://zhushou.360.cn/detail/index/soft_id/2227977?recrefer=SE_D_%E6%88%91%E6%98%AF%E6%AD%BB%E7%A5%9E" TargetMode="External"/><Relationship Id="rId27" Type="http://schemas.openxmlformats.org/officeDocument/2006/relationships/hyperlink" Target="http://game.xiaomi.com/app-appdetail--app_id__32243.html" TargetMode="External"/><Relationship Id="rId30" Type="http://schemas.openxmlformats.org/officeDocument/2006/relationships/hyperlink" Target="http://www.9game.cn/bzss/" TargetMode="External"/><Relationship Id="rId35" Type="http://schemas.openxmlformats.org/officeDocument/2006/relationships/hyperlink" Target="http://zhushou.360.cn/detail/index/soft_id/1840673?recrefer=SE_D_%E6%A2%A6%E6%83%B3%E6%AD%BB%E7%A5%9E" TargetMode="External"/><Relationship Id="rId43" Type="http://schemas.openxmlformats.org/officeDocument/2006/relationships/hyperlink" Target="http://android.myapp.com/myapp/detail.htm?apkName=com.jt.bleach.jtq" TargetMode="External"/><Relationship Id="rId48" Type="http://schemas.openxmlformats.org/officeDocument/2006/relationships/hyperlink" Target="http://game.xiaomi.com/app-appdetail--app_id__20315.html" TargetMode="External"/><Relationship Id="rId56" Type="http://schemas.openxmlformats.org/officeDocument/2006/relationships/hyperlink" Target="http://shouji.baidu.com/soft/item?docid=959361&amp;from=&amp;f=search_app_%E6%AD%BB%E7%A5%9E%40list_2_title%401%40" TargetMode="External"/><Relationship Id="rId64" Type="http://schemas.openxmlformats.org/officeDocument/2006/relationships/hyperlink" Target="http://shouji.baidu.com/game/item?docid=5459072&amp;from=landing&amp;f=search_app_%E6%AD%BB%E7%A5%9Evs%E7%81%AB%E5%BD%B1%40list_1_title%401%40search_sug_app" TargetMode="External"/><Relationship Id="rId69" Type="http://schemas.openxmlformats.org/officeDocument/2006/relationships/hyperlink" Target="http://shouji.baidu.com/game/item?docid=6623960&amp;from=&amp;f=search_app_%E6%AD%BB%E7%A5%9E%40list_5_title%401%40" TargetMode="External"/><Relationship Id="rId77" Type="http://schemas.openxmlformats.org/officeDocument/2006/relationships/hyperlink" Target="http://android.myapp.com/myapp/detail.htm?apkName=mobi.rnmhpgj.kglkrk.tpq" TargetMode="External"/><Relationship Id="rId100" Type="http://schemas.openxmlformats.org/officeDocument/2006/relationships/hyperlink" Target="http://shouji.baidu.com/game/item?docid=4703104&amp;from=&amp;f=search_app_%E6%AD%BB%E7%A5%9E%40list_6_title%406%40" TargetMode="External"/><Relationship Id="rId105" Type="http://schemas.openxmlformats.org/officeDocument/2006/relationships/hyperlink" Target="http://shouji.baidu.com/game/item?docid=6725903&amp;from=landing&amp;f=search_app_%E6%AD%BB%E7%A5%9EVS%E7%81%AB%E5%BD%B1%40list_1_title%409%40header_app_input" TargetMode="External"/><Relationship Id="rId113" Type="http://schemas.openxmlformats.org/officeDocument/2006/relationships/hyperlink" Target="https://itunes.apple.com/app/id954200759" TargetMode="External"/><Relationship Id="rId118" Type="http://schemas.openxmlformats.org/officeDocument/2006/relationships/hyperlink" Target="http://android.myapp.com/myapp/detail.htm?apkName=com.youkia.death.kd.ssgl" TargetMode="External"/><Relationship Id="rId126" Type="http://schemas.openxmlformats.org/officeDocument/2006/relationships/hyperlink" Target="http://shouji.baidu.com/game/item?docid=6703096&amp;from=landing&amp;f=search_app_%E6%AD%BB%E7%A5%9E%40list_4_title%4010%40" TargetMode="External"/><Relationship Id="rId134" Type="http://schemas.openxmlformats.org/officeDocument/2006/relationships/printerSettings" Target="../printerSettings/printerSettings22.bin"/><Relationship Id="rId8" Type="http://schemas.openxmlformats.org/officeDocument/2006/relationships/hyperlink" Target="http://shouji.baidu.com/game/item?docid=1272659048&amp;from=&amp;f=search_app_bleach%40list_1_title%404%40header_all_input" TargetMode="External"/><Relationship Id="rId51" Type="http://schemas.openxmlformats.org/officeDocument/2006/relationships/hyperlink" Target="http://shouji.baidu.com/game/item?docid=7511616&amp;from=&amp;f=search_app_%E6%AD%BB%E7%A5%9E%40list_2_title%407%40" TargetMode="External"/><Relationship Id="rId72" Type="http://schemas.openxmlformats.org/officeDocument/2006/relationships/hyperlink" Target="http://shouji.baidu.com/game/item?docid=6642968&amp;from=&amp;f=search_app_%E6%AD%BB%E7%A5%9E%40list_7_title%402%40" TargetMode="External"/><Relationship Id="rId80" Type="http://schemas.openxmlformats.org/officeDocument/2006/relationships/hyperlink" Target="http://shouji.baidu.com/game/item?docid=1139681327&amp;from=landing&amp;f=search_app_%E6%AD%BB%E7%A5%9E%E5%A4%A7%E6%88%98%E7%81%AB%E5%BD%B1%40list_1_title%401%40header_app_input_btn_search" TargetMode="External"/><Relationship Id="rId85" Type="http://schemas.openxmlformats.org/officeDocument/2006/relationships/hyperlink" Target="http://www.9game.cn/ssdj/" TargetMode="External"/><Relationship Id="rId93" Type="http://schemas.openxmlformats.org/officeDocument/2006/relationships/hyperlink" Target="http://www.9game.cn/ssll/" TargetMode="External"/><Relationship Id="rId98" Type="http://schemas.openxmlformats.org/officeDocument/2006/relationships/hyperlink" Target="http://android.myapp.com/myapp/detail.htm?apkName=co.rhmlpj.jghkjt.kspvvt" TargetMode="External"/><Relationship Id="rId121" Type="http://schemas.openxmlformats.org/officeDocument/2006/relationships/hyperlink" Target="http://www.wandoujia.com/apps/emer.android.Zankfight" TargetMode="External"/><Relationship Id="rId3" Type="http://schemas.openxmlformats.org/officeDocument/2006/relationships/hyperlink" Target="http://zhushou.360.cn/detail/index/soft_id/24388?recrefer=SE_D_Bleach%20Puzzle" TargetMode="External"/><Relationship Id="rId12" Type="http://schemas.openxmlformats.org/officeDocument/2006/relationships/hyperlink" Target="http://zhushou.360.cn/detail/index/soft_id/1788463?recrefer=SE_D_%E5%85%A8%E6%B0%91%E6%AD%BB%E7%A5%9E" TargetMode="External"/><Relationship Id="rId17" Type="http://schemas.openxmlformats.org/officeDocument/2006/relationships/hyperlink" Target="http://shouji.baidu.com/game/item?docid=7435171&amp;from=&amp;f=search_app_%E6%AD%BB%E7%A5%9E%40list_3_title%405%40" TargetMode="External"/><Relationship Id="rId25" Type="http://schemas.openxmlformats.org/officeDocument/2006/relationships/hyperlink" Target="http://ios.25pp.com/app/1489383/" TargetMode="External"/><Relationship Id="rId33" Type="http://schemas.openxmlformats.org/officeDocument/2006/relationships/hyperlink" Target="http://shouji.baidu.com/soft/item?docid=7751835&amp;from=landing&amp;f=search_app_%E6%A2%A6%E6%83%B3%E6%AD%BB%E7%A5%9E%40list_1_title%401%40header_app_input" TargetMode="External"/><Relationship Id="rId38" Type="http://schemas.openxmlformats.org/officeDocument/2006/relationships/hyperlink" Target="http://www.wandoujia.com/apps/air.com.tuzi.sishen360" TargetMode="External"/><Relationship Id="rId46" Type="http://schemas.openxmlformats.org/officeDocument/2006/relationships/hyperlink" Target="http://m.app.uc.cn/apk/index.php?query=%E6%A2%A6%E6%83%B3%E6%AD%BB%E7%A5%9E&amp;c=1&amp;f=12_0_0_0_0&amp;app=101&amp;system=game&amp;module=display_shenma&amp;appid=2413785&amp;z=034&amp;view=default" TargetMode="External"/><Relationship Id="rId59" Type="http://schemas.openxmlformats.org/officeDocument/2006/relationships/hyperlink" Target="http://www.9game.cn/ssjnh/" TargetMode="External"/><Relationship Id="rId67" Type="http://schemas.openxmlformats.org/officeDocument/2006/relationships/hyperlink" Target="http://shouji.baidu.com/game/item?docid=6817490&amp;from=&amp;f=search_app_%E6%AD%BB%E7%A5%9E%40list_4_title%408%40" TargetMode="External"/><Relationship Id="rId103" Type="http://schemas.openxmlformats.org/officeDocument/2006/relationships/hyperlink" Target="http://shouji.baidu.com/game/item?docid=6582529&amp;from=landing&amp;f=search_app_%E6%AD%BB%E7%A5%9EVS%E7%81%AB%E5%BD%B1%40list_1_title%406%40header_app_input" TargetMode="External"/><Relationship Id="rId108" Type="http://schemas.openxmlformats.org/officeDocument/2006/relationships/hyperlink" Target="http://www.wandoujia.com/apps/mobi.rnmhpgj.kglkrk.tpq" TargetMode="External"/><Relationship Id="rId116" Type="http://schemas.openxmlformats.org/officeDocument/2006/relationships/hyperlink" Target="http://android.myapp.com/myapp/detail.htm?apkName=com.siaskrise.gedou" TargetMode="External"/><Relationship Id="rId124" Type="http://schemas.openxmlformats.org/officeDocument/2006/relationships/hyperlink" Target="http://android.myapp.com/myapp/detail.htm?apkName=com.hailen.sishen.ss" TargetMode="External"/><Relationship Id="rId129" Type="http://schemas.openxmlformats.org/officeDocument/2006/relationships/hyperlink" Target="http://game.xiaomi.com/app-appdetail--app_id__42481.html" TargetMode="External"/><Relationship Id="rId20" Type="http://schemas.openxmlformats.org/officeDocument/2006/relationships/hyperlink" Target="https://itunes.apple.com/cn/app/dong-man-da-ren-kan-tu-cai/id872516958?mt=8" TargetMode="External"/><Relationship Id="rId41" Type="http://schemas.openxmlformats.org/officeDocument/2006/relationships/hyperlink" Target="http://android.myapp.com/myapp/detail.htm?apkName=com.jt.bleach.uc" TargetMode="External"/><Relationship Id="rId54" Type="http://schemas.openxmlformats.org/officeDocument/2006/relationships/hyperlink" Target="http://www.9game.cn/ssyqzh/" TargetMode="External"/><Relationship Id="rId62" Type="http://schemas.openxmlformats.org/officeDocument/2006/relationships/hyperlink" Target="http://www.wandoujia.com/apps/com.play800.ss.wdj" TargetMode="External"/><Relationship Id="rId70" Type="http://schemas.openxmlformats.org/officeDocument/2006/relationships/hyperlink" Target="http://shouji.baidu.com/game/item?docid=6821516&amp;from=landing&amp;f=search_app_%E6%AD%BB%E7%A5%9EVS%E7%81%AB%E5%BD%B12%28%E6%97%A0%E6%95%8C%E7%89%88%29%40list_1_title%401%40header_app_input_btn_search" TargetMode="External"/><Relationship Id="rId75" Type="http://schemas.openxmlformats.org/officeDocument/2006/relationships/hyperlink" Target="http://www.9game.cn/ssld/" TargetMode="External"/><Relationship Id="rId83" Type="http://schemas.openxmlformats.org/officeDocument/2006/relationships/hyperlink" Target="http://www.wandoujia.com/apps/me.rimipv.jhhpjt.ksptvg" TargetMode="External"/><Relationship Id="rId88" Type="http://schemas.openxmlformats.org/officeDocument/2006/relationships/hyperlink" Target="http://www.9game.cn/ssgl/" TargetMode="External"/><Relationship Id="rId91" Type="http://schemas.openxmlformats.org/officeDocument/2006/relationships/hyperlink" Target="http://shouji.baidu.com/game/item?docid=7782561&amp;from=&amp;f=search_app_%E6%AD%BB%E7%A5%9E%40list_1_title%407%40header_app_input" TargetMode="External"/><Relationship Id="rId96" Type="http://schemas.openxmlformats.org/officeDocument/2006/relationships/hyperlink" Target="https://itunes.apple.com/cn/app/si-shen-huo-ying-you-xi/id730188842?mt=8" TargetMode="External"/><Relationship Id="rId111" Type="http://schemas.openxmlformats.org/officeDocument/2006/relationships/hyperlink" Target="http://zhushou.360.cn/detail/index/soft_id/72923?recrefer=SE_D_%E6%AD%BB%E7%A5%9E%E8%BF%9E%E8%BF%9E%E7%9C%8B" TargetMode="External"/><Relationship Id="rId132" Type="http://schemas.openxmlformats.org/officeDocument/2006/relationships/hyperlink" Target="http://shouji.baidu.com/game/item?docid=7950136&amp;from=landing&amp;f=search_app_%E6%AD%BB%E7%A5%9E%E5%BD%92%E6%9D%A5%40listsp_1_title%401%40header_all_input" TargetMode="External"/><Relationship Id="rId1" Type="http://schemas.openxmlformats.org/officeDocument/2006/relationships/hyperlink" Target="http://shouji.baidu.com/game/item?docid=568578&amp;from=&amp;f=search_app_bleach%40list_1_title%4010%40header_all_input" TargetMode="External"/><Relationship Id="rId6" Type="http://schemas.openxmlformats.org/officeDocument/2006/relationships/hyperlink" Target="http://www.9game.cn/bleachwjzz/" TargetMode="External"/><Relationship Id="rId15" Type="http://schemas.openxmlformats.org/officeDocument/2006/relationships/hyperlink" Target="http://ios.25pp.com/app/1314949/" TargetMode="External"/><Relationship Id="rId23" Type="http://schemas.openxmlformats.org/officeDocument/2006/relationships/hyperlink" Target="http://www.9game.cn/wsss/" TargetMode="External"/><Relationship Id="rId28" Type="http://schemas.openxmlformats.org/officeDocument/2006/relationships/hyperlink" Target="http://android.myapp.com/myapp/detail.htm?apkName=com.tencent.tmgp.wssishen" TargetMode="External"/><Relationship Id="rId36" Type="http://schemas.openxmlformats.org/officeDocument/2006/relationships/hyperlink" Target="http://www.9game.cn/mxss/" TargetMode="External"/><Relationship Id="rId49" Type="http://schemas.openxmlformats.org/officeDocument/2006/relationships/hyperlink" Target="http://shouji.baidu.com/game/item?docid=3041650&amp;from=&amp;f=search_app_%E6%AD%BB%E7%A5%9E%40list_1_title%406%40header_app_input" TargetMode="External"/><Relationship Id="rId57" Type="http://schemas.openxmlformats.org/officeDocument/2006/relationships/hyperlink" Target="http://shouji.baidu.com/soft/item?docid=7512152&amp;from=&amp;f=search_app_%E6%AD%BB%E7%A5%9E%40list_1_title%4011%40header_app_input" TargetMode="External"/><Relationship Id="rId106" Type="http://schemas.openxmlformats.org/officeDocument/2006/relationships/hyperlink" Target="http://shouji.baidu.com/game/item?docid=6059035&amp;from=landing&amp;f=search_app_%E6%AD%BB%E7%A5%9EVS%E7%81%AB%E5%BD%B1%40list_2_title%401%40" TargetMode="External"/><Relationship Id="rId114" Type="http://schemas.openxmlformats.org/officeDocument/2006/relationships/hyperlink" Target="https://itunes.apple.com/cn/app/ghost-hill-bleach-version/id1022317228?mt=8" TargetMode="External"/><Relationship Id="rId119" Type="http://schemas.openxmlformats.org/officeDocument/2006/relationships/hyperlink" Target="http://a.25pp.com/getAppDetailInfo?query=%E6%AD%BB%E7%A5%9E%E5%BD%92%E6%9D%A5&amp;ch=uc&amp;ch_src=sm&amp;uc_param_str=dnfrpfbivesscpmibtbmntnisiei&amp;appIds=6566169&amp;cpTypes=99&amp;f=6_4_0_0_0" TargetMode="External"/><Relationship Id="rId127" Type="http://schemas.openxmlformats.org/officeDocument/2006/relationships/hyperlink" Target="http://shouji.baidu.com/game/item?docid=6624818&amp;from=landing&amp;f=search_app_%E6%AD%BB%E7%A5%9E%40list_7_title%409%40" TargetMode="External"/><Relationship Id="rId10" Type="http://schemas.openxmlformats.org/officeDocument/2006/relationships/hyperlink" Target="http://shouji.baidu.com/game/item?docid=6458088&amp;from=&amp;f=search_app_%E6%AD%BB%E7%A5%9E%40list_1_title%402%40header_app_input" TargetMode="External"/><Relationship Id="rId31" Type="http://schemas.openxmlformats.org/officeDocument/2006/relationships/hyperlink" Target="http://m.app.uc.cn/apk/index.php?query=%E6%9A%B4%E8%B5%B0%E6%AD%BB%E7%A5%9E&amp;c=1&amp;f=12_0_0_0_0&amp;app=101&amp;system=game&amp;module=display_shenma&amp;appid=6611326&amp;z=034&amp;view=default" TargetMode="External"/><Relationship Id="rId44" Type="http://schemas.openxmlformats.org/officeDocument/2006/relationships/hyperlink" Target="http://zhushou.360.cn/detail/index/soft_id/711405?recrefer=SE_D_%E6%AD%BB%E7%A5%9E" TargetMode="External"/><Relationship Id="rId52" Type="http://schemas.openxmlformats.org/officeDocument/2006/relationships/hyperlink" Target="http://a.25pp.com/getAppDetailInfo?query=%E6%A2%A6%E6%83%B3%E6%AD%BB%E7%A5%9E&amp;ch=uc&amp;ch_src=sm&amp;uc_param_str=dnfrpfbivesscpmibtbmntnisiei&amp;appIds=6521350&amp;cpTypes=99&amp;f=6_4_0_0_0" TargetMode="External"/><Relationship Id="rId60" Type="http://schemas.openxmlformats.org/officeDocument/2006/relationships/hyperlink" Target="http://m.app.uc.cn/apk/index.php?query=%E6%AD%BB%E7%A5%9E2&amp;c=1&amp;f=12_0_0_0_0&amp;app=101&amp;system=game&amp;module=display_shenma&amp;appid=6505712&amp;z=034&amp;view=default" TargetMode="External"/><Relationship Id="rId65" Type="http://schemas.openxmlformats.org/officeDocument/2006/relationships/hyperlink" Target="http://shouji.baidu.com/game/item?docid=6947236&amp;from=&amp;f=search_app_%E6%AD%BB%E7%A5%9E%40list_8_title%406%40" TargetMode="External"/><Relationship Id="rId73" Type="http://schemas.openxmlformats.org/officeDocument/2006/relationships/hyperlink" Target="http://www.wandoujia.com/apps/com.jt.bleach.kudong" TargetMode="External"/><Relationship Id="rId78" Type="http://schemas.openxmlformats.org/officeDocument/2006/relationships/hyperlink" Target="http://www.9game.cn/sishenwanjie/" TargetMode="External"/><Relationship Id="rId81" Type="http://schemas.openxmlformats.org/officeDocument/2006/relationships/hyperlink" Target="http://zhushou.360.cn/detail/index/soft_id/155384?recrefer=SE_D_%E6%AD%BB%E7%A5%9E" TargetMode="External"/><Relationship Id="rId86" Type="http://schemas.openxmlformats.org/officeDocument/2006/relationships/hyperlink" Target="http://shouji.baidu.com/game/item?docid=7014142&amp;from=&amp;f=search_app_%E6%AD%BB%E7%A5%9E%40list_5_title%407%40" TargetMode="External"/><Relationship Id="rId94" Type="http://schemas.openxmlformats.org/officeDocument/2006/relationships/hyperlink" Target="http://www.wandoujia.com/apps/com.hailen.bleach.wdj" TargetMode="External"/><Relationship Id="rId99" Type="http://schemas.openxmlformats.org/officeDocument/2006/relationships/hyperlink" Target="http://www.9game.cn/sskc/" TargetMode="External"/><Relationship Id="rId101" Type="http://schemas.openxmlformats.org/officeDocument/2006/relationships/hyperlink" Target="http://www.9game.cn/ssllk/" TargetMode="External"/><Relationship Id="rId122" Type="http://schemas.openxmlformats.org/officeDocument/2006/relationships/hyperlink" Target="http://android.myapp.com/myapp/detail.htm?apkName=com.youkia.death.ssyy" TargetMode="External"/><Relationship Id="rId130" Type="http://schemas.openxmlformats.org/officeDocument/2006/relationships/hyperlink" Target="http://game.xiaomi.com/app-appdetail--app_id__36229.html" TargetMode="External"/><Relationship Id="rId4" Type="http://schemas.openxmlformats.org/officeDocument/2006/relationships/hyperlink" Target="http://a.25pp.com/getAppDetailInfo?query=Bleach+Puzzle&amp;ch=uc&amp;ch_src=sm&amp;uc_param_str=dnfrpfbivesscpmibtbmntnisiei&amp;appIds=192495&amp;cpTypes=99&amp;f=6_4_0_0_0" TargetMode="External"/><Relationship Id="rId9" Type="http://schemas.openxmlformats.org/officeDocument/2006/relationships/hyperlink" Target="http://shouji.baidu.com/game/item?docid=1657072281&amp;from=&amp;f=search_app_bleach%40list_1_title%405%40header_all_input" TargetMode="External"/><Relationship Id="rId13" Type="http://schemas.openxmlformats.org/officeDocument/2006/relationships/hyperlink" Target="http://www.9game.cn/qmss/" TargetMode="External"/><Relationship Id="rId18" Type="http://schemas.openxmlformats.org/officeDocument/2006/relationships/hyperlink" Target="http://shouji.baidu.com/game/item?docid=6386635&amp;from=landing&amp;f=search_app_%E5%86%B3%E6%88%98%E5%B0%B8%E9%AD%82%E7%95%8C%20-%20%E4%B8%80%E6%8A%A4%E4%BC%A0%E8%AF%B4%40list_1_title%401%40header_app_input_btn_search" TargetMode="External"/><Relationship Id="rId39" Type="http://schemas.openxmlformats.org/officeDocument/2006/relationships/hyperlink" Target="http://game.xiaomi.com/app-appdetail--app_id__28247.html" TargetMode="External"/><Relationship Id="rId109" Type="http://schemas.openxmlformats.org/officeDocument/2006/relationships/hyperlink" Target="http://m.app.uc.cn/apk/index.php?query=%E6%AD%BB%E7%A5%9E%E6%9D%A5%E4%BA%86&amp;c=1&amp;f=12_0_0_0_0&amp;app=101&amp;system=game&amp;module=display_shenma&amp;appid=6596704&amp;z=034&amp;view=default" TargetMode="External"/><Relationship Id="rId34" Type="http://schemas.openxmlformats.org/officeDocument/2006/relationships/hyperlink" Target="http://android.myapp.com/myapp/detail.htm?apkName=air.com.xuanyou.sishen.yd" TargetMode="External"/><Relationship Id="rId50" Type="http://schemas.openxmlformats.org/officeDocument/2006/relationships/hyperlink" Target="http://www.wandoujia.com/apps/lsh.ss7" TargetMode="External"/><Relationship Id="rId55" Type="http://schemas.openxmlformats.org/officeDocument/2006/relationships/hyperlink" Target="http://zhushou.360.cn/detail/index/soft_id/1965180?recrefer=SE_D_%E6%AD%BB%E7%A5%9E2" TargetMode="External"/><Relationship Id="rId76" Type="http://schemas.openxmlformats.org/officeDocument/2006/relationships/hyperlink" Target="http://shouji.baidu.com/game/item?docid=5873523&amp;from=&amp;f=search_app_%E6%AD%BB%E7%A5%9E%40list_5_title%403%40" TargetMode="External"/><Relationship Id="rId97" Type="http://schemas.openxmlformats.org/officeDocument/2006/relationships/hyperlink" Target="http://shouji.baidu.com/game/item?docid=7466551&amp;from=&amp;f=search_app_%E6%AD%BB%E7%A5%9E%40list_1_title%404%40header_app_input" TargetMode="External"/><Relationship Id="rId104" Type="http://schemas.openxmlformats.org/officeDocument/2006/relationships/hyperlink" Target="http://shouji.baidu.com/game/item?docid=7151892&amp;from=landing&amp;f=search_app_%E6%AD%BB%E7%A5%9EVS%E7%81%AB%E5%BD%B1%40list_1_title%407%40header_app_input" TargetMode="External"/><Relationship Id="rId120" Type="http://schemas.openxmlformats.org/officeDocument/2006/relationships/hyperlink" Target="http://shouji.baidu.com/game/item?docid=5922705&amp;from=landing&amp;f=search_app_%E6%AD%BB%E7%A5%9E%E6%88%98%E6%96%97%40list_1_title%401%40header_app_input_btn_search" TargetMode="External"/><Relationship Id="rId125" Type="http://schemas.openxmlformats.org/officeDocument/2006/relationships/hyperlink" Target="http://game.xiaomi.com/app-appdetail--app_id__30657.html" TargetMode="External"/><Relationship Id="rId7" Type="http://schemas.openxmlformats.org/officeDocument/2006/relationships/hyperlink" Target="http://www.9game.cn/bleachssjzp/" TargetMode="External"/><Relationship Id="rId71" Type="http://schemas.openxmlformats.org/officeDocument/2006/relationships/hyperlink" Target="http://shouji.baidu.com/game/item?docid=6545888&amp;from=&amp;f=search_app_%E6%AD%BB%E7%A5%9E%40list_1_title%409%40header_app_input" TargetMode="External"/><Relationship Id="rId92" Type="http://schemas.openxmlformats.org/officeDocument/2006/relationships/hyperlink" Target="http://u.360.cn/ssll" TargetMode="External"/><Relationship Id="rId2" Type="http://schemas.openxmlformats.org/officeDocument/2006/relationships/hyperlink" Target="http://android.myapp.com/myapp/detail.htm?apkName=monkeypunch.android.bleachpuzzle" TargetMode="External"/><Relationship Id="rId29" Type="http://schemas.openxmlformats.org/officeDocument/2006/relationships/hyperlink" Target="http://shouji.baidu.com/game/item?docid=7769567&amp;from=&amp;f=search_app_%E6%AD%BB%E7%A5%9E%40list_5_title%4010%40" TargetMode="External"/><Relationship Id="rId24" Type="http://schemas.openxmlformats.org/officeDocument/2006/relationships/hyperlink" Target="http://m.app.uc.cn/apk/index.php?query=%E6%88%91%E6%98%AF%E6%AD%BB%E7%A5%9E&amp;c=1&amp;f=12_0_0_0_0&amp;app=101&amp;system=game&amp;module=display_shenma&amp;appid=6547131&amp;z=034&amp;view=default" TargetMode="External"/><Relationship Id="rId40" Type="http://schemas.openxmlformats.org/officeDocument/2006/relationships/hyperlink" Target="http://shouji.baidu.com/game/item?docid=7127981&amp;from=&amp;f=search_app_%E6%AD%BB%E7%A5%9E%40list_2_title%403%40" TargetMode="External"/><Relationship Id="rId45" Type="http://schemas.openxmlformats.org/officeDocument/2006/relationships/hyperlink" Target="http://www.9game.cn/ssonline/" TargetMode="External"/><Relationship Id="rId66" Type="http://schemas.openxmlformats.org/officeDocument/2006/relationships/hyperlink" Target="http://www.wandoujia.com/apps/co.rhmkpgjv.hrjtks.puvv" TargetMode="External"/><Relationship Id="rId87" Type="http://schemas.openxmlformats.org/officeDocument/2006/relationships/hyperlink" Target="http://kapi.mgamer.cn/2577" TargetMode="External"/><Relationship Id="rId110" Type="http://schemas.openxmlformats.org/officeDocument/2006/relationships/hyperlink" Target="http://ios.25pp.com/app/1828430/" TargetMode="External"/><Relationship Id="rId115" Type="http://schemas.openxmlformats.org/officeDocument/2006/relationships/hyperlink" Target="http://shouji.baidu.com/game/item?docid=7820926&amp;from=landing&amp;f=search_app_%E6%AD%BB%E7%A5%9EQ%E4%BC%A0%EF%BC%88%E9%80%81%E7%B4%AB%E5%8D%A1%EF%BC%89%40list_1_title%401%40header_app_input_btn_search" TargetMode="External"/><Relationship Id="rId131" Type="http://schemas.openxmlformats.org/officeDocument/2006/relationships/hyperlink" Target="http://game.xiaomi.com/app-appdetail--app_id__33097.html" TargetMode="External"/><Relationship Id="rId61" Type="http://schemas.openxmlformats.org/officeDocument/2006/relationships/hyperlink" Target="http://ios.25pp.com/app/1470718/" TargetMode="External"/><Relationship Id="rId82" Type="http://schemas.openxmlformats.org/officeDocument/2006/relationships/hyperlink" Target="http://a.25pp.com/getAppDetailInfo?query=%E6%AD%BB%E7%A5%9E%E5%A4%A7%E6%88%98%E7%81%AB%E5%BD%B1&amp;ch=uc&amp;ch_src=sm&amp;uc_param_str=dnfrpfbivesscpmibtbmntnisiei&amp;appIds=185719&amp;cpTypes=99&amp;f=6_4_0_0_0" TargetMode="External"/><Relationship Id="rId19" Type="http://schemas.openxmlformats.org/officeDocument/2006/relationships/hyperlink" Target="http://android.myapp.com/myapp/detail.htm?apkName=com.nnnlnrn.snkoknlnnnq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9game.cn/sdgdgsj/" TargetMode="External"/><Relationship Id="rId117" Type="http://schemas.openxmlformats.org/officeDocument/2006/relationships/hyperlink" Target="http://shouji.baidu.com/game/item?docid=7197592&amp;from=landing&amp;f=search_app_%E9%AB%98%E8%BE%BE%40list_4_title%407%40" TargetMode="External"/><Relationship Id="rId21" Type="http://schemas.openxmlformats.org/officeDocument/2006/relationships/hyperlink" Target="http://www.wandoujia.com/apps/com.hilink.gundam.wdj" TargetMode="External"/><Relationship Id="rId42" Type="http://schemas.openxmlformats.org/officeDocument/2006/relationships/hyperlink" Target="http://sj.qq.com/myapp/detail.htm?apkName=com.gdbattle.game.qjcg" TargetMode="External"/><Relationship Id="rId47" Type="http://schemas.openxmlformats.org/officeDocument/2006/relationships/hyperlink" Target="http://android.myapp.com/myapp/detail.htm?apkName=com.tencent.tmgp.ddxy" TargetMode="External"/><Relationship Id="rId63" Type="http://schemas.openxmlformats.org/officeDocument/2006/relationships/hyperlink" Target="http://shouji.baidu.com/game/item?docid=1657049&amp;from=landing&amp;f=search_app_%E9%AB%98%E8%BE%BE%40list_9_title%409%40" TargetMode="External"/><Relationship Id="rId68" Type="http://schemas.openxmlformats.org/officeDocument/2006/relationships/hyperlink" Target="http://shouji.baidu.com/game/item?docid=7266869&amp;from=landing&amp;f=search_app_%E9%92%A2%E5%BC%B9%E5%90%91%E5%89%8D%E5%86%B2%40list_1_title%401%40header_app_input_btn_search" TargetMode="External"/><Relationship Id="rId84" Type="http://schemas.openxmlformats.org/officeDocument/2006/relationships/hyperlink" Target="http://android.myapp.com/myapp/detail.htm?apkName=com.superman.gbagdgsd_nop" TargetMode="External"/><Relationship Id="rId89" Type="http://schemas.openxmlformats.org/officeDocument/2006/relationships/hyperlink" Target="http://android.myapp.com/myapp/detail.htm?apkName=hx.net.hbyjbd" TargetMode="External"/><Relationship Id="rId112" Type="http://schemas.openxmlformats.org/officeDocument/2006/relationships/hyperlink" Target="http://android.myapp.com/myapp/detail.htm?apkName=net.bluemap.msillustrated" TargetMode="External"/><Relationship Id="rId133" Type="http://schemas.openxmlformats.org/officeDocument/2006/relationships/hyperlink" Target="http://shouji.baidu.com/soft/item?docid=7708121&amp;from=landing&amp;f=search_app_%E9%AB%98%E8%BE%BE%40list_17_title%4010%40" TargetMode="External"/><Relationship Id="rId138" Type="http://schemas.openxmlformats.org/officeDocument/2006/relationships/hyperlink" Target="https://itunes.apple.com/cn/app/gao-da-xin-shi-ji-gao-da-ban/id954231422?mt=8" TargetMode="External"/><Relationship Id="rId154" Type="http://schemas.openxmlformats.org/officeDocument/2006/relationships/hyperlink" Target="http://www.wandoujia.com/apps/com.ez2just.lantern.gundam" TargetMode="External"/><Relationship Id="rId159" Type="http://schemas.openxmlformats.org/officeDocument/2006/relationships/hyperlink" Target="http://android.myapp.com/myapp/detail.htm?apkName=com.ospeed.gdlm.syjt" TargetMode="External"/><Relationship Id="rId175" Type="http://schemas.openxmlformats.org/officeDocument/2006/relationships/hyperlink" Target="http://ios.25pp.com/app/1882457/" TargetMode="External"/><Relationship Id="rId170" Type="http://schemas.openxmlformats.org/officeDocument/2006/relationships/hyperlink" Target="http://a.25pp.com/getAppDetailInfo?query=%E9%9B%B7%E9%9C%86%E9%AB%98%E8%BE%BE%E5%87%BA%E5%87%BB&amp;ch=uc&amp;ch_src=sm&amp;uc_param_str=dnfrpfbivesscpmibtbmntnisiei&amp;appIds=6372553&amp;cpTypes=99&amp;f=6_4_0_0_0" TargetMode="External"/><Relationship Id="rId16" Type="http://schemas.openxmlformats.org/officeDocument/2006/relationships/hyperlink" Target="http://ios.25pp.com/app/1521916/" TargetMode="External"/><Relationship Id="rId107" Type="http://schemas.openxmlformats.org/officeDocument/2006/relationships/hyperlink" Target="http://shouji.baidu.com/game/item?docid=7318746&amp;from=landing&amp;f=search_app_%E9%AB%98%E8%BE%BE%40list_2_title%408%40" TargetMode="External"/><Relationship Id="rId11" Type="http://schemas.openxmlformats.org/officeDocument/2006/relationships/hyperlink" Target="http://www.wandoujia.com/apps/com.android.mhsdgdn" TargetMode="External"/><Relationship Id="rId32" Type="http://schemas.openxmlformats.org/officeDocument/2006/relationships/hyperlink" Target="http://shouji.baidu.com/game/item?docid=7449175&amp;from=landing&amp;f=search_app_%E9%AB%98%E8%BE%BE%40list_1_title%404%40" TargetMode="External"/><Relationship Id="rId37" Type="http://schemas.openxmlformats.org/officeDocument/2006/relationships/hyperlink" Target="http://www.wandoujia.com/apps/cc.hilink.gunq.wdj" TargetMode="External"/><Relationship Id="rId53" Type="http://schemas.openxmlformats.org/officeDocument/2006/relationships/hyperlink" Target="http://shouji.baidu.com/game/item?docid=6557508&amp;from=landing&amp;f=search_app_%E9%AB%98%E8%BE%BE%40list_10_title%401%40" TargetMode="External"/><Relationship Id="rId58" Type="http://schemas.openxmlformats.org/officeDocument/2006/relationships/hyperlink" Target="http://www.wandoujia.com/apps/com.huowu.jdqs.mi" TargetMode="External"/><Relationship Id="rId74" Type="http://schemas.openxmlformats.org/officeDocument/2006/relationships/hyperlink" Target="http://shouji.baidu.com/game/item?docid=5201364&amp;from=landing&amp;f=search_app_%E9%AB%98%E8%BE%BE%40list_2_title%409%40" TargetMode="External"/><Relationship Id="rId79" Type="http://schemas.openxmlformats.org/officeDocument/2006/relationships/hyperlink" Target="http://www.wandoujia.com/apps/com.tdgame.gundam.cn" TargetMode="External"/><Relationship Id="rId102" Type="http://schemas.openxmlformats.org/officeDocument/2006/relationships/hyperlink" Target="http://zhushou.360.cn/detail/index/soft_id/657658?recrefer=SE_D_%E9%AB%98%E8%BE%BE%E5%87%BA%E5%87%BB" TargetMode="External"/><Relationship Id="rId123" Type="http://schemas.openxmlformats.org/officeDocument/2006/relationships/hyperlink" Target="http://shouji.baidu.com/game/item?docid=7526572&amp;from=landing&amp;f=search_app_%E9%AB%98%E8%BE%BE%40list_1_title%405%40" TargetMode="External"/><Relationship Id="rId128" Type="http://schemas.openxmlformats.org/officeDocument/2006/relationships/hyperlink" Target="http://www.9game.cn/gdzz/" TargetMode="External"/><Relationship Id="rId144" Type="http://schemas.openxmlformats.org/officeDocument/2006/relationships/hyperlink" Target="http://a.25pp.com/getAppDetailInfo?appIds=223217&amp;cpTypes=99&amp;query=%E9%AB%98%E8%BE%BE%E6%97%A0%E5%8F%8C&amp;f=5_1_1_0_0&amp;uc_param_str=dnfrpfbivesscpmibtbmntnisiei" TargetMode="External"/><Relationship Id="rId149" Type="http://schemas.openxmlformats.org/officeDocument/2006/relationships/hyperlink" Target="http://zhushou.360.cn/detail/index/soft_id/130602?recrefer=SE_D_%E9%AB%98%E8%BE%BE%E6%97%A0%E5%8F%8C%E6%AF%94%E8%BE%BE%E5%B0%94%E5%A4%AB%E4%BC%A0" TargetMode="External"/><Relationship Id="rId5" Type="http://schemas.openxmlformats.org/officeDocument/2006/relationships/hyperlink" Target="http://shouji.baidu.com/game/item?docid=2623340&amp;from=landing&amp;f=search_app_SD%E6%95%A2%E8%BE%BE%40list_1_title%402%40header_app_input" TargetMode="External"/><Relationship Id="rId90" Type="http://schemas.openxmlformats.org/officeDocument/2006/relationships/hyperlink" Target="http://www.9game.cn/gdseedyqp/" TargetMode="External"/><Relationship Id="rId95" Type="http://schemas.openxmlformats.org/officeDocument/2006/relationships/hyperlink" Target="http://shouji.baidu.com/game/item?docid=4132335&amp;from=landing&amp;f=search_app_%E9%AB%98%E8%BE%BE%40list_7_title%406%40" TargetMode="External"/><Relationship Id="rId160" Type="http://schemas.openxmlformats.org/officeDocument/2006/relationships/hyperlink" Target="http://www.9game.cn/gdlm/" TargetMode="External"/><Relationship Id="rId165" Type="http://schemas.openxmlformats.org/officeDocument/2006/relationships/hyperlink" Target="http://android.myapp.com/myapp/detail.htm?apkName=az.gba.jqrgsseed" TargetMode="External"/><Relationship Id="rId181" Type="http://schemas.openxmlformats.org/officeDocument/2006/relationships/printerSettings" Target="../printerSettings/printerSettings24.bin"/><Relationship Id="rId22" Type="http://schemas.openxmlformats.org/officeDocument/2006/relationships/hyperlink" Target="http://game.xiaomi.com/app-appdetail--app_id__34575.html" TargetMode="External"/><Relationship Id="rId27" Type="http://schemas.openxmlformats.org/officeDocument/2006/relationships/hyperlink" Target="http://www.9game.cn/sdgdoperations/" TargetMode="External"/><Relationship Id="rId43" Type="http://schemas.openxmlformats.org/officeDocument/2006/relationships/hyperlink" Target="http://www.wandoujia.com/apps/com.gdbattle.game.sogou" TargetMode="External"/><Relationship Id="rId48" Type="http://schemas.openxmlformats.org/officeDocument/2006/relationships/hyperlink" Target="http://zhushou.360.cn/detail/index/soft_id/2431695?recrefer=SE_D_%E6%95%A2%E8%BE%BE%E8%A5%BF%E6%B8%B8OL" TargetMode="External"/><Relationship Id="rId64" Type="http://schemas.openxmlformats.org/officeDocument/2006/relationships/hyperlink" Target="http://android.myapp.com/myapp/detail.htm?apkName=com.adzhongjidongzhanac.zhongjidongzhancpc" TargetMode="External"/><Relationship Id="rId69" Type="http://schemas.openxmlformats.org/officeDocument/2006/relationships/hyperlink" Target="http://www.9game.cn/gdxqc/" TargetMode="External"/><Relationship Id="rId113" Type="http://schemas.openxmlformats.org/officeDocument/2006/relationships/hyperlink" Target="http://zhushou.360.cn/detail/index/soft_id/884717?recrefer=SE_D_%E9%AB%98%E8%BE%BE%E5%9B%BE%E9%89%B4" TargetMode="External"/><Relationship Id="rId118" Type="http://schemas.openxmlformats.org/officeDocument/2006/relationships/hyperlink" Target="http://android.myapp.com/myapp/detail.htm?apkName=cn.net.rgmjpnj.ghkkqj.upsvkng" TargetMode="External"/><Relationship Id="rId134" Type="http://schemas.openxmlformats.org/officeDocument/2006/relationships/hyperlink" Target="http://shouji.baidu.com/game/item?docid=6390265&amp;from=landing&amp;f=search_app_%E9%AB%98%E8%BE%BE%40list_6_title%405%40" TargetMode="External"/><Relationship Id="rId139" Type="http://schemas.openxmlformats.org/officeDocument/2006/relationships/hyperlink" Target="http://shouji.baidu.com/game/item?docid=7379234&amp;from=landing&amp;f=search_app_%E9%AB%98%E8%BE%BE%40list_8_title%402%40" TargetMode="External"/><Relationship Id="rId80" Type="http://schemas.openxmlformats.org/officeDocument/2006/relationships/hyperlink" Target="http://shouji.baidu.com/game/item?docid=446855&amp;from=landing&amp;f=search_app_%E9%AB%98%E8%BE%BE%40list_2_title%401%40" TargetMode="External"/><Relationship Id="rId85" Type="http://schemas.openxmlformats.org/officeDocument/2006/relationships/hyperlink" Target="http://shouji.baidu.com/game/item?docid=5983923&amp;from=landing&amp;f=search_app_%E9%AB%98%E8%BE%BE%40list_2_title%404%40" TargetMode="External"/><Relationship Id="rId150" Type="http://schemas.openxmlformats.org/officeDocument/2006/relationships/hyperlink" Target="http://a.25pp.com/getAppDetailInfo?appIds=193197&amp;cpTypes=99&amp;query=%E9%AB%98%E8%BE%BE%E6%97%A0%E5%8F%8C%E6%AF%94%E8%BE%BE%E5%B0%94%E5%A4%AB%E4%BC%A0&amp;f=5_1_1_0_0&amp;uc_param_str=dnfrpfbivesscpmibtbmntnisiei" TargetMode="External"/><Relationship Id="rId155" Type="http://schemas.openxmlformats.org/officeDocument/2006/relationships/hyperlink" Target="http://shouji.baidu.com/game/item?docid=7211586&amp;from=landing&amp;f=search_app_%E9%AB%98%E8%BE%BE%40list_5_title%406%40" TargetMode="External"/><Relationship Id="rId171" Type="http://schemas.openxmlformats.org/officeDocument/2006/relationships/hyperlink" Target="http://zhushou.360.cn/detail/index/soft_id/138319?recrefer=SE_D_%E9%AB%98%E8%BE%BE%E6%97%A0%E5%8F%8C" TargetMode="External"/><Relationship Id="rId176" Type="http://schemas.openxmlformats.org/officeDocument/2006/relationships/hyperlink" Target="http://www.wandoujia.com/apps/com.ljapps.p964.lj11" TargetMode="External"/><Relationship Id="rId12" Type="http://schemas.openxmlformats.org/officeDocument/2006/relationships/hyperlink" Target="http://shouji.baidu.com/game/item?docid=7504279&amp;from=landing&amp;f=search_app_SD%E6%9C%BA%E6%88%98%40list_1_title%401%40header_app_input" TargetMode="External"/><Relationship Id="rId17" Type="http://schemas.openxmlformats.org/officeDocument/2006/relationships/hyperlink" Target="http://www.wandoujia.com/apps/air.com.oyeahgundam.uc" TargetMode="External"/><Relationship Id="rId33" Type="http://schemas.openxmlformats.org/officeDocument/2006/relationships/hyperlink" Target="http://zhushou.360.cn/detail/index/soft_id/2560288?recrefer=SE_D_SD%E9%AB%98%E8%BE%BE%E6%96%B0%E4%B8%96%E7%BA%AA" TargetMode="External"/><Relationship Id="rId38" Type="http://schemas.openxmlformats.org/officeDocument/2006/relationships/hyperlink" Target="http://game.xiaomi.com/app-appdetail--app_id__36276.html" TargetMode="External"/><Relationship Id="rId59" Type="http://schemas.openxmlformats.org/officeDocument/2006/relationships/hyperlink" Target="https://itunes.apple.com/cn/app/ji-qi-ren-da-zhanol/id964111231?mt=8" TargetMode="External"/><Relationship Id="rId103" Type="http://schemas.openxmlformats.org/officeDocument/2006/relationships/hyperlink" Target="http://shouji.baidu.com/game/item?docid=7273544&amp;from=landing&amp;f=search_app_%E9%AB%98%E8%BE%BE%40list_2_title%403%40" TargetMode="External"/><Relationship Id="rId108" Type="http://schemas.openxmlformats.org/officeDocument/2006/relationships/hyperlink" Target="http://zhushou.360.cn/detail/index/soft_id/348898?recrefer=SE_D_%E9%AB%98%E8%BE%BE%E5%8D%A1%E7%89%8C%E5%AF%B9%E6%88%98" TargetMode="External"/><Relationship Id="rId124" Type="http://schemas.openxmlformats.org/officeDocument/2006/relationships/hyperlink" Target="http://www.9game.cn/gdzfol/" TargetMode="External"/><Relationship Id="rId129" Type="http://schemas.openxmlformats.org/officeDocument/2006/relationships/hyperlink" Target="http://m.app.uc.cn/apk/index.php?query=%E9%AB%98%E8%BE%BE2015&amp;c=1&amp;f=12_0_0_0_0&amp;app=101&amp;system=game&amp;module=display_shenma&amp;appid=6585876&amp;z=034&amp;view=default" TargetMode="External"/><Relationship Id="rId54" Type="http://schemas.openxmlformats.org/officeDocument/2006/relationships/hyperlink" Target="http://shouji.baidu.com/game/item?docid=1656633&amp;from=landing&amp;f=search_app_%E9%AB%98%E8%BE%BE%40list_12_title%4010%40" TargetMode="External"/><Relationship Id="rId70" Type="http://schemas.openxmlformats.org/officeDocument/2006/relationships/hyperlink" Target="http://www.wandoujia.com/apps/com.hondysoft.cublade" TargetMode="External"/><Relationship Id="rId75" Type="http://schemas.openxmlformats.org/officeDocument/2006/relationships/hyperlink" Target="http://shouji.baidu.com/game/item?docid=5935891&amp;from=landing&amp;f=search_app_%E9%AB%98%E8%BE%BE%40list_2_title%4010%40" TargetMode="External"/><Relationship Id="rId91" Type="http://schemas.openxmlformats.org/officeDocument/2006/relationships/hyperlink" Target="http://www.wandoujia.com/apps/hx.net.hbyjbd" TargetMode="External"/><Relationship Id="rId96" Type="http://schemas.openxmlformats.org/officeDocument/2006/relationships/hyperlink" Target="http://android.myapp.com/myapp/detail.htm?apkName=ff.net.gdzdqfyz" TargetMode="External"/><Relationship Id="rId140" Type="http://schemas.openxmlformats.org/officeDocument/2006/relationships/hyperlink" Target="http://zhushou.360.cn/detail/index/soft_id/1716561?recrefer=SE_D_%E9%AB%98%E8%BE%BE%E6%97%A0%E5%8F%8C" TargetMode="External"/><Relationship Id="rId145" Type="http://schemas.openxmlformats.org/officeDocument/2006/relationships/hyperlink" Target="http://www.wandoujia.com/apps/android.gdws.com" TargetMode="External"/><Relationship Id="rId161" Type="http://schemas.openxmlformats.org/officeDocument/2006/relationships/hyperlink" Target="http://a.25pp.com/getAppDetailInfo?appIds=6609467&amp;cpTypes=99&amp;query=%E9%AB%98%E8%BE%BE%E8%81%94%E7%9B%9F&amp;f=5_1_1_0_0&amp;uc_param_str=dnfrpfbivesscpmibtbmntnisiei" TargetMode="External"/><Relationship Id="rId166" Type="http://schemas.openxmlformats.org/officeDocument/2006/relationships/hyperlink" Target="http://www.9game.cn/jqrgdseed/" TargetMode="External"/><Relationship Id="rId1" Type="http://schemas.openxmlformats.org/officeDocument/2006/relationships/hyperlink" Target="http://shouji.baidu.com/game/item?docid=4649681&amp;from=landing&amp;f=search_app_%E9%AB%98%E8%BE%BE%40list_4_title%408%40" TargetMode="External"/><Relationship Id="rId6" Type="http://schemas.openxmlformats.org/officeDocument/2006/relationships/hyperlink" Target="http://www.9game.cn/sdgdcj/" TargetMode="External"/><Relationship Id="rId23" Type="http://schemas.openxmlformats.org/officeDocument/2006/relationships/hyperlink" Target="http://www.9game.cn/sdgdqxz/" TargetMode="External"/><Relationship Id="rId28" Type="http://schemas.openxmlformats.org/officeDocument/2006/relationships/hyperlink" Target="http://a.25pp.com/getAppDetailInfo?query=SD%E9%AB%98%E8%BE%BE%E4%B8%96%E7%BA%AA&amp;ch=uc&amp;ch_src=sm&amp;uc_param_str=dnfrpfbivesscpmibtbmntnisiei&amp;appIds=6565696&amp;cpTypes=99&amp;f=6_4_0_0_0" TargetMode="External"/><Relationship Id="rId49" Type="http://schemas.openxmlformats.org/officeDocument/2006/relationships/hyperlink" Target="http://www.9game.cn/gdxy/" TargetMode="External"/><Relationship Id="rId114" Type="http://schemas.openxmlformats.org/officeDocument/2006/relationships/hyperlink" Target="http://a.25pp.com/getAppDetailInfo?query=%E9%AB%98%E8%BE%BE%E5%9B%BE%E9%89%B4&amp;ch=uc&amp;ch_src=sm&amp;uc_param_str=dnfrpfbivesscpmibtbmntnisiei&amp;appIds=2168153&amp;cpTypes=99&amp;f=6_4_0_0_0" TargetMode="External"/><Relationship Id="rId119" Type="http://schemas.openxmlformats.org/officeDocument/2006/relationships/hyperlink" Target="http://www.wandoujia.com/apps/cn.net.rgmjpnj.ghkkqj.upsvkng" TargetMode="External"/><Relationship Id="rId44" Type="http://schemas.openxmlformats.org/officeDocument/2006/relationships/hyperlink" Target="http://shouji.baidu.com/game/item?docid=835767878&amp;from=landing&amp;f=search_app_%E9%AB%98%E8%BE%BE%40list_6_title%4010%40" TargetMode="External"/><Relationship Id="rId60" Type="http://schemas.openxmlformats.org/officeDocument/2006/relationships/hyperlink" Target="http://shouji.baidu.com/game/item?docid=4351124&amp;from=landing&amp;f=search_app_%E9%AB%98%E8%BE%BE%40list_10_title%408%40" TargetMode="External"/><Relationship Id="rId65" Type="http://schemas.openxmlformats.org/officeDocument/2006/relationships/hyperlink" Target="http://shouji.baidu.com/game/item?docid=4772652&amp;from=landing&amp;f=search_app_%E9%AB%98%E8%BE%BE%40list_6_title%407%40" TargetMode="External"/><Relationship Id="rId81" Type="http://schemas.openxmlformats.org/officeDocument/2006/relationships/hyperlink" Target="http://shouji.baidu.com/game/item?docid=1446709&amp;from=landing&amp;f=search_app_%E9%AB%98%E8%BE%BE%40list_9_title%406%40" TargetMode="External"/><Relationship Id="rId86" Type="http://schemas.openxmlformats.org/officeDocument/2006/relationships/hyperlink" Target="http://android.myapp.com/myapp/detail.htm?apkName=com.gba.xx.gdasaseed" TargetMode="External"/><Relationship Id="rId130" Type="http://schemas.openxmlformats.org/officeDocument/2006/relationships/hyperlink" Target="http://ios.25pp.com/app/1660822/" TargetMode="External"/><Relationship Id="rId135" Type="http://schemas.openxmlformats.org/officeDocument/2006/relationships/hyperlink" Target="http://zhushou.360.cn/detail/index/soft_id/2386276?recrefer=SE_D_%E9%AB%98%E8%BE%BE%E6%88%98%E7%BA%AA" TargetMode="External"/><Relationship Id="rId151" Type="http://schemas.openxmlformats.org/officeDocument/2006/relationships/hyperlink" Target="http://www.wandoujia.com/apps/android.gdwsbdefz.com" TargetMode="External"/><Relationship Id="rId156" Type="http://schemas.openxmlformats.org/officeDocument/2006/relationships/hyperlink" Target="http://android.myapp.com/myapp/detail.htm?apkName=mobi.rgmkpijh.hikgju.pvvunh" TargetMode="External"/><Relationship Id="rId177" Type="http://schemas.openxmlformats.org/officeDocument/2006/relationships/hyperlink" Target="http://ios.25pp.com/app/1531210/" TargetMode="External"/><Relationship Id="rId4" Type="http://schemas.openxmlformats.org/officeDocument/2006/relationships/hyperlink" Target="http://www.9game.cn/sdgdzzzd/" TargetMode="External"/><Relationship Id="rId9" Type="http://schemas.openxmlformats.org/officeDocument/2006/relationships/hyperlink" Target="http://zhushou.360.cn/detail/index/soft_id/31194?recrefer=SE_D_SD%E9%92%A2%E5%BC%B9" TargetMode="External"/><Relationship Id="rId172" Type="http://schemas.openxmlformats.org/officeDocument/2006/relationships/hyperlink" Target="http://android.myapp.com/myapp/detail.htm?apkName=biz.rkmopmj.vhmjtk.tphvh" TargetMode="External"/><Relationship Id="rId180" Type="http://schemas.openxmlformats.org/officeDocument/2006/relationships/hyperlink" Target="http://shouji.baidu.com/game/item?docid=1777046156&amp;from=landing&amp;f=search_app_%E9%AB%98%E8%BE%BE%E6%97%A0%E5%8F%8C%40list_1_title%403%40header_app_input" TargetMode="External"/><Relationship Id="rId13" Type="http://schemas.openxmlformats.org/officeDocument/2006/relationships/hyperlink" Target="http://zhushou.360.cn/detail/index/soft_id/2404614?recrefer=SE_D_%E9%AB%98%E8%BE%BE" TargetMode="External"/><Relationship Id="rId18" Type="http://schemas.openxmlformats.org/officeDocument/2006/relationships/hyperlink" Target="http://game.xiaomi.com/app-appdetail--app_id__32420.html" TargetMode="External"/><Relationship Id="rId39" Type="http://schemas.openxmlformats.org/officeDocument/2006/relationships/hyperlink" Target="http://www.9game.cn/sdgdsss/" TargetMode="External"/><Relationship Id="rId109" Type="http://schemas.openxmlformats.org/officeDocument/2006/relationships/hyperlink" Target="http://www.9game.cn/gaodakapaiduizhan/" TargetMode="External"/><Relationship Id="rId34" Type="http://schemas.openxmlformats.org/officeDocument/2006/relationships/hyperlink" Target="http://www.9game.cn/sdgdxsj/" TargetMode="External"/><Relationship Id="rId50" Type="http://schemas.openxmlformats.org/officeDocument/2006/relationships/hyperlink" Target="http://a.25pp.com/getAppDetailInfo?appIds=6581609&amp;cpTypes=99&amp;query=%E6%95%A2%E8%BE%BE%E8%A5%BF%E6%B8%B8OL&amp;f=5_1_1_0_0&amp;uc_param_str=dnfrpfbivesscpmibtbmntnisiei" TargetMode="External"/><Relationship Id="rId55" Type="http://schemas.openxmlformats.org/officeDocument/2006/relationships/hyperlink" Target="http://android.myapp.com/myapp/detail.htm?apkName=com.gaodaseedmu.gaodaseedmuym" TargetMode="External"/><Relationship Id="rId76" Type="http://schemas.openxmlformats.org/officeDocument/2006/relationships/hyperlink" Target="http://shouji.baidu.com/game/item?docid=7611037&amp;from=landing&amp;f=search_app_%E9%AB%98%E8%BE%BE%40list_1_title%401%40" TargetMode="External"/><Relationship Id="rId97" Type="http://schemas.openxmlformats.org/officeDocument/2006/relationships/hyperlink" Target="http://www.wandoujia.com/apps/ff.net.gdzdqfyz" TargetMode="External"/><Relationship Id="rId104" Type="http://schemas.openxmlformats.org/officeDocument/2006/relationships/hyperlink" Target="http://zhushou.360.cn/detail/index/soft_id/2369694?recrefer=SE_D_%E9%AB%98%E8%BE%BE%E5%88%9B%E4%B8%96%E8%AE%B0" TargetMode="External"/><Relationship Id="rId120" Type="http://schemas.openxmlformats.org/officeDocument/2006/relationships/hyperlink" Target="http://shouji.baidu.com/game/item?docid=7691877&amp;from=landing&amp;f=search_app_%E9%AB%98%E8%BE%BE%40list_1_title%409%40header_all_input" TargetMode="External"/><Relationship Id="rId125" Type="http://schemas.openxmlformats.org/officeDocument/2006/relationships/hyperlink" Target="http://shouji.baidu.com/game/item?docid=7829560&amp;from=landing&amp;f=search_app_%E9%AB%98%E8%BE%BE%40list_1_title%402%40" TargetMode="External"/><Relationship Id="rId141" Type="http://schemas.openxmlformats.org/officeDocument/2006/relationships/hyperlink" Target="http://www.9game.cn/wjgd/" TargetMode="External"/><Relationship Id="rId146" Type="http://schemas.openxmlformats.org/officeDocument/2006/relationships/hyperlink" Target="http://www.wandoujia.com/apps/com.gdbattle.game.dangle" TargetMode="External"/><Relationship Id="rId167" Type="http://schemas.openxmlformats.org/officeDocument/2006/relationships/hyperlink" Target="http://www.9game.cn/zjgdzj/" TargetMode="External"/><Relationship Id="rId7" Type="http://schemas.openxmlformats.org/officeDocument/2006/relationships/hyperlink" Target="http://www.9game.cn/sdgddzz/" TargetMode="External"/><Relationship Id="rId71" Type="http://schemas.openxmlformats.org/officeDocument/2006/relationships/hyperlink" Target="http://android.myapp.com/myapp/detail.htm?apkName=com.aoktian.ldgaoda" TargetMode="External"/><Relationship Id="rId92" Type="http://schemas.openxmlformats.org/officeDocument/2006/relationships/hyperlink" Target="http://shouji.baidu.com/game/item?docid=2989046&amp;from=landing&amp;f=search_app_%E9%AB%98%E8%BE%BE%40list_5_title%403%40" TargetMode="External"/><Relationship Id="rId162" Type="http://schemas.openxmlformats.org/officeDocument/2006/relationships/hyperlink" Target="http://ios.25pp.com/app/1664881/" TargetMode="External"/><Relationship Id="rId2" Type="http://schemas.openxmlformats.org/officeDocument/2006/relationships/hyperlink" Target="http://www.9game.cn/05sdgd/" TargetMode="External"/><Relationship Id="rId29" Type="http://schemas.openxmlformats.org/officeDocument/2006/relationships/hyperlink" Target="http://www.wandoujia.com/apps/com.gdbattle.game.kudong" TargetMode="External"/><Relationship Id="rId24" Type="http://schemas.openxmlformats.org/officeDocument/2006/relationships/hyperlink" Target="http://shouji.baidu.com/game/item?docid=2615797&amp;from=landing&amp;f=search_app_%E9%AB%98%E8%BE%BE%40list_9_title%401%40" TargetMode="External"/><Relationship Id="rId40" Type="http://schemas.openxmlformats.org/officeDocument/2006/relationships/hyperlink" Target="https://itunes.apple.com/cn/app/kou-dai-ji-zhan/id958076859?mt=8" TargetMode="External"/><Relationship Id="rId45" Type="http://schemas.openxmlformats.org/officeDocument/2006/relationships/hyperlink" Target="http://android.myapp.com/myapp/detail.htm?apkName=com.rexsee.kkc.s75787" TargetMode="External"/><Relationship Id="rId66" Type="http://schemas.openxmlformats.org/officeDocument/2006/relationships/hyperlink" Target="http://android.myapp.com/myapp/detail.htm?apkName=jp.shade.DGunsSP_IBkobe" TargetMode="External"/><Relationship Id="rId87" Type="http://schemas.openxmlformats.org/officeDocument/2006/relationships/hyperlink" Target="http://www.wandoujia.com/apps/com.gba.xx.bgaodaseed" TargetMode="External"/><Relationship Id="rId110" Type="http://schemas.openxmlformats.org/officeDocument/2006/relationships/hyperlink" Target="http://a.25pp.com/getAppDetailInfo?appIds=605625&amp;cpTypes=99&amp;query=%E9%AB%98%E8%BE%BE%E5%8D%A1%E7%89%8C%E5%AF%B9%E6%88%98&amp;f=5_1_1_0_0&amp;uc_param_str=dnfrpfbivesscpmibtbmntnisiei" TargetMode="External"/><Relationship Id="rId115" Type="http://schemas.openxmlformats.org/officeDocument/2006/relationships/hyperlink" Target="http://www.wandoujia.com/apps/net.bluemap.msillustrated" TargetMode="External"/><Relationship Id="rId131" Type="http://schemas.openxmlformats.org/officeDocument/2006/relationships/hyperlink" Target="http://www.wandoujia.com/apps/com.wuyou.gundam.wdj" TargetMode="External"/><Relationship Id="rId136" Type="http://schemas.openxmlformats.org/officeDocument/2006/relationships/hyperlink" Target="http://www.9game.cn/gdzj1/" TargetMode="External"/><Relationship Id="rId157" Type="http://schemas.openxmlformats.org/officeDocument/2006/relationships/hyperlink" Target="http://shouji.baidu.com/game/item?docid=89145&amp;from=landing&amp;f=search_app_%E9%AB%98%E8%BE%BE%40list_3_title%405%40" TargetMode="External"/><Relationship Id="rId178" Type="http://schemas.openxmlformats.org/officeDocument/2006/relationships/hyperlink" Target="http://a.25pp.com/getAppDetailInfo?query=%E9%AB%98%E8%BE%BE%E5%88%9B%E4%B8%96%E8%AE%B0&amp;ch=uc&amp;ch_src=sm&amp;uc_param_str=dnfrpfbivesscpmibtbmntnisiei&amp;appIds=6566497&amp;cpTypes=99&amp;f=6_4_0_0_0" TargetMode="External"/><Relationship Id="rId61" Type="http://schemas.openxmlformats.org/officeDocument/2006/relationships/hyperlink" Target="http://ios.25pp.com/app/1739679/" TargetMode="External"/><Relationship Id="rId82" Type="http://schemas.openxmlformats.org/officeDocument/2006/relationships/hyperlink" Target="http://android.myapp.com/myapp/detail.htm?apkName=com.gaodagshijimu.gaodagshijimuym" TargetMode="External"/><Relationship Id="rId152" Type="http://schemas.openxmlformats.org/officeDocument/2006/relationships/hyperlink" Target="http://shouji.baidu.com/soft/item?docid=2513692&amp;from=landing&amp;f=search_app_%E9%AB%98%E8%BE%BE%40list_7_title%404%40" TargetMode="External"/><Relationship Id="rId173" Type="http://schemas.openxmlformats.org/officeDocument/2006/relationships/hyperlink" Target="http://android.myapp.com/myapp/detail.htm?apkName=gao.da.jshiji.a_sdgaodagshiji" TargetMode="External"/><Relationship Id="rId19" Type="http://schemas.openxmlformats.org/officeDocument/2006/relationships/hyperlink" Target="http://shouji.baidu.com/game/item?docid=7765404&amp;from=landing&amp;f=search_app_%E9%AB%98%E8%BE%BE%40list_1_title%407%40" TargetMode="External"/><Relationship Id="rId14" Type="http://schemas.openxmlformats.org/officeDocument/2006/relationships/hyperlink" Target="http://www.9game.cn/sdjz/" TargetMode="External"/><Relationship Id="rId30" Type="http://schemas.openxmlformats.org/officeDocument/2006/relationships/hyperlink" Target="http://www.9game.cn/sdgdqf/" TargetMode="External"/><Relationship Id="rId35" Type="http://schemas.openxmlformats.org/officeDocument/2006/relationships/hyperlink" Target="http://m.app.uc.cn/apk/index.php?query=SD%E9%AB%98%E8%BE%BE%E6%96%B0%E4%B8%96%E7%BA%AA&amp;c=1&amp;f=12_0_0_0_0&amp;app=101&amp;system=game&amp;module=display_shenma&amp;appid=6601873&amp;z=034&amp;view=default" TargetMode="External"/><Relationship Id="rId56" Type="http://schemas.openxmlformats.org/officeDocument/2006/relationships/hyperlink" Target="http://shouji.baidu.com/game/item?docid=1762130&amp;from=landing&amp;f=search_app_%E9%AB%98%E8%BE%BE%40list_6_title%403%40" TargetMode="External"/><Relationship Id="rId77" Type="http://schemas.openxmlformats.org/officeDocument/2006/relationships/hyperlink" Target="http://www.9game.cn/gd2015/" TargetMode="External"/><Relationship Id="rId100" Type="http://schemas.openxmlformats.org/officeDocument/2006/relationships/hyperlink" Target="http://www.9game.cn/gdzfc/" TargetMode="External"/><Relationship Id="rId105" Type="http://schemas.openxmlformats.org/officeDocument/2006/relationships/hyperlink" Target="http://www.9game.cn/gdcsj/" TargetMode="External"/><Relationship Id="rId126" Type="http://schemas.openxmlformats.org/officeDocument/2006/relationships/hyperlink" Target="http://android.myapp.com/myapp/detail.htm?apkName=com.wuyou.gundam.ucqr" TargetMode="External"/><Relationship Id="rId147" Type="http://schemas.openxmlformats.org/officeDocument/2006/relationships/hyperlink" Target="http://shouji.baidu.com/game/item?docid=2213025315&amp;from=landing&amp;f=search_app_%E9%AB%98%E8%BE%BE%E6%97%A0%E5%8F%8C%40list_1_title%401%40search_sug_app_btn_search" TargetMode="External"/><Relationship Id="rId168" Type="http://schemas.openxmlformats.org/officeDocument/2006/relationships/hyperlink" Target="http://shouji.baidu.com/game/item?docid=2055982&amp;from=landing&amp;f=search_app_%E8%B6%85%E7%BA%A7%E5%A8%81%E7%8C%9B%E9%AB%98%E8%BE%BE%E6%88%98%E5%A3%AB%40list_1_title%402%40header_app_input" TargetMode="External"/><Relationship Id="rId8" Type="http://schemas.openxmlformats.org/officeDocument/2006/relationships/hyperlink" Target="http://shouji.baidu.com/game/item?docid=4332676&amp;from=landing&amp;f=search_app_%E9%92%A2%E5%BC%B9%40list_1_title%402%40header_app_input" TargetMode="External"/><Relationship Id="rId51" Type="http://schemas.openxmlformats.org/officeDocument/2006/relationships/hyperlink" Target="http://www.wandoujia.com/apps/com.jurlogy.ddxy.mumayi" TargetMode="External"/><Relationship Id="rId72" Type="http://schemas.openxmlformats.org/officeDocument/2006/relationships/hyperlink" Target="http://shouji.baidu.com/game/item?docid=5951606&amp;from=landing&amp;f=search_app_%E9%AB%98%E8%BE%BE%40list_3_title%407%40" TargetMode="External"/><Relationship Id="rId93" Type="http://schemas.openxmlformats.org/officeDocument/2006/relationships/hyperlink" Target="http://zhushou.360.cn/detail/index/soft_id/396972?recrefer=SE_D_%E9%AB%98%E8%BE%BE%E4%B8%89%E5%9B%BD%E4%BC%A0" TargetMode="External"/><Relationship Id="rId98" Type="http://schemas.openxmlformats.org/officeDocument/2006/relationships/hyperlink" Target="http://shouji.baidu.com/game/item?docid=3559261&amp;from=landing&amp;f=search_app_%E9%AB%98%E8%BE%BE%40list_4_title%405%40" TargetMode="External"/><Relationship Id="rId121" Type="http://schemas.openxmlformats.org/officeDocument/2006/relationships/hyperlink" Target="http://zhushou.360.cn/detail/index/soft_id/716219?recrefer=SE_D_%E9%AB%98%E8%BE%BE%E5%B9%B3%E9%9D%A2%E6%88%98%E4%BA%89%20%E3%82%AC%E3%83%B3%E3%83%80%E3%83%A0%E3%82%A8%E3%83%AA%E3%82%A2%E3%82%A6%E3%82%A9%E3%83%BC%E3%82%BA" TargetMode="External"/><Relationship Id="rId142" Type="http://schemas.openxmlformats.org/officeDocument/2006/relationships/hyperlink" Target="http://game.xiaomi.com/app-appdetail--app_id__24809.html" TargetMode="External"/><Relationship Id="rId163" Type="http://schemas.openxmlformats.org/officeDocument/2006/relationships/hyperlink" Target="http://www.wandoujia.com/apps/com.ospeed.gdlm.wdj" TargetMode="External"/><Relationship Id="rId3" Type="http://schemas.openxmlformats.org/officeDocument/2006/relationships/hyperlink" Target="http://shouji.baidu.com/game/item?docid=4220178&amp;from=landing&amp;f=search_app_%E9%AB%98%E8%BE%BE%40list_2_title%407%40" TargetMode="External"/><Relationship Id="rId25" Type="http://schemas.openxmlformats.org/officeDocument/2006/relationships/hyperlink" Target="http://zhushou.360.cn/detail/index/soft_id/254370?recrefer=SE_D_SD%E9%AB%98%E8%BE%BEG%E4%B8%96%E7%BA%AA" TargetMode="External"/><Relationship Id="rId46" Type="http://schemas.openxmlformats.org/officeDocument/2006/relationships/hyperlink" Target="http://shouji.baidu.com/game/item?docid=7400393&amp;from=landing&amp;f=search_app_%E9%AB%98%E8%BE%BE%40list_20_title%4010%40" TargetMode="External"/><Relationship Id="rId67" Type="http://schemas.openxmlformats.org/officeDocument/2006/relationships/hyperlink" Target="http://www.9game.cn/cjwmgdzs/" TargetMode="External"/><Relationship Id="rId116" Type="http://schemas.openxmlformats.org/officeDocument/2006/relationships/hyperlink" Target="http://shouji.baidu.com/game/item?docid=7069490&amp;from=landing&amp;f=search_app_%E9%AB%98%E8%BE%BE%40list_7_title%409%40" TargetMode="External"/><Relationship Id="rId137" Type="http://schemas.openxmlformats.org/officeDocument/2006/relationships/hyperlink" Target="http://shouji.baidu.com/game/item?docid=7198881&amp;from=landing&amp;f=search_app_%E9%AB%98%E8%BE%BE%40list_5_title%404%40" TargetMode="External"/><Relationship Id="rId158" Type="http://schemas.openxmlformats.org/officeDocument/2006/relationships/hyperlink" Target="http://shouji.baidu.com/game/item?docid=7803277&amp;from=landing&amp;f=search_app_%E9%AB%98%E8%BE%BE%40list_1_title%4010%40header_all_input" TargetMode="External"/><Relationship Id="rId20" Type="http://schemas.openxmlformats.org/officeDocument/2006/relationships/hyperlink" Target="http://www.9game.cn/sdgd/" TargetMode="External"/><Relationship Id="rId41" Type="http://schemas.openxmlformats.org/officeDocument/2006/relationships/hyperlink" Target="http://shouji.baidu.com/game/item?docid=7431353&amp;from=landing&amp;f=search_app_%E9%AB%98%E8%BE%BE%40list_1_title%403%40" TargetMode="External"/><Relationship Id="rId62" Type="http://schemas.openxmlformats.org/officeDocument/2006/relationships/hyperlink" Target="https://itunes.apple.com/cn/app/ji-dong-zhan-shikuizu/id517167173?mt=8" TargetMode="External"/><Relationship Id="rId83" Type="http://schemas.openxmlformats.org/officeDocument/2006/relationships/hyperlink" Target="http://shouji.baidu.com/game/item?docid=5892542&amp;from=landing&amp;f=search_app_%E9%AB%98%E8%BE%BE%40list_3_title%404%40" TargetMode="External"/><Relationship Id="rId88" Type="http://schemas.openxmlformats.org/officeDocument/2006/relationships/hyperlink" Target="http://shouji.baidu.com/game/item?docid=4833454&amp;from=landing&amp;f=search_app_%E9%AB%98%E8%BE%BE%40list_5_title%407%40" TargetMode="External"/><Relationship Id="rId111" Type="http://schemas.openxmlformats.org/officeDocument/2006/relationships/hyperlink" Target="http://shouji.baidu.com/game/item?docid=7065603&amp;from=landing&amp;f=search_app_%E9%AB%98%E8%BE%BE%40list_1_title%408%40header_all_input" TargetMode="External"/><Relationship Id="rId132" Type="http://schemas.openxmlformats.org/officeDocument/2006/relationships/hyperlink" Target="http://game.xiaomi.com/app-appdetail--app_id__36299.html" TargetMode="External"/><Relationship Id="rId153" Type="http://schemas.openxmlformats.org/officeDocument/2006/relationships/hyperlink" Target="http://zhushou.360.cn/detail/index/soft_id/582830?recrefer=SE_D_%E9%AB%98%E8%BE%BE%E7%81%AF%E7%AC%BC" TargetMode="External"/><Relationship Id="rId174" Type="http://schemas.openxmlformats.org/officeDocument/2006/relationships/hyperlink" Target="http://a.25pp.com/getAppDetailInfo?query=%E6%9C%BA%E5%99%A8%E4%BA%BA%E5%A4%A7%E6%88%98OL&amp;ch=uc&amp;ch_src=sm&amp;uc_param_str=dnfrpfbivesscpmibtbmntnisiei&amp;appIds=2078309&amp;cpTypes=99&amp;f=6_4_0_0_0" TargetMode="External"/><Relationship Id="rId179" Type="http://schemas.openxmlformats.org/officeDocument/2006/relationships/hyperlink" Target="http://a.25pp.com/getAppDetailInfo?query=%E9%AB%98%E8%BE%BE%E7%81%AF%E7%AC%BC&amp;ch=uc&amp;ch_src=sm&amp;uc_param_str=dnfrpfbivesscpmibtbmntnisiei&amp;appIds=1088637&amp;cpTypes=99&amp;f=6_4_0_0_0" TargetMode="External"/><Relationship Id="rId15" Type="http://schemas.openxmlformats.org/officeDocument/2006/relationships/hyperlink" Target="http://a.25pp.com/getAppDetailInfo?appIds=6562117&amp;cpTypes=99&amp;query=SD%E6%9C%BA%E6%88%98&amp;f=5_1_1_0_0&amp;uc_param_str=dnfrpfbivesscpmibtbmntnisiei" TargetMode="External"/><Relationship Id="rId36" Type="http://schemas.openxmlformats.org/officeDocument/2006/relationships/hyperlink" Target="http://ios.25pp.com/app/1580322/" TargetMode="External"/><Relationship Id="rId57" Type="http://schemas.openxmlformats.org/officeDocument/2006/relationships/hyperlink" Target="http://www.9game.cn/jidongqishi/" TargetMode="External"/><Relationship Id="rId106" Type="http://schemas.openxmlformats.org/officeDocument/2006/relationships/hyperlink" Target="http://game.xiaomi.com/app-appdetail--app_id__33119.html" TargetMode="External"/><Relationship Id="rId127" Type="http://schemas.openxmlformats.org/officeDocument/2006/relationships/hyperlink" Target="http://zhushou.360.cn/detail/index/soft_id/2517768?recrefer=SE_D_%E9%AB%98%E8%BE%BE%E6%88%98%E4%BA%89" TargetMode="External"/><Relationship Id="rId10" Type="http://schemas.openxmlformats.org/officeDocument/2006/relationships/hyperlink" Target="http://www.9game.cn/sdgangdan/" TargetMode="External"/><Relationship Id="rId31" Type="http://schemas.openxmlformats.org/officeDocument/2006/relationships/hyperlink" Target="http://shouji.baidu.com/game/item?docid=2628532&amp;from=landing&amp;f=search_app_%E9%AB%98%E8%BE%BE%40list_4_title%404%40" TargetMode="External"/><Relationship Id="rId52" Type="http://schemas.openxmlformats.org/officeDocument/2006/relationships/hyperlink" Target="http://game.xiaomi.com/app-appdetail--app_id__34432.html" TargetMode="External"/><Relationship Id="rId73" Type="http://schemas.openxmlformats.org/officeDocument/2006/relationships/hyperlink" Target="http://shouji.baidu.com/game/item?docid=6056084&amp;from=landing&amp;f=search_app_%E9%AB%98%E8%BE%BE%40list_1_title%406%40" TargetMode="External"/><Relationship Id="rId78" Type="http://schemas.openxmlformats.org/officeDocument/2006/relationships/hyperlink" Target="http://m.app.uc.cn/apk/index.php?query=%E9%AB%98%E8%BE%BE2015&amp;c=0&amp;f=12_0_0_0_0&amp;app=101&amp;system=game&amp;module=display_shenma&amp;appid=6566918&amp;z=034&amp;view=default" TargetMode="External"/><Relationship Id="rId94" Type="http://schemas.openxmlformats.org/officeDocument/2006/relationships/hyperlink" Target="http://a.25pp.com/getAppDetailInfo?appIds=6529521&amp;cpTypes=99&amp;query=%E9%AB%98%E8%BE%BE%E4%B8%89%E5%9B%BD%E4%BC%A0&amp;f=5_1_1_0_0&amp;uc_param_str=dnfrpfbivesscpmibtbmntnisiei" TargetMode="External"/><Relationship Id="rId99" Type="http://schemas.openxmlformats.org/officeDocument/2006/relationships/hyperlink" Target="http://zhushou.360.cn/detail/index/soft_id/655918?recrefer=SE_D_%E9%AB%98%E8%BE%BE%E4%B9%8B%E5%A4%8D%E4%BB%87" TargetMode="External"/><Relationship Id="rId101" Type="http://schemas.openxmlformats.org/officeDocument/2006/relationships/hyperlink" Target="http://shouji.baidu.com/game/item?docid=2898429&amp;from=landing&amp;f=search_app_%E9%AB%98%E8%BE%BE%40list_8_title%403%40" TargetMode="External"/><Relationship Id="rId122" Type="http://schemas.openxmlformats.org/officeDocument/2006/relationships/hyperlink" Target="http://www.9game.cn/gdpmzz/" TargetMode="External"/><Relationship Id="rId143" Type="http://schemas.openxmlformats.org/officeDocument/2006/relationships/hyperlink" Target="http://shouji.baidu.com/game/item?docid=2987497398&amp;from=landing&amp;f=search_app_%E9%AB%98%E8%BE%BE%E6%97%A0%E5%8F%8C%40list_1_title%402%40search_sug_app_btn_search" TargetMode="External"/><Relationship Id="rId148" Type="http://schemas.openxmlformats.org/officeDocument/2006/relationships/hyperlink" Target="http://shouji.baidu.com/game/item?docid=2463866668&amp;from=landing&amp;f=search_app_%E9%AB%98%E8%BE%BE%40list_11_title%409%40" TargetMode="External"/><Relationship Id="rId164" Type="http://schemas.openxmlformats.org/officeDocument/2006/relationships/hyperlink" Target="http://game.xiaomi.com/app-appdetail--app_id__38189.html" TargetMode="External"/><Relationship Id="rId169" Type="http://schemas.openxmlformats.org/officeDocument/2006/relationships/hyperlink" Target="http://m.app.uc.cn/apk/index.php?query=%E9%92%A2%E5%BC%B9%E5%90%91%E5%89%8D%E5%86%B2&amp;c=1&amp;f=12_0_0_0_0&amp;app=101&amp;system=game&amp;module=display_shenma&amp;appid=6427367&amp;z=034&amp;view=default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shouji.baidu.com/game/item?docid=6557540&amp;from=landing&amp;f=search_app_%E7%BE%8E%E9%A3%9F%E5%AE%B6%E7%8C%8E%E4%BA%BA%40list_1_title%402%40header_all_input_btn_search" TargetMode="External"/><Relationship Id="rId2" Type="http://schemas.openxmlformats.org/officeDocument/2006/relationships/hyperlink" Target="http://android.myapp.com/myapp/detail.htm?apkName=info.rgmnpn.jghijt.kspvvj" TargetMode="External"/><Relationship Id="rId1" Type="http://schemas.openxmlformats.org/officeDocument/2006/relationships/hyperlink" Target="http://shouji.baidu.com/game/item?docid=7207216&amp;from=landing&amp;f=search_app_%E7%BE%8E%E9%A3%9F%E7%9A%84%E4%BF%98%E8%99%8F%40list_1_title%403%40header_all_input_btn_search" TargetMode="External"/><Relationship Id="rId4" Type="http://schemas.openxmlformats.org/officeDocument/2006/relationships/hyperlink" Target="http://android.myapp.com/myapp/detail.htm?apkName=com.gourmet.dushfn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andoujia.com/apps/com.starfield.game.android.dflq" TargetMode="External"/><Relationship Id="rId21" Type="http://schemas.openxmlformats.org/officeDocument/2006/relationships/hyperlink" Target="http://www.9game.cn/nbarexuelanqiu/" TargetMode="External"/><Relationship Id="rId42" Type="http://schemas.openxmlformats.org/officeDocument/2006/relationships/hyperlink" Target="http://sj.qq.com/myapp/detail.htm?apkName=com.eamobile.nbajam_row_wf" TargetMode="External"/><Relationship Id="rId63" Type="http://schemas.openxmlformats.org/officeDocument/2006/relationships/hyperlink" Target="http://sj.qq.com/myapp/detail.htm?apkName=com.eamobile.nbajam_na_wf1" TargetMode="External"/><Relationship Id="rId84" Type="http://schemas.openxmlformats.org/officeDocument/2006/relationships/hyperlink" Target="http://zhushou.360.cn/detail/index/soft_id/30184?recrefer=SE_D_nba" TargetMode="External"/><Relationship Id="rId138" Type="http://schemas.openxmlformats.org/officeDocument/2006/relationships/hyperlink" Target="http://shouji.baidu.com/game/item?docid=5255533&amp;from=web_alad_4&amp;f=search_app_nba%40list_9_title%409%40" TargetMode="External"/><Relationship Id="rId159" Type="http://schemas.openxmlformats.org/officeDocument/2006/relationships/hyperlink" Target="http://shouji.baidu.com/game/item?docid=6591274&amp;from=web_alad_4&amp;f=search_app_%E7%AF%AE%E7%90%83%40list_2_title%407%40" TargetMode="External"/><Relationship Id="rId170" Type="http://schemas.openxmlformats.org/officeDocument/2006/relationships/hyperlink" Target="http://www.9game.cn/lqdyj/" TargetMode="External"/><Relationship Id="rId191" Type="http://schemas.openxmlformats.org/officeDocument/2006/relationships/hyperlink" Target="http://www.9game.cn/lqlm/" TargetMode="External"/><Relationship Id="rId205" Type="http://schemas.openxmlformats.org/officeDocument/2006/relationships/hyperlink" Target="http://ios.25pp.com/app/1173072/" TargetMode="External"/><Relationship Id="rId107" Type="http://schemas.openxmlformats.org/officeDocument/2006/relationships/hyperlink" Target="https://itunes.apple.com/cn/app/id695497626" TargetMode="External"/><Relationship Id="rId11" Type="http://schemas.openxmlformats.org/officeDocument/2006/relationships/hyperlink" Target="http://shouji.baidu.com/game/item?docid=6166374&amp;from=web_alad_4&amp;f=search_app_nba%40list_5_title%403%40" TargetMode="External"/><Relationship Id="rId32" Type="http://schemas.openxmlformats.org/officeDocument/2006/relationships/hyperlink" Target="http://ios.25pp.com/app/1094508/" TargetMode="External"/><Relationship Id="rId53" Type="http://schemas.openxmlformats.org/officeDocument/2006/relationships/hyperlink" Target="http://www.wandoujia.com/apps/darwoo.bn.tl" TargetMode="External"/><Relationship Id="rId74" Type="http://schemas.openxmlformats.org/officeDocument/2006/relationships/hyperlink" Target="http://zhushou.360.cn/detail/index/soft_id/146528?recrefer=SE_D_nba" TargetMode="External"/><Relationship Id="rId128" Type="http://schemas.openxmlformats.org/officeDocument/2006/relationships/hyperlink" Target="http://ios.25pp.com/app/967548/" TargetMode="External"/><Relationship Id="rId149" Type="http://schemas.openxmlformats.org/officeDocument/2006/relationships/hyperlink" Target="http://game.xiaomi.com/app-appdetail--app_id__21279.html" TargetMode="External"/><Relationship Id="rId5" Type="http://schemas.openxmlformats.org/officeDocument/2006/relationships/hyperlink" Target="http://ios.25pp.com/app/725135/" TargetMode="External"/><Relationship Id="rId90" Type="http://schemas.openxmlformats.org/officeDocument/2006/relationships/hyperlink" Target="http://ios.25pp.com/app/1569875/" TargetMode="External"/><Relationship Id="rId95" Type="http://schemas.openxmlformats.org/officeDocument/2006/relationships/hyperlink" Target="http://zhushou.360.cn/detail/index/soft_id/1773204?recrefer=SE_D_%E7%AF%AE%E7%90%83" TargetMode="External"/><Relationship Id="rId160" Type="http://schemas.openxmlformats.org/officeDocument/2006/relationships/hyperlink" Target="http://sj.qq.com/myapp/detail.htm?apkName=com.tysci.game.basketball_360" TargetMode="External"/><Relationship Id="rId165" Type="http://schemas.openxmlformats.org/officeDocument/2006/relationships/hyperlink" Target="http://www.9game.cn/lqgdjcz/" TargetMode="External"/><Relationship Id="rId181" Type="http://schemas.openxmlformats.org/officeDocument/2006/relationships/hyperlink" Target="http://zhushou.360.cn/detail/index/soft_id/791364?recrefer=SE_D_%E6%A2%A6%E4%B9%8B%E9%98%9F%E7%AF%AE%E7%90%83" TargetMode="External"/><Relationship Id="rId186" Type="http://schemas.openxmlformats.org/officeDocument/2006/relationships/hyperlink" Target="https://itunes.apple.com/us/app/lan-qiu-jing-li2015-chuan/id923855941?mt=8" TargetMode="External"/><Relationship Id="rId216" Type="http://schemas.openxmlformats.org/officeDocument/2006/relationships/hyperlink" Target="https://itunes.apple.com/cn/app/tian-cai-ying-mu-gao-qing-ban/id998228398?mt=8" TargetMode="External"/><Relationship Id="rId211" Type="http://schemas.openxmlformats.org/officeDocument/2006/relationships/hyperlink" Target="http://zhushou.360.cn/detail/index/soft_id/2843196?recrefer=SE_D_%E5%8D%A1%E7%89%8C%E7%AF%AE%E7%90%83" TargetMode="External"/><Relationship Id="rId22" Type="http://schemas.openxmlformats.org/officeDocument/2006/relationships/hyperlink" Target="http://zhushou.360.cn/detail/index/soft_id/12201?recrefer=SE_D_nba" TargetMode="External"/><Relationship Id="rId27" Type="http://schemas.openxmlformats.org/officeDocument/2006/relationships/hyperlink" Target="http://www.9game.cn/nba2k13/" TargetMode="External"/><Relationship Id="rId43" Type="http://schemas.openxmlformats.org/officeDocument/2006/relationships/hyperlink" Target="http://zhushou.360.cn/detail/index/soft_id/775163?recrefer=SE_D_nba" TargetMode="External"/><Relationship Id="rId48" Type="http://schemas.openxmlformats.org/officeDocument/2006/relationships/hyperlink" Target="http://ios.25pp.com/app/7653/" TargetMode="External"/><Relationship Id="rId64" Type="http://schemas.openxmlformats.org/officeDocument/2006/relationships/hyperlink" Target="http://www.9game.cn/nbagxjnhzwb/" TargetMode="External"/><Relationship Id="rId69" Type="http://schemas.openxmlformats.org/officeDocument/2006/relationships/hyperlink" Target="http://zhushou.360.cn/detail/index/soft_id/654144?recrefer=SE_D_nba" TargetMode="External"/><Relationship Id="rId113" Type="http://schemas.openxmlformats.org/officeDocument/2006/relationships/hyperlink" Target="http://sj.qq.com/myapp/detail.htm?apkName=com.starfield.game.android.dflq" TargetMode="External"/><Relationship Id="rId118" Type="http://schemas.openxmlformats.org/officeDocument/2006/relationships/hyperlink" Target="http://shouji.baidu.com/game/item?docid=5166457&amp;from=web_alad_4&amp;f=search_app_%E7%AF%AE%E7%90%83%E7%BB%8F%E7%90%862015%40list_1_title%402%40header_app_input" TargetMode="External"/><Relationship Id="rId134" Type="http://schemas.openxmlformats.org/officeDocument/2006/relationships/hyperlink" Target="http://zhushou.360.cn/detail/index/soft_id/890338?recrefer=SE_D_%E7%83%AD%E8%A1%80NBA" TargetMode="External"/><Relationship Id="rId139" Type="http://schemas.openxmlformats.org/officeDocument/2006/relationships/hyperlink" Target="http://sj.qq.com/myapp/detail.htm?apkName=hupu.wznba.wdj.main" TargetMode="External"/><Relationship Id="rId80" Type="http://schemas.openxmlformats.org/officeDocument/2006/relationships/hyperlink" Target="http://sj.qq.com/myapp/detail.htm?apkName=air.com.aboilgame.dreamteamandroid5GA078" TargetMode="External"/><Relationship Id="rId85" Type="http://schemas.openxmlformats.org/officeDocument/2006/relationships/hyperlink" Target="http://shouji.baidu.com/game/item?docid=5886519&amp;from=web_alad_4&amp;f=search_app_%E6%A2%A6%E4%B9%8B%E9%98%9F%40list_2_title%403%40" TargetMode="External"/><Relationship Id="rId150" Type="http://schemas.openxmlformats.org/officeDocument/2006/relationships/hyperlink" Target="http://sj.qq.com/myapp/detail.htm?apkName=com.tysci.game.lqgd.smlqxf" TargetMode="External"/><Relationship Id="rId155" Type="http://schemas.openxmlformats.org/officeDocument/2006/relationships/hyperlink" Target="http://zhushou.360.cn/detail/index/soft_id/1737926?recrefer=SE_D_%E7%AF%AE%E7%90%83" TargetMode="External"/><Relationship Id="rId171" Type="http://schemas.openxmlformats.org/officeDocument/2006/relationships/hyperlink" Target="http://ios.25pp.com/app/725135/" TargetMode="External"/><Relationship Id="rId176" Type="http://schemas.openxmlformats.org/officeDocument/2006/relationships/hyperlink" Target="http://www.9game.cn/lqmxzbz/" TargetMode="External"/><Relationship Id="rId192" Type="http://schemas.openxmlformats.org/officeDocument/2006/relationships/hyperlink" Target="http://game.xiaomi.com/app-appdetail--app_id__26743.html" TargetMode="External"/><Relationship Id="rId197" Type="http://schemas.openxmlformats.org/officeDocument/2006/relationships/hyperlink" Target="http://sj.qq.com/myapp/detail.htm?apkName=air.com.ftxgame.Mbball" TargetMode="External"/><Relationship Id="rId206" Type="http://schemas.openxmlformats.org/officeDocument/2006/relationships/hyperlink" Target="http://www.wandoujia.com/apps/cn.zeroline.mcnba.wdj" TargetMode="External"/><Relationship Id="rId201" Type="http://schemas.openxmlformats.org/officeDocument/2006/relationships/hyperlink" Target="http://shouji.baidu.com/game/item?docid=7738178&amp;from=web_alad_4&amp;f=search_app_%E7%AF%AE%E7%90%83%40list_2_title%406%40" TargetMode="External"/><Relationship Id="rId12" Type="http://schemas.openxmlformats.org/officeDocument/2006/relationships/hyperlink" Target="https://itunes.apple.com/cn/app/nba-2k15/id898164624?mt=8&amp;ign-mpt=uo%3D2" TargetMode="External"/><Relationship Id="rId17" Type="http://schemas.openxmlformats.org/officeDocument/2006/relationships/hyperlink" Target="http://zhushou.360.cn/detail/index/soft_id/330216?recrefer=SE_D_nba" TargetMode="External"/><Relationship Id="rId33" Type="http://schemas.openxmlformats.org/officeDocument/2006/relationships/hyperlink" Target="http://www.wandoujia.com/apps/com.t2ksports.nba2k14android" TargetMode="External"/><Relationship Id="rId38" Type="http://schemas.openxmlformats.org/officeDocument/2006/relationships/hyperlink" Target="http://shouji.baidu.com/game/item?docid=5991396&amp;from=web_alad_4&amp;f=search_app_nba%40list_3_title%402%40" TargetMode="External"/><Relationship Id="rId59" Type="http://schemas.openxmlformats.org/officeDocument/2006/relationships/hyperlink" Target="http://zhushou.360.cn/detail/index/soft_id/608804?recrefer=SE_D_nba" TargetMode="External"/><Relationship Id="rId103" Type="http://schemas.openxmlformats.org/officeDocument/2006/relationships/hyperlink" Target="http://zhushou.360.cn/detail/index/soft_id/2843196?recrefer=SE_D_%E7%AF%AE%E7%90%83" TargetMode="External"/><Relationship Id="rId108" Type="http://schemas.openxmlformats.org/officeDocument/2006/relationships/hyperlink" Target="http://shouji.baidu.com/game/item?docid=4745391&amp;from=landing&amp;f=search_app_%E5%A4%A9%E5%A4%A9%E7%8C%9C%E4%B8%AA%E7%90%83%40list_1_title%401%40header_game_input" TargetMode="External"/><Relationship Id="rId124" Type="http://schemas.openxmlformats.org/officeDocument/2006/relationships/hyperlink" Target="http://shouji.baidu.com/game/item?docid=6775537&amp;from=web_alad_4&amp;f=search_app_%E7%AF%AE%E7%90%83%40list_6_title%402%40" TargetMode="External"/><Relationship Id="rId129" Type="http://schemas.openxmlformats.org/officeDocument/2006/relationships/hyperlink" Target="https://itunes.apple.com/cn/app/id590197884?mt=8" TargetMode="External"/><Relationship Id="rId54" Type="http://schemas.openxmlformats.org/officeDocument/2006/relationships/hyperlink" Target="http://game.xiaomi.com/app-appdetail--app_id__5327.html" TargetMode="External"/><Relationship Id="rId70" Type="http://schemas.openxmlformats.org/officeDocument/2006/relationships/hyperlink" Target="http://zhushou.360.cn/detail/index/soft_id/187410?recrefer=SE_D_nba" TargetMode="External"/><Relationship Id="rId75" Type="http://schemas.openxmlformats.org/officeDocument/2006/relationships/hyperlink" Target="http://www.9game.cn/nbalanqiuhuojianyaoming/" TargetMode="External"/><Relationship Id="rId91" Type="http://schemas.openxmlformats.org/officeDocument/2006/relationships/hyperlink" Target="http://game.xiaomi.com/app-appdetail--app_id__40432.html" TargetMode="External"/><Relationship Id="rId96" Type="http://schemas.openxmlformats.org/officeDocument/2006/relationships/hyperlink" Target="http://www.wandoujia.com/apps/com.haowang.everydayball.DK" TargetMode="External"/><Relationship Id="rId140" Type="http://schemas.openxmlformats.org/officeDocument/2006/relationships/hyperlink" Target="http://www.9game.cn/wznba/" TargetMode="External"/><Relationship Id="rId145" Type="http://schemas.openxmlformats.org/officeDocument/2006/relationships/hyperlink" Target="http://sj.qq.com/myapp/detail.htm?apkName=cn.xy.basketball" TargetMode="External"/><Relationship Id="rId161" Type="http://schemas.openxmlformats.org/officeDocument/2006/relationships/hyperlink" Target="http://www.9game.cn/lqgd/" TargetMode="External"/><Relationship Id="rId166" Type="http://schemas.openxmlformats.org/officeDocument/2006/relationships/hyperlink" Target="http://ios.25pp.com/app/1355490/" TargetMode="External"/><Relationship Id="rId182" Type="http://schemas.openxmlformats.org/officeDocument/2006/relationships/hyperlink" Target="http://www.wandoujia.com/apps/air.com.aboilgame.dreamteamandroidwdj" TargetMode="External"/><Relationship Id="rId187" Type="http://schemas.openxmlformats.org/officeDocument/2006/relationships/hyperlink" Target="http://shouji.baidu.com/game/item?docid=5935997&amp;from=web_alad_4&amp;f=search_app_%E7%AF%AE%E7%90%83%E7%BB%8F%E7%90%862015%40list_1_title%403%40header_app_input" TargetMode="External"/><Relationship Id="rId217" Type="http://schemas.openxmlformats.org/officeDocument/2006/relationships/hyperlink" Target="https://itunes.apple.com/cn/app/quan-guo-da-sai-song-chi-mu/id994817877?mt=8" TargetMode="External"/><Relationship Id="rId1" Type="http://schemas.openxmlformats.org/officeDocument/2006/relationships/hyperlink" Target="http://zhushou.360.cn/detail/index/soft_id/21152?recrefer=SE_D_nba" TargetMode="External"/><Relationship Id="rId6" Type="http://schemas.openxmlformats.org/officeDocument/2006/relationships/hyperlink" Target="http://www.wandoujia.com/apps/com.hotheadgames.google.free.bigwinbasketball" TargetMode="External"/><Relationship Id="rId212" Type="http://schemas.openxmlformats.org/officeDocument/2006/relationships/hyperlink" Target="http://ios.25pp.com/app/1424201/" TargetMode="External"/><Relationship Id="rId23" Type="http://schemas.openxmlformats.org/officeDocument/2006/relationships/hyperlink" Target="http://www.9game.cn/nba2010/" TargetMode="External"/><Relationship Id="rId28" Type="http://schemas.openxmlformats.org/officeDocument/2006/relationships/hyperlink" Target="http://ios.25pp.com/app/573121/" TargetMode="External"/><Relationship Id="rId49" Type="http://schemas.openxmlformats.org/officeDocument/2006/relationships/hyperlink" Target="http://ios.25pp.com/app/121231/" TargetMode="External"/><Relationship Id="rId114" Type="http://schemas.openxmlformats.org/officeDocument/2006/relationships/hyperlink" Target="http://zhushou.360.cn/detail/index/soft_id/2157622?recrefer=SE_D_%E5%B7%85%E5%B3%B0%E7%AF%AE%E7%90%83" TargetMode="External"/><Relationship Id="rId119" Type="http://schemas.openxmlformats.org/officeDocument/2006/relationships/hyperlink" Target="http://sj.qq.com/myapp/detail.htm?apkName=com.haowang.ball" TargetMode="External"/><Relationship Id="rId44" Type="http://schemas.openxmlformats.org/officeDocument/2006/relationships/hyperlink" Target="http://www.wandoujia.com/apps/com.eamobile.nbajam_row_wf" TargetMode="External"/><Relationship Id="rId60" Type="http://schemas.openxmlformats.org/officeDocument/2006/relationships/hyperlink" Target="http://zhushou.360.cn/detail/index/soft_id/473696?recrefer=SE_D_nba" TargetMode="External"/><Relationship Id="rId65" Type="http://schemas.openxmlformats.org/officeDocument/2006/relationships/hyperlink" Target="http://shouji.baidu.com/game/item?docid=1405860&amp;from=web_alad_4&amp;f=search_app_nba%40list_7_title%405%40" TargetMode="External"/><Relationship Id="rId81" Type="http://schemas.openxmlformats.org/officeDocument/2006/relationships/hyperlink" Target="http://zhushou.360.cn/detail/index/soft_id/2474763?recrefer=SE_D_nba" TargetMode="External"/><Relationship Id="rId86" Type="http://schemas.openxmlformats.org/officeDocument/2006/relationships/hyperlink" Target="http://sj.qq.com/myapp/detail.htm?apkName=air.com.aboilgame.dreamteamandroid.A365c" TargetMode="External"/><Relationship Id="rId130" Type="http://schemas.openxmlformats.org/officeDocument/2006/relationships/hyperlink" Target="http://shouji.baidu.com/game/item?docid=7336426&amp;from=web_alad_4&amp;f=search_app_%E7%AF%AE%E7%90%83%40list_6_title%401%40" TargetMode="External"/><Relationship Id="rId135" Type="http://schemas.openxmlformats.org/officeDocument/2006/relationships/hyperlink" Target="http://shouji.baidu.com/game/item?docid=5926627&amp;from=web_alad_4&amp;f=search_app_%E6%A2%A6%E4%B9%8B%E9%98%9F%40list_1_title%409%40header_all_input" TargetMode="External"/><Relationship Id="rId151" Type="http://schemas.openxmlformats.org/officeDocument/2006/relationships/hyperlink" Target="http://www.wandoujia.com/apps/air.com.infofrontline.jacket.basketball" TargetMode="External"/><Relationship Id="rId156" Type="http://schemas.openxmlformats.org/officeDocument/2006/relationships/hyperlink" Target="http://www.9game.cn/lqgy/" TargetMode="External"/><Relationship Id="rId177" Type="http://schemas.openxmlformats.org/officeDocument/2006/relationships/hyperlink" Target="http://www.wandoujia.com/apps/com.pikpok.bbl.play" TargetMode="External"/><Relationship Id="rId198" Type="http://schemas.openxmlformats.org/officeDocument/2006/relationships/hyperlink" Target="http://www.9game.cn/ftxlqdhol/" TargetMode="External"/><Relationship Id="rId172" Type="http://schemas.openxmlformats.org/officeDocument/2006/relationships/hyperlink" Target="http://www.wandoujia.com/apps/com.hotheadgames.google.free.bigwinbasketball" TargetMode="External"/><Relationship Id="rId193" Type="http://schemas.openxmlformats.org/officeDocument/2006/relationships/hyperlink" Target="http://www.9game.cn/lqjh2015/" TargetMode="External"/><Relationship Id="rId202" Type="http://schemas.openxmlformats.org/officeDocument/2006/relationships/hyperlink" Target="http://sj.qq.com/myapp/detail.htm?apkName=cn.zeroline.mcnba.sdk91" TargetMode="External"/><Relationship Id="rId207" Type="http://schemas.openxmlformats.org/officeDocument/2006/relationships/hyperlink" Target="http://shouji.baidu.com/game/item?docid=7319455&amp;from=web_alad_4&amp;f=search_app_%E7%AF%AE%E7%90%83%40list_10_title%408%40" TargetMode="External"/><Relationship Id="rId13" Type="http://schemas.openxmlformats.org/officeDocument/2006/relationships/hyperlink" Target="http://www.9game.cn/nba2k15/" TargetMode="External"/><Relationship Id="rId18" Type="http://schemas.openxmlformats.org/officeDocument/2006/relationships/hyperlink" Target="http://shouji.baidu.com/game/item?docid=2035961&amp;from=web_alad_4&amp;f=search_app_nba%40list_5_title%405%40" TargetMode="External"/><Relationship Id="rId39" Type="http://schemas.openxmlformats.org/officeDocument/2006/relationships/hyperlink" Target="http://sj.qq.com/myapp/detail.htm?apkName=com.freeverse.nba3" TargetMode="External"/><Relationship Id="rId109" Type="http://schemas.openxmlformats.org/officeDocument/2006/relationships/hyperlink" Target="http://ios.25pp.com/app/1090151/" TargetMode="External"/><Relationship Id="rId34" Type="http://schemas.openxmlformats.org/officeDocument/2006/relationships/hyperlink" Target="http://game.xiaomi.com/app-appdetail--app_id__23617.html" TargetMode="External"/><Relationship Id="rId50" Type="http://schemas.openxmlformats.org/officeDocument/2006/relationships/hyperlink" Target="http://shouji.baidu.com/game/item?docid=2220250&amp;from=landing&amp;f=search_app_NBA%E5%A4%A7%E7%81%8C%E7%AF%AE%40list_1_title%401%40header_all_input" TargetMode="External"/><Relationship Id="rId55" Type="http://schemas.openxmlformats.org/officeDocument/2006/relationships/hyperlink" Target="http://zhushou.360.cn/detail/index/soft_id/331120?recrefer=SE_D_nba" TargetMode="External"/><Relationship Id="rId76" Type="http://schemas.openxmlformats.org/officeDocument/2006/relationships/hyperlink" Target="http://shouji.baidu.com/game/item?docid=5284946&amp;from=web_alad_4&amp;f=search_app_%E7%AF%AE%E7%90%83%40list_14_title%403%40" TargetMode="External"/><Relationship Id="rId97" Type="http://schemas.openxmlformats.org/officeDocument/2006/relationships/hyperlink" Target="http://sj.qq.com/myapp/detail.htm?apkName=air.com.aboilgame.dreamteamandroid5GA177" TargetMode="External"/><Relationship Id="rId104" Type="http://schemas.openxmlformats.org/officeDocument/2006/relationships/hyperlink" Target="http://ios.25pp.com/app/1424201/" TargetMode="External"/><Relationship Id="rId120" Type="http://schemas.openxmlformats.org/officeDocument/2006/relationships/hyperlink" Target="http://www.9game.cn/dflqjl/" TargetMode="External"/><Relationship Id="rId125" Type="http://schemas.openxmlformats.org/officeDocument/2006/relationships/hyperlink" Target="http://sj.qq.com/myapp/detail.htm?apkName=com.jinyuntian.zlq.sanllgg" TargetMode="External"/><Relationship Id="rId141" Type="http://schemas.openxmlformats.org/officeDocument/2006/relationships/hyperlink" Target="http://www.9game.cn/fkcqxnba/" TargetMode="External"/><Relationship Id="rId146" Type="http://schemas.openxmlformats.org/officeDocument/2006/relationships/hyperlink" Target="http://zhushou.360.cn/detail/index/soft_id/230802?recrefer=SE_D_%E7%AF%AE%E7%90%83%E4%BC%A0%E5%A5%87" TargetMode="External"/><Relationship Id="rId167" Type="http://schemas.openxmlformats.org/officeDocument/2006/relationships/hyperlink" Target="http://www.wandoujia.com/apps/com.tysci.game.lqgd.wdj" TargetMode="External"/><Relationship Id="rId188" Type="http://schemas.openxmlformats.org/officeDocument/2006/relationships/hyperlink" Target="http://sj.qq.com/myapp/detail.htm?apkName=air.com.aboilgame.dreamteamandroid5GA076" TargetMode="External"/><Relationship Id="rId7" Type="http://schemas.openxmlformats.org/officeDocument/2006/relationships/hyperlink" Target="http://shouji.baidu.com/game/item?docid=5770165&amp;from=web_alad_4&amp;f=search_app_nba%40list_2_title%401%40" TargetMode="External"/><Relationship Id="rId71" Type="http://schemas.openxmlformats.org/officeDocument/2006/relationships/hyperlink" Target="http://www.wandoujia.com/apps/com.ogmento.KotC2" TargetMode="External"/><Relationship Id="rId92" Type="http://schemas.openxmlformats.org/officeDocument/2006/relationships/hyperlink" Target="http://zhushou.360.cn/detail/index/soft_id/2947109?recrefer=SE_D_%E5%85%A8%E6%B0%91%E5%A4%A7%E7%81%8C%E7%AF%AE" TargetMode="External"/><Relationship Id="rId162" Type="http://schemas.openxmlformats.org/officeDocument/2006/relationships/hyperlink" Target="http://www.wandoujia.com/apps/com.tysci.game.lqgd.sm" TargetMode="External"/><Relationship Id="rId183" Type="http://schemas.openxmlformats.org/officeDocument/2006/relationships/hyperlink" Target="http://game.xiaomi.com/app-appdetail--app_id__20709.html" TargetMode="External"/><Relationship Id="rId213" Type="http://schemas.openxmlformats.org/officeDocument/2006/relationships/hyperlink" Target="http://shouji.baidu.com/s?wd=NBA%E5%85%A8%E6%98%8E%E6%98%9F%E6%8C%91%E6%88%98%E8%B5%9B&amp;data_type=app&amp;f=header_app%40input%40btn_search&amp;from=landing" TargetMode="External"/><Relationship Id="rId218" Type="http://schemas.openxmlformats.org/officeDocument/2006/relationships/hyperlink" Target="https://itunes.apple.com/cn/app/ying-mu-gui-lai-song-chi-mu/id962980197?mt=8" TargetMode="External"/><Relationship Id="rId2" Type="http://schemas.openxmlformats.org/officeDocument/2006/relationships/hyperlink" Target="https://itunes.apple.com/cn/app/id491594445" TargetMode="External"/><Relationship Id="rId29" Type="http://schemas.openxmlformats.org/officeDocument/2006/relationships/hyperlink" Target="http://game.xiaomi.com/app-appdetail--app_id__20631.html" TargetMode="External"/><Relationship Id="rId24" Type="http://schemas.openxmlformats.org/officeDocument/2006/relationships/hyperlink" Target="http://shouji.baidu.com/game/item?docid=1692126410&amp;from=web_alad_4&amp;f=search_app_nba%40list_1_title%407%40header_all_input_btn_search" TargetMode="External"/><Relationship Id="rId40" Type="http://schemas.openxmlformats.org/officeDocument/2006/relationships/hyperlink" Target="http://sj.qq.com/myapp/detail.htm?apkName=gfr4t5.f5ge3.vbfe2" TargetMode="External"/><Relationship Id="rId45" Type="http://schemas.openxmlformats.org/officeDocument/2006/relationships/hyperlink" Target="http://ios.25pp.com/app/121102/" TargetMode="External"/><Relationship Id="rId66" Type="http://schemas.openxmlformats.org/officeDocument/2006/relationships/hyperlink" Target="http://shouji.baidu.com/game/item?docid=947184&amp;from=web_alad_4&amp;f=search_app_nba%40list_4_title%409%40" TargetMode="External"/><Relationship Id="rId87" Type="http://schemas.openxmlformats.org/officeDocument/2006/relationships/hyperlink" Target="http://shouji.baidu.com/game/item?docid=7756737&amp;from=web_alad_4&amp;f=search_app_%E7%AF%AE%E7%90%83%40list_3_title%408%40" TargetMode="External"/><Relationship Id="rId110" Type="http://schemas.openxmlformats.org/officeDocument/2006/relationships/hyperlink" Target="https://itunes.apple.com/app/id973342747" TargetMode="External"/><Relationship Id="rId115" Type="http://schemas.openxmlformats.org/officeDocument/2006/relationships/hyperlink" Target="http://www.9game.cn/dflq/" TargetMode="External"/><Relationship Id="rId131" Type="http://schemas.openxmlformats.org/officeDocument/2006/relationships/hyperlink" Target="http://shouji.baidu.com/game/item?docid=5542115&amp;from=web_alad_4&amp;f=search_app_nba%40list_7_title%4010%40" TargetMode="External"/><Relationship Id="rId136" Type="http://schemas.openxmlformats.org/officeDocument/2006/relationships/hyperlink" Target="http://sj.qq.com/myapp/detail.htm?apkName=air.com.aboilgame.dreamteamandroid5GA077" TargetMode="External"/><Relationship Id="rId157" Type="http://schemas.openxmlformats.org/officeDocument/2006/relationships/hyperlink" Target="http://www.wandoujia.com/apps/com.lechao.ball.wdj" TargetMode="External"/><Relationship Id="rId178" Type="http://schemas.openxmlformats.org/officeDocument/2006/relationships/hyperlink" Target="http://www.9game.cn/lqmxzbz/" TargetMode="External"/><Relationship Id="rId61" Type="http://schemas.openxmlformats.org/officeDocument/2006/relationships/hyperlink" Target="http://zhushou.360.cn/detail/index/soft_id/30127?recrefer=SE_D_nba" TargetMode="External"/><Relationship Id="rId82" Type="http://schemas.openxmlformats.org/officeDocument/2006/relationships/hyperlink" Target="http://zhushou.360.cn/detail/index/soft_id/75618?recrefer=SE_D_%E7%AF%AE%E7%90%83" TargetMode="External"/><Relationship Id="rId152" Type="http://schemas.openxmlformats.org/officeDocument/2006/relationships/hyperlink" Target="http://shouji.baidu.com/game/item?docid=7010826&amp;from=web_alad_4&amp;f=search_app_%E7%AF%AE%E7%90%83%40list_6_title%404%40" TargetMode="External"/><Relationship Id="rId173" Type="http://schemas.openxmlformats.org/officeDocument/2006/relationships/hyperlink" Target="https://itunes.apple.com/cn/app/lan-qiu-ming-xing-zheng-ba-zhan/id909480609?mt=8" TargetMode="External"/><Relationship Id="rId194" Type="http://schemas.openxmlformats.org/officeDocument/2006/relationships/hyperlink" Target="http://shouji.baidu.com/game/item?docid=5929467&amp;from=web_alad_4&amp;f=search_app_%E6%A2%A6%E4%B9%8B%E9%98%9F%40list_1_title%4010%40header_all_input" TargetMode="External"/><Relationship Id="rId199" Type="http://schemas.openxmlformats.org/officeDocument/2006/relationships/hyperlink" Target="http://shouji.baidu.com/game/item?docid=4378581&amp;from=web_alad_4&amp;f=search_app_%E7%AF%AE%E7%90%83%40list_7_title%406%40" TargetMode="External"/><Relationship Id="rId203" Type="http://schemas.openxmlformats.org/officeDocument/2006/relationships/hyperlink" Target="http://zhushou.360.cn/detail/index/soft_id/1765783" TargetMode="External"/><Relationship Id="rId208" Type="http://schemas.openxmlformats.org/officeDocument/2006/relationships/hyperlink" Target="http://a.25pp.com/getAppDetailInfo?query=%E5%A4%A9%E6%89%8D%E6%A8%B1%E6%9C%A8&amp;ch=uc&amp;ch_src=sm&amp;uc_param_str=dnfrpfbivesscpmibtbmntnisiei&amp;appIds=6511680&amp;cpTypes=99&amp;f=6_4_0_0_0" TargetMode="External"/><Relationship Id="rId19" Type="http://schemas.openxmlformats.org/officeDocument/2006/relationships/hyperlink" Target="http://shouji.baidu.com/game/item?docid=3149850&amp;from=web_alad_4&amp;f=search_app_nba%40list_7_title%404%40" TargetMode="External"/><Relationship Id="rId14" Type="http://schemas.openxmlformats.org/officeDocument/2006/relationships/hyperlink" Target="http://ios.25pp.com/app/1513841/" TargetMode="External"/><Relationship Id="rId30" Type="http://schemas.openxmlformats.org/officeDocument/2006/relationships/hyperlink" Target="http://zhushou.360.cn/detail/index/soft_id/821234?recrefer=SE_D_nba" TargetMode="External"/><Relationship Id="rId35" Type="http://schemas.openxmlformats.org/officeDocument/2006/relationships/hyperlink" Target="http://www.9game.cn/nbaqmxsfds/" TargetMode="External"/><Relationship Id="rId56" Type="http://schemas.openxmlformats.org/officeDocument/2006/relationships/hyperlink" Target="http://shouji.baidu.com/game/item?docid=7724256&amp;from=web_alad_4&amp;f=search_app_nba%40list_2_title%405%40" TargetMode="External"/><Relationship Id="rId77" Type="http://schemas.openxmlformats.org/officeDocument/2006/relationships/hyperlink" Target="http://sj.qq.com/myapp/detail.htm?apkName=com.nmnonpn.knqoknlnkns" TargetMode="External"/><Relationship Id="rId100" Type="http://schemas.openxmlformats.org/officeDocument/2006/relationships/hyperlink" Target="http://game.xiaomi.com/app-appdetail--app_id__39108.html" TargetMode="External"/><Relationship Id="rId105" Type="http://schemas.openxmlformats.org/officeDocument/2006/relationships/hyperlink" Target="http://zhushou.360.cn/detail/index/soft_id/41576?recrefer=SE_D_NBA" TargetMode="External"/><Relationship Id="rId126" Type="http://schemas.openxmlformats.org/officeDocument/2006/relationships/hyperlink" Target="http://www.9game.cn/zlq/" TargetMode="External"/><Relationship Id="rId147" Type="http://schemas.openxmlformats.org/officeDocument/2006/relationships/hyperlink" Target="http://ios.25pp.com/app/565520/" TargetMode="External"/><Relationship Id="rId168" Type="http://schemas.openxmlformats.org/officeDocument/2006/relationships/hyperlink" Target="http://zhushou.360.cn/detail/index/soft_id/1839119?recrefer=SE_D_%E7%AF%AE%E7%90%83%E5%85%AC%E6%95%8C%E7%BB%A7%E6%89%BF%E8%80%85" TargetMode="External"/><Relationship Id="rId8" Type="http://schemas.openxmlformats.org/officeDocument/2006/relationships/hyperlink" Target="http://sj.qq.com/myapp/detail.htm?apkName=com.freeverse.nbas" TargetMode="External"/><Relationship Id="rId51" Type="http://schemas.openxmlformats.org/officeDocument/2006/relationships/hyperlink" Target="http://android.myapp.com/myapp/search.htm?kw=NBA%E5%A4%A7%E7%81%8C%E7%AF%AE" TargetMode="External"/><Relationship Id="rId72" Type="http://schemas.openxmlformats.org/officeDocument/2006/relationships/hyperlink" Target="http://zhushou.360.cn/detail/index/soft_id/27701?recrefer=SE_D_nba" TargetMode="External"/><Relationship Id="rId93" Type="http://schemas.openxmlformats.org/officeDocument/2006/relationships/hyperlink" Target="http://shouji.baidu.com/game/item?docid=6580010&amp;from=web_alad_4&amp;f=search_app_%E7%AF%AE%E7%90%83%40list_1_title%408%40header_app_input" TargetMode="External"/><Relationship Id="rId98" Type="http://schemas.openxmlformats.org/officeDocument/2006/relationships/hyperlink" Target="http://sj.qq.com/myapp/detail.htm?apkName=com.tencent.tmgp.cardnba" TargetMode="External"/><Relationship Id="rId121" Type="http://schemas.openxmlformats.org/officeDocument/2006/relationships/hyperlink" Target="http://zhushou.360.cn/detail/index/soft_id/329724?recrefer=SE_D_nba" TargetMode="External"/><Relationship Id="rId142" Type="http://schemas.openxmlformats.org/officeDocument/2006/relationships/hyperlink" Target="http://shouji.baidu.com/game/item?docid=7738045&amp;from=web_alad_4&amp;f=search_app_%E7%AF%AE%E7%90%83%40list_13_title%404%40" TargetMode="External"/><Relationship Id="rId163" Type="http://schemas.openxmlformats.org/officeDocument/2006/relationships/hyperlink" Target="http://shouji.baidu.com/game/item?docid=6519252&amp;from=landing&amp;f=search_app_%E7%AF%AE%E7%90%83%E5%85%AC%E6%95%8C%E7%BB%A7%E6%89%BF%E8%80%85%40listsp_1_title%401%40header_app_input_btn_search" TargetMode="External"/><Relationship Id="rId184" Type="http://schemas.openxmlformats.org/officeDocument/2006/relationships/hyperlink" Target="https://itunes.apple.com/cn/app/lan-qiu-ce-yan-zhao-chu-shui/id778084938?mt=8" TargetMode="External"/><Relationship Id="rId189" Type="http://schemas.openxmlformats.org/officeDocument/2006/relationships/hyperlink" Target="http://shouji.baidu.com/game/item?docid=7271252&amp;from=web_alad_4&amp;f=search_app_%E7%AF%AE%E7%90%83%40list_15_title%402%40" TargetMode="External"/><Relationship Id="rId219" Type="http://schemas.openxmlformats.org/officeDocument/2006/relationships/printerSettings" Target="../printerSettings/printerSettings6.bin"/><Relationship Id="rId3" Type="http://schemas.openxmlformats.org/officeDocument/2006/relationships/hyperlink" Target="http://shouji.baidu.com/game/item?docid=4219712&amp;from=landing&amp;f=search_app_Big%20Win%20Basketball%40list_1_title%401%40header_game_input" TargetMode="External"/><Relationship Id="rId214" Type="http://schemas.openxmlformats.org/officeDocument/2006/relationships/hyperlink" Target="http://android.myapp.com/myapp/search.htm?kw=NBA%E5%85%A8%E6%98%8E%E6%98%9F%E6%8C%91%E6%88%98%E8%B5%9B" TargetMode="External"/><Relationship Id="rId25" Type="http://schemas.openxmlformats.org/officeDocument/2006/relationships/hyperlink" Target="http://sj.qq.com/myapp/detail.htm?apkName=org.nba.core" TargetMode="External"/><Relationship Id="rId46" Type="http://schemas.openxmlformats.org/officeDocument/2006/relationships/hyperlink" Target="http://ios.25pp.com/app/125887/" TargetMode="External"/><Relationship Id="rId67" Type="http://schemas.openxmlformats.org/officeDocument/2006/relationships/hyperlink" Target="http://sj.qq.com/myapp/detail.htm?apkName=sports.puzzle.app004.dunks.game" TargetMode="External"/><Relationship Id="rId116" Type="http://schemas.openxmlformats.org/officeDocument/2006/relationships/hyperlink" Target="http://ios.25pp.com/app/1217211/" TargetMode="External"/><Relationship Id="rId137" Type="http://schemas.openxmlformats.org/officeDocument/2006/relationships/hyperlink" Target="http://shouji.baidu.com/game/item?docid=5686610&amp;from=landing&amp;f=search_app_%E7%AF%AE%E7%90%83%E6%B5%8B%E9%AA%8C-%E6%89%BE%E5%87%BA%E8%B0%81%E6%98%AF%E7%AF%AE%E7%90%83%E8%BF%90%E5%8A%A8%E5%91%98%40list_1_title%405%40header_game_input_btn_search" TargetMode="External"/><Relationship Id="rId158" Type="http://schemas.openxmlformats.org/officeDocument/2006/relationships/hyperlink" Target="http://game.xiaomi.com/app-appdetail--app_id__24202.html" TargetMode="External"/><Relationship Id="rId20" Type="http://schemas.openxmlformats.org/officeDocument/2006/relationships/hyperlink" Target="http://sj.qq.com/myapp/detail.htm?apkName=com.game.heatbasketball" TargetMode="External"/><Relationship Id="rId41" Type="http://schemas.openxmlformats.org/officeDocument/2006/relationships/hyperlink" Target="http://shouji.baidu.com/game/item?docid=7353516&amp;from=web_alad_4&amp;f=search_app_nba%40list_3_title%405%40" TargetMode="External"/><Relationship Id="rId62" Type="http://schemas.openxmlformats.org/officeDocument/2006/relationships/hyperlink" Target="http://zhushou.360.cn/detail/index/soft_id/152307?recrefer=SE_D_nba" TargetMode="External"/><Relationship Id="rId83" Type="http://schemas.openxmlformats.org/officeDocument/2006/relationships/hyperlink" Target="http://shouji.baidu.com/game/item?docid=4658827&amp;from=landing&amp;f=search_app_NBA%40list_24_title%402%40" TargetMode="External"/><Relationship Id="rId88" Type="http://schemas.openxmlformats.org/officeDocument/2006/relationships/hyperlink" Target="http://sj.qq.com/myapp/detail.htm?apkName=com.yycx.basketball.chimai" TargetMode="External"/><Relationship Id="rId111" Type="http://schemas.openxmlformats.org/officeDocument/2006/relationships/hyperlink" Target="http://shouji.baidu.com/game/item?docid=6753333&amp;from=landing&amp;f=search_app_%E5%AE%9E%E5%86%B5%E7%AF%AE%E7%90%83%40list_1_title%401%40header_game_input" TargetMode="External"/><Relationship Id="rId132" Type="http://schemas.openxmlformats.org/officeDocument/2006/relationships/hyperlink" Target="http://shouji.baidu.com/game/item?docid=7741071&amp;from=web_alad_4&amp;f=search_app_nba%40list_7_title%403%40" TargetMode="External"/><Relationship Id="rId153" Type="http://schemas.openxmlformats.org/officeDocument/2006/relationships/hyperlink" Target="http://shouji.baidu.com/game/item?docid=7048829&amp;from=web_alad_4&amp;f=search_app_%E7%AF%AE%E7%90%83%40list_1_title%405%40header_app_input" TargetMode="External"/><Relationship Id="rId174" Type="http://schemas.openxmlformats.org/officeDocument/2006/relationships/hyperlink" Target="http://shouji.baidu.com/game/item?docid=7735710&amp;from=web_alad_4&amp;f=search_app_%E7%AF%AE%E7%90%83%40list_12_title%405%40" TargetMode="External"/><Relationship Id="rId179" Type="http://schemas.openxmlformats.org/officeDocument/2006/relationships/hyperlink" Target="http://zhushou.360.cn/detail/index/soft_id/98610?recrefer=SE_D_%E7%AF%AE%E7%90%83" TargetMode="External"/><Relationship Id="rId195" Type="http://schemas.openxmlformats.org/officeDocument/2006/relationships/hyperlink" Target="http://sj.qq.com/myapp/detail.htm?apkName=air.com.aboilgame.dreamteamandroid5GA079" TargetMode="External"/><Relationship Id="rId209" Type="http://schemas.openxmlformats.org/officeDocument/2006/relationships/hyperlink" Target="http://a.25pp.com/getAppDetailInfo?query=%E7%AF%AE%E7%90%83%E4%B9%8B%E7%8E%8B&amp;ch=uc&amp;ch_src=sm&amp;uc_param_str=dnfrpfbivesscpmibtbmntnisiei&amp;appIds=170231&amp;cpTypes=99&amp;f=6_4_0_0_0" TargetMode="External"/><Relationship Id="rId190" Type="http://schemas.openxmlformats.org/officeDocument/2006/relationships/hyperlink" Target="http://sj.qq.com/myapp/detail.htm?apkName=cn.tenone.basketball" TargetMode="External"/><Relationship Id="rId204" Type="http://schemas.openxmlformats.org/officeDocument/2006/relationships/hyperlink" Target="http://www.9game.cn/mklq/" TargetMode="External"/><Relationship Id="rId220" Type="http://schemas.openxmlformats.org/officeDocument/2006/relationships/vmlDrawing" Target="../drawings/vmlDrawing2.vml"/><Relationship Id="rId15" Type="http://schemas.openxmlformats.org/officeDocument/2006/relationships/hyperlink" Target="http://shouji.baidu.com/game/item?docid=7637457&amp;from=web_alad_4&amp;f=search_app_nba%40list_6_title%402%40" TargetMode="External"/><Relationship Id="rId36" Type="http://schemas.openxmlformats.org/officeDocument/2006/relationships/hyperlink" Target="http://zhushou.360.cn/detail/index/soft_id/16394?recrefer=SE_D_nba" TargetMode="External"/><Relationship Id="rId57" Type="http://schemas.openxmlformats.org/officeDocument/2006/relationships/hyperlink" Target="http://www.9game.cn/nbazjl2015/" TargetMode="External"/><Relationship Id="rId106" Type="http://schemas.openxmlformats.org/officeDocument/2006/relationships/hyperlink" Target="http://zhushou.360.cn/detail/index/soft_id/116396?recrefer=SE_D_nba" TargetMode="External"/><Relationship Id="rId127" Type="http://schemas.openxmlformats.org/officeDocument/2006/relationships/hyperlink" Target="http://ios.25pp.com/app/1360256/" TargetMode="External"/><Relationship Id="rId10" Type="http://schemas.openxmlformats.org/officeDocument/2006/relationships/hyperlink" Target="http://shouji.baidu.com/game/item?docid=6729757&amp;from=web_alad_4&amp;f=search_app_nba%40list_1_title%409%40header_all_input_btn_search" TargetMode="External"/><Relationship Id="rId31" Type="http://schemas.openxmlformats.org/officeDocument/2006/relationships/hyperlink" Target="http://www.9game.cn/nba2k14/" TargetMode="External"/><Relationship Id="rId52" Type="http://schemas.openxmlformats.org/officeDocument/2006/relationships/hyperlink" Target="http://a.25pp.com/getAppDetailInfo?query=NBA%E5%A4%A7%E7%81%8C%E7%AF%AE&amp;ch=uc&amp;ch_src=sm&amp;uc_param_str=dnfrpfbivesscpmibtbmntnisiei&amp;appIds=1166403&amp;cpTypes=99&amp;f=6_4_0_0_0" TargetMode="External"/><Relationship Id="rId73" Type="http://schemas.openxmlformats.org/officeDocument/2006/relationships/hyperlink" Target="http://sj.qq.com/myapp/detail.htm?apkName=org.microemu.android.GloftNBA920100909202328500" TargetMode="External"/><Relationship Id="rId78" Type="http://schemas.openxmlformats.org/officeDocument/2006/relationships/hyperlink" Target="http://zhushou.360.cn/detail/index/soft_id/1699548?recrefer=SE_D_nba" TargetMode="External"/><Relationship Id="rId94" Type="http://schemas.openxmlformats.org/officeDocument/2006/relationships/hyperlink" Target="http://sj.qq.com/myapp/detail.htm?apkName=com.haowang.everydayball.qh360" TargetMode="External"/><Relationship Id="rId99" Type="http://schemas.openxmlformats.org/officeDocument/2006/relationships/hyperlink" Target="http://www.9game.cn/kplq/" TargetMode="External"/><Relationship Id="rId101" Type="http://schemas.openxmlformats.org/officeDocument/2006/relationships/hyperlink" Target="https://itunes.apple.com/cn/app/id896547395?mt=8" TargetMode="External"/><Relationship Id="rId122" Type="http://schemas.openxmlformats.org/officeDocument/2006/relationships/hyperlink" Target="http://www.wandoujia.com/apps/com.vc.nba2k13.mynba2k" TargetMode="External"/><Relationship Id="rId143" Type="http://schemas.openxmlformats.org/officeDocument/2006/relationships/hyperlink" Target="https://itunes.apple.com/app/lan-qiu-chuan-qi/id526643200?ign-mpt=uo%3D5" TargetMode="External"/><Relationship Id="rId148" Type="http://schemas.openxmlformats.org/officeDocument/2006/relationships/hyperlink" Target="http://www.wandoujia.com/apps/lan.qiu.apk.chuang.qi" TargetMode="External"/><Relationship Id="rId164" Type="http://schemas.openxmlformats.org/officeDocument/2006/relationships/hyperlink" Target="http://sj.qq.com/myapp/detail.htm?apkName=com.tysci.game.lqgd.yy" TargetMode="External"/><Relationship Id="rId169" Type="http://schemas.openxmlformats.org/officeDocument/2006/relationships/hyperlink" Target="http://sj.qq.com/myapp/detail.htm?apkName=com.hotheadgames.google.free.bigwinbasketball" TargetMode="External"/><Relationship Id="rId185" Type="http://schemas.openxmlformats.org/officeDocument/2006/relationships/hyperlink" Target="https://itunes.apple.com/cn/app/lan-qiu-jing-li/id510880123?mt=8" TargetMode="External"/><Relationship Id="rId4" Type="http://schemas.openxmlformats.org/officeDocument/2006/relationships/hyperlink" Target="http://www.9game.cn/lqdyjbigwinbasketball/" TargetMode="External"/><Relationship Id="rId9" Type="http://schemas.openxmlformats.org/officeDocument/2006/relationships/hyperlink" Target="http://shouji.baidu.com/game/item?docid=7698458&amp;from=web_alad_4&amp;f=search_app_%E7%AF%AE%E7%90%83%40list_9_title%404%40" TargetMode="External"/><Relationship Id="rId180" Type="http://schemas.openxmlformats.org/officeDocument/2006/relationships/hyperlink" Target="http://sj.qq.com/myapp/detail.htm?apkName=com.tysci.game.lqgd.smlqxbl" TargetMode="External"/><Relationship Id="rId210" Type="http://schemas.openxmlformats.org/officeDocument/2006/relationships/hyperlink" Target="http://ios.25pp.com/app/629547/" TargetMode="External"/><Relationship Id="rId215" Type="http://schemas.openxmlformats.org/officeDocument/2006/relationships/hyperlink" Target="http://m.pp.cn/detail.html?query=NBA%E5%85%A8%E6%98%8E%E6%98%9F%E6%8C%91%E6%88%98%E8%B5%9B&amp;ch=uc&amp;ch_src=sm&amp;appid=228685" TargetMode="External"/><Relationship Id="rId26" Type="http://schemas.openxmlformats.org/officeDocument/2006/relationships/hyperlink" Target="http://zhushou.360.cn/detail/index/soft_id/179978?recrefer=SE_D_nba" TargetMode="External"/><Relationship Id="rId47" Type="http://schemas.openxmlformats.org/officeDocument/2006/relationships/hyperlink" Target="http://sj.qq.com/myapp/detail.htm?apkName=com.eamobile.nbajam_na_wf" TargetMode="External"/><Relationship Id="rId68" Type="http://schemas.openxmlformats.org/officeDocument/2006/relationships/hyperlink" Target="http://sj.qq.com/myapp/detail.htm?apkName=sports.puzzle.app004.dunks.game" TargetMode="External"/><Relationship Id="rId89" Type="http://schemas.openxmlformats.org/officeDocument/2006/relationships/hyperlink" Target="http://www.9game.cn/qmdgl/" TargetMode="External"/><Relationship Id="rId112" Type="http://schemas.openxmlformats.org/officeDocument/2006/relationships/hyperlink" Target="http://ios.25pp.com/app/1770845/" TargetMode="External"/><Relationship Id="rId133" Type="http://schemas.openxmlformats.org/officeDocument/2006/relationships/hyperlink" Target="http://sj.qq.com/myapp/detail.htm?apkName=com.seleuco.idyzviree" TargetMode="External"/><Relationship Id="rId154" Type="http://schemas.openxmlformats.org/officeDocument/2006/relationships/hyperlink" Target="http://sj.qq.com/myapp/detail.htm?apkName=com.lechao.balluipya" TargetMode="External"/><Relationship Id="rId175" Type="http://schemas.openxmlformats.org/officeDocument/2006/relationships/hyperlink" Target="http://sj.qq.com/myapp/detail.htm?apkName=cn.rjmppvjv.gnkrks.pv" TargetMode="External"/><Relationship Id="rId196" Type="http://schemas.openxmlformats.org/officeDocument/2006/relationships/hyperlink" Target="http://shouji.baidu.com/game/item?docid=4284928&amp;from=landing&amp;f=search_app_%E8%8C%83%E7%89%B9%E8%A5%BF%E7%AF%AE%E7%90%83%E5%A4%A7%E4%BA%A8OL%40list_1_title%402%40header_game_input_btn_search" TargetMode="External"/><Relationship Id="rId200" Type="http://schemas.openxmlformats.org/officeDocument/2006/relationships/hyperlink" Target="https://itunes.apple.com/cn/app/meng-ka-lan-qiu/id744857140?mt=8" TargetMode="External"/><Relationship Id="rId16" Type="http://schemas.openxmlformats.org/officeDocument/2006/relationships/hyperlink" Target="http://www.9game.cn/nba2k15myzb/" TargetMode="External"/><Relationship Id="rId221" Type="http://schemas.openxmlformats.org/officeDocument/2006/relationships/comments" Target="../comments2.xml"/><Relationship Id="rId37" Type="http://schemas.openxmlformats.org/officeDocument/2006/relationships/hyperlink" Target="http://www.wandoujia.com/apps/com.freeverse.nba3" TargetMode="External"/><Relationship Id="rId58" Type="http://schemas.openxmlformats.org/officeDocument/2006/relationships/hyperlink" Target="http://sj.qq.com/myapp/detail.htm?apkName=com.fromthebenchgames.nbamanager14" TargetMode="External"/><Relationship Id="rId79" Type="http://schemas.openxmlformats.org/officeDocument/2006/relationships/hyperlink" Target="http://shouji.baidu.com/game/item?docid=7382169&amp;from=web_alad_4&amp;f=search_app_nba%40list_11_title%403%40" TargetMode="External"/><Relationship Id="rId102" Type="http://schemas.openxmlformats.org/officeDocument/2006/relationships/hyperlink" Target="http://www.9game.cn/kplq/" TargetMode="External"/><Relationship Id="rId123" Type="http://schemas.openxmlformats.org/officeDocument/2006/relationships/hyperlink" Target="http://sj.qq.com/myapp/detail.htm?apkName=air.com.aboilgame.dreamteamandroid.A365e" TargetMode="External"/><Relationship Id="rId144" Type="http://schemas.openxmlformats.org/officeDocument/2006/relationships/hyperlink" Target="http://shouji.baidu.com/game/item?docid=1831597&amp;from=web_alad_4&amp;f=search_app_%E7%AF%AE%E7%90%83%E4%BC%A0%E5%A5%87%40list_1_title%401%40header_game_input" TargetMode="External"/></Relationships>
</file>

<file path=xl/worksheets/_rels/sheet40.xml.rels><?xml version="1.0" encoding="UTF-8" standalone="yes"?>
<Relationships xmlns="http://schemas.openxmlformats.org/package/2006/relationships"><Relationship Id="rId26" Type="http://schemas.openxmlformats.org/officeDocument/2006/relationships/hyperlink" Target="http://game.xiaomi.com/app-appdetail--app_id__45672.html" TargetMode="External"/><Relationship Id="rId117" Type="http://schemas.openxmlformats.org/officeDocument/2006/relationships/hyperlink" Target="http://a.25pp.com/getAppDetailInfo?query=%E8%A1%97%E5%A4%B4%E9%9C%B8%E7%8E%8B&amp;ch=uc&amp;ch_src=sm&amp;uc_param_str=dnfrpfbivesscpmibtbmntnisiei&amp;appIds=185221&amp;cpTypes=99&amp;f=6_4_0_0_0" TargetMode="External"/><Relationship Id="rId21" Type="http://schemas.openxmlformats.org/officeDocument/2006/relationships/hyperlink" Target="http://zhushou.360.cn/detail/index/soft_id/470984?recrefer=SE_D_%E8%A1%97%E5%A4%B4%E9%9C%B8%E7%8E%8B2" TargetMode="External"/><Relationship Id="rId42" Type="http://schemas.openxmlformats.org/officeDocument/2006/relationships/hyperlink" Target="http://www.wandoujia.com/apps/com.roms.jieba1" TargetMode="External"/><Relationship Id="rId47" Type="http://schemas.openxmlformats.org/officeDocument/2006/relationships/hyperlink" Target="http://shouji.baidu.com/game/item?docid=7065136&amp;from=landing&amp;f=search_app_%E8%A1%97%E5%A4%B4%E9%9C%B8%E7%8E%8B%40list_4_title%408%40" TargetMode="External"/><Relationship Id="rId63" Type="http://schemas.openxmlformats.org/officeDocument/2006/relationships/hyperlink" Target="http://shouji.baidu.com/game/item?docid=1769173&amp;from=landing&amp;f=search_app_%E8%A1%97%E5%A4%B4%E9%9C%B8%E7%8E%8B%40list_6_title%4010%40" TargetMode="External"/><Relationship Id="rId68" Type="http://schemas.openxmlformats.org/officeDocument/2006/relationships/hyperlink" Target="http://shouji.baidu.com/game/item?docid=4598064&amp;from=landing&amp;f=search_app_%E8%A1%97%E5%A4%B4%E9%9C%B8%E7%8E%8B%40list_8_title%402%40" TargetMode="External"/><Relationship Id="rId84" Type="http://schemas.openxmlformats.org/officeDocument/2006/relationships/hyperlink" Target="http://shouji.baidu.com/game/item?docid=1914622&amp;from=landing&amp;f=search_app_%E8%A1%97%E5%A4%B4%E9%9C%B8%E7%8E%8B%40list_20_title%405%40" TargetMode="External"/><Relationship Id="rId89" Type="http://schemas.openxmlformats.org/officeDocument/2006/relationships/hyperlink" Target="http://a.25pp.com/getAppDetailInfo?query=%E8%A1%97%E5%A4%B4%E9%9C%B8%E7%8E%8B&amp;ch=uc&amp;ch_src=sm&amp;uc_param_str=dnfrpfbivesscpmibtbmntnisiei&amp;appIds=1339953&amp;cpTypes=99&amp;f=6_4_0_0_0" TargetMode="External"/><Relationship Id="rId112" Type="http://schemas.openxmlformats.org/officeDocument/2006/relationships/hyperlink" Target="http://android.myapp.com/myapp/detail.htm?apkName=cn.catcap.fangkuai" TargetMode="External"/><Relationship Id="rId133" Type="http://schemas.openxmlformats.org/officeDocument/2006/relationships/hyperlink" Target="http://www.wandoujia.com/apps/com.androidemu.gbasfz" TargetMode="External"/><Relationship Id="rId138" Type="http://schemas.openxmlformats.org/officeDocument/2006/relationships/hyperlink" Target="http://www.9game.cn/jzjtbwmg/" TargetMode="External"/><Relationship Id="rId154" Type="http://schemas.openxmlformats.org/officeDocument/2006/relationships/hyperlink" Target="http://a.25pp.com/getAppDetailInfo?query=%E8%A1%97%E5%A4%B4%E9%9C%B8%E7%8E%8B&amp;ch=uc&amp;ch_src=sm&amp;uc_param_str=dnfrpfbivesscpmibtbmntnisiei&amp;appIds=6613562&amp;cpTypes=99&amp;f=6_4_0_0_0" TargetMode="External"/><Relationship Id="rId159" Type="http://schemas.openxmlformats.org/officeDocument/2006/relationships/hyperlink" Target="http://www.9game.cn/jtbwzqhrz/" TargetMode="External"/><Relationship Id="rId175" Type="http://schemas.openxmlformats.org/officeDocument/2006/relationships/hyperlink" Target="http://game.xiaomi.com/app-appdetail--app_id__8301.html" TargetMode="External"/><Relationship Id="rId170" Type="http://schemas.openxmlformats.org/officeDocument/2006/relationships/hyperlink" Target="http://www.wandoujia.com/apps/com.Jietuobawang.com" TargetMode="External"/><Relationship Id="rId16" Type="http://schemas.openxmlformats.org/officeDocument/2006/relationships/hyperlink" Target="http://www.wandoujia.com/apps/com.heqee.book.fbijipjstyy" TargetMode="External"/><Relationship Id="rId107" Type="http://schemas.openxmlformats.org/officeDocument/2006/relationships/hyperlink" Target="http://www.wandoujia.com/apps/com.clemu.sf2ce2014" TargetMode="External"/><Relationship Id="rId11" Type="http://schemas.openxmlformats.org/officeDocument/2006/relationships/hyperlink" Target="http://www.wandoujia.com/apps/jp.co.capcom.android.sf4hd" TargetMode="External"/><Relationship Id="rId32" Type="http://schemas.openxmlformats.org/officeDocument/2006/relationships/hyperlink" Target="http://shouji.baidu.com/game/item?docid=5074753&amp;from=landing&amp;f=search_app_%E8%A1%97%E5%A4%B4%E9%9C%B8%E7%8E%8B%40list_1_title%406%40" TargetMode="External"/><Relationship Id="rId37" Type="http://schemas.openxmlformats.org/officeDocument/2006/relationships/hyperlink" Target="http://a.25pp.com/getAppDetailInfo?query=%E8%A1%97%E5%A4%B4%E9%9C%B8%E7%8E%8B%E2%85%A1&amp;ch=uc&amp;ch_src=sm&amp;uc_param_str=dnfrpfbivesscpmibtbmntnisiei&amp;appIds=219353&amp;cpTypes=99&amp;f=6_4_0_0_0" TargetMode="External"/><Relationship Id="rId53" Type="http://schemas.openxmlformats.org/officeDocument/2006/relationships/hyperlink" Target="http://shouji.baidu.com/game/item?docid=4127084&amp;from=landing&amp;f=search_app_%E8%A1%97%E5%A4%B4%E9%9C%B8%E7%8E%8B%40list_5_title%4010%40" TargetMode="External"/><Relationship Id="rId58" Type="http://schemas.openxmlformats.org/officeDocument/2006/relationships/hyperlink" Target="http://shouji.baidu.com/game/item?docid=2171522&amp;from=landing&amp;f=search_app_%E8%A1%97%E5%A4%B4%E9%9C%B8%E7%8E%8B%40list_6_title%408%40" TargetMode="External"/><Relationship Id="rId74" Type="http://schemas.openxmlformats.org/officeDocument/2006/relationships/hyperlink" Target="http://www.wandoujia.com/apps/net.GMGearFunGames.SBXSF" TargetMode="External"/><Relationship Id="rId79" Type="http://schemas.openxmlformats.org/officeDocument/2006/relationships/hyperlink" Target="http://shouji.baidu.com/game/item?docid=4994897&amp;from=landing&amp;f=search_app_%E8%A1%97%E5%A4%B4%E9%9C%B8%E7%8E%8B%40list_17_title%4010%40" TargetMode="External"/><Relationship Id="rId102" Type="http://schemas.openxmlformats.org/officeDocument/2006/relationships/hyperlink" Target="http://shouji.baidu.com/game/item?docid=816257&amp;from=landing&amp;f=search_app_%E8%A1%97%E5%A4%B4%E9%9C%B8%E7%8E%8B%40list_30_title%403%40" TargetMode="External"/><Relationship Id="rId123" Type="http://schemas.openxmlformats.org/officeDocument/2006/relationships/hyperlink" Target="http://android.myapp.com/myapp/detail.htm?apkName=com.pajita.dinoniceho" TargetMode="External"/><Relationship Id="rId128" Type="http://schemas.openxmlformats.org/officeDocument/2006/relationships/hyperlink" Target="http://zhushou.360.cn/detail/index/soft_id/125168?recrefer=SE_D_%E8%A1%97%E5%A4%B4%E9%9C%B8%E7%8E%8B" TargetMode="External"/><Relationship Id="rId144" Type="http://schemas.openxmlformats.org/officeDocument/2006/relationships/hyperlink" Target="http://www.9game.cn/jtbwol/" TargetMode="External"/><Relationship Id="rId149" Type="http://schemas.openxmlformats.org/officeDocument/2006/relationships/hyperlink" Target="http://a.25pp.com/getAppDetailInfo?query=%E8%A1%97%E5%A4%B4%E9%9C%B8%E7%8E%8B&amp;ch=uc&amp;ch_src=sm&amp;uc_param_str=dnfrpfbivesscpmibtbmntnisiei&amp;appIds=1108635&amp;cpTypes=99&amp;f=6_4_0_0_0" TargetMode="External"/><Relationship Id="rId5" Type="http://schemas.openxmlformats.org/officeDocument/2006/relationships/hyperlink" Target="http://shouji.baidu.com/game/item?docid=3059812&amp;from=landing&amp;f=search_app_%E8%A1%97%E5%A4%B4%E9%9C%B8%E7%8E%8B%40list_1_title%402%40header_game_input" TargetMode="External"/><Relationship Id="rId90" Type="http://schemas.openxmlformats.org/officeDocument/2006/relationships/hyperlink" Target="http://www.wandoujia.com/apps/com.santi.street" TargetMode="External"/><Relationship Id="rId95" Type="http://schemas.openxmlformats.org/officeDocument/2006/relationships/hyperlink" Target="http://www.9game.cn/3djtbw/" TargetMode="External"/><Relationship Id="rId160" Type="http://schemas.openxmlformats.org/officeDocument/2006/relationships/hyperlink" Target="http://m.app.uc.cn/apk/index.php?query=%E8%A1%97%E5%A4%B4%E9%9C%B8%E7%8E%8B&amp;c=0&amp;f=12_0_0_0_0&amp;app=101&amp;system=game&amp;module=display_shenma&amp;appid=675739&amp;z=034&amp;view=default" TargetMode="External"/><Relationship Id="rId165" Type="http://schemas.openxmlformats.org/officeDocument/2006/relationships/hyperlink" Target="https://itunes.apple.com/cn/app/jie-tou-ba-wang-x-tie-quan/id494500646?mt=8" TargetMode="External"/><Relationship Id="rId181" Type="http://schemas.openxmlformats.org/officeDocument/2006/relationships/printerSettings" Target="../printerSettings/printerSettings27.bin"/><Relationship Id="rId22" Type="http://schemas.openxmlformats.org/officeDocument/2006/relationships/hyperlink" Target="http://www.9game.cn/523417/" TargetMode="External"/><Relationship Id="rId27" Type="http://schemas.openxmlformats.org/officeDocument/2006/relationships/hyperlink" Target="http://shouji.baidu.com/game/item?docid=7231136&amp;from=landing&amp;f=search_app_%E8%A1%97%E5%A4%B4%E9%9C%B8%E7%8E%8B%40list_1_title%404%40" TargetMode="External"/><Relationship Id="rId43" Type="http://schemas.openxmlformats.org/officeDocument/2006/relationships/hyperlink" Target="http://shouji.baidu.com/game/item?docid=1403469&amp;from=landing&amp;f=search_app_%E8%A1%97%E5%A4%B4%E9%9C%B8%E7%8E%8B%40list_4_title%404%40" TargetMode="External"/><Relationship Id="rId48" Type="http://schemas.openxmlformats.org/officeDocument/2006/relationships/hyperlink" Target="http://www.9game.cn/507666/" TargetMode="External"/><Relationship Id="rId64" Type="http://schemas.openxmlformats.org/officeDocument/2006/relationships/hyperlink" Target="http://shouji.baidu.com/game/item?docid=2211038&amp;from=landing&amp;f=search_app_%E8%A1%97%E5%A4%B4%E9%9C%B8%E7%8E%8B%40list_7_title%403%40" TargetMode="External"/><Relationship Id="rId69" Type="http://schemas.openxmlformats.org/officeDocument/2006/relationships/hyperlink" Target="http://android.myapp.com/myapp/detail.htm?apkName=hu.ty7ki9.ju8i9loh" TargetMode="External"/><Relationship Id="rId113" Type="http://schemas.openxmlformats.org/officeDocument/2006/relationships/hyperlink" Target="http://android.myapp.com/myapp/detail.htm?apkName=com.androidemu.FinalFightchen" TargetMode="External"/><Relationship Id="rId118" Type="http://schemas.openxmlformats.org/officeDocument/2006/relationships/hyperlink" Target="http://android.myapp.com/myapp/detail.htm?apkName=com.zerometer.kof" TargetMode="External"/><Relationship Id="rId134" Type="http://schemas.openxmlformats.org/officeDocument/2006/relationships/hyperlink" Target="http://zhushou.360.cn/detail/index/soft_id/664692?recrefer=SE_D_%E8%A1%97%E5%A4%B4%E9%9C%B8%E7%8E%8B" TargetMode="External"/><Relationship Id="rId139" Type="http://schemas.openxmlformats.org/officeDocument/2006/relationships/hyperlink" Target="http://www.9game.cn/cjjtbwfk2/" TargetMode="External"/><Relationship Id="rId80" Type="http://schemas.openxmlformats.org/officeDocument/2006/relationships/hyperlink" Target="http://shouji.baidu.com/game/item?docid=4205800&amp;from=landing&amp;f=search_app_%E8%A1%97%E5%A4%B4%E9%9C%B8%E7%8E%8B%40list_18_title%401%40" TargetMode="External"/><Relationship Id="rId85" Type="http://schemas.openxmlformats.org/officeDocument/2006/relationships/hyperlink" Target="http://zhushou.360.cn/detail/index/soft_id/607870?recrefer=SE_D_%E8%A1%97%E5%A4%B4%E9%9C%B8%E7%8E%8B" TargetMode="External"/><Relationship Id="rId150" Type="http://schemas.openxmlformats.org/officeDocument/2006/relationships/hyperlink" Target="http://www.9game.cn/jtbwsdtwdzb/" TargetMode="External"/><Relationship Id="rId155" Type="http://schemas.openxmlformats.org/officeDocument/2006/relationships/hyperlink" Target="http://www.9game.cn/jtbw16rb/" TargetMode="External"/><Relationship Id="rId171" Type="http://schemas.openxmlformats.org/officeDocument/2006/relationships/hyperlink" Target="http://www.wandoujia.com/apps/com.jiange.xarcade.jiebaer" TargetMode="External"/><Relationship Id="rId176" Type="http://schemas.openxmlformats.org/officeDocument/2006/relationships/hyperlink" Target="http://game.xiaomi.com/app-appdetail--app_id__42856.html" TargetMode="External"/><Relationship Id="rId12" Type="http://schemas.openxmlformats.org/officeDocument/2006/relationships/hyperlink" Target="http://shouji.baidu.com/game/item?docid=5086388&amp;from=landing&amp;f=search_app_%E8%A1%97%E5%A4%B4%E9%9C%B8%E7%8E%8B%20II%40list_1_title%402%40header_game_input_btn_search" TargetMode="External"/><Relationship Id="rId17" Type="http://schemas.openxmlformats.org/officeDocument/2006/relationships/hyperlink" Target="http://game.xiaomi.com/app-appdetail--app_id__7101.html" TargetMode="External"/><Relationship Id="rId33" Type="http://schemas.openxmlformats.org/officeDocument/2006/relationships/hyperlink" Target="http://shouji.baidu.com/game/item?docid=2684732&amp;from=landing&amp;f=search_app_%E8%A1%97%E5%A4%B4%E9%9C%B8%E7%8E%8B%40list_3_title%402%40" TargetMode="External"/><Relationship Id="rId38" Type="http://schemas.openxmlformats.org/officeDocument/2006/relationships/hyperlink" Target="http://shouji.baidu.com/game/item?docid=2763569&amp;from=landing&amp;f=search_app_%E8%A1%97%E5%A4%B4%E9%9C%B8%E7%8E%8B%40list_4_title%403%40" TargetMode="External"/><Relationship Id="rId59" Type="http://schemas.openxmlformats.org/officeDocument/2006/relationships/hyperlink" Target="http://android.myapp.com/myapp/detail.htm?apkName=com.androidemu.harvespjb2" TargetMode="External"/><Relationship Id="rId103" Type="http://schemas.openxmlformats.org/officeDocument/2006/relationships/hyperlink" Target="http://shouji.baidu.com/game/item?docid=4842778&amp;from=landing&amp;f=search_app_%E8%A1%97%E5%A4%B4%E9%9C%B8%E7%8E%8B%40list_30_title%402%40" TargetMode="External"/><Relationship Id="rId108" Type="http://schemas.openxmlformats.org/officeDocument/2006/relationships/hyperlink" Target="http://android.myapp.com/myapp/detail.htm?apkName=jme2droid.midlet.Xifenglie2.GBox" TargetMode="External"/><Relationship Id="rId124" Type="http://schemas.openxmlformats.org/officeDocument/2006/relationships/hyperlink" Target="http://zhushou.360.cn/detail/index/soft_id/85556?recrefer=SE_D_%E8%A1%97%E5%A4%B4%E9%9C%B8%E7%8E%8B" TargetMode="External"/><Relationship Id="rId129" Type="http://schemas.openxmlformats.org/officeDocument/2006/relationships/hyperlink" Target="http://www.9game.cn/518090/" TargetMode="External"/><Relationship Id="rId54" Type="http://schemas.openxmlformats.org/officeDocument/2006/relationships/hyperlink" Target="http://shouji.baidu.com/game/item?docid=4072280&amp;from=landing&amp;f=search_app_%E8%A1%97%E5%A4%B4%E9%9C%B8%E7%8E%8B%40list_6_title%401%40" TargetMode="External"/><Relationship Id="rId70" Type="http://schemas.openxmlformats.org/officeDocument/2006/relationships/hyperlink" Target="http://zhushou.360.cn/detail/index/soft_id/255650?recrefer=SE_D_%E8%A1%97%E5%A4%B4%E9%9C%B8%E7%8E%8B" TargetMode="External"/><Relationship Id="rId75" Type="http://schemas.openxmlformats.org/officeDocument/2006/relationships/hyperlink" Target="http://shouji.baidu.com/game/item?docid=1385066&amp;from=landing&amp;f=search_app_%E8%A1%97%E5%A4%B4%E9%9C%B8%E7%8E%8B%40list_16_title%406%40" TargetMode="External"/><Relationship Id="rId91" Type="http://schemas.openxmlformats.org/officeDocument/2006/relationships/hyperlink" Target="http://shouji.baidu.com/game/item?docid=6736815&amp;from=landing&amp;f=search_app_%E8%A1%97%E5%A4%B4%E9%9C%B8%E7%8E%8B%40list_22_title%407%40" TargetMode="External"/><Relationship Id="rId96" Type="http://schemas.openxmlformats.org/officeDocument/2006/relationships/hyperlink" Target="http://www.wandoujia.com/apps/lsh.sfexp" TargetMode="External"/><Relationship Id="rId140" Type="http://schemas.openxmlformats.org/officeDocument/2006/relationships/hyperlink" Target="http://www.wandoujia.com/apps/com.androidemu.gbassff2" TargetMode="External"/><Relationship Id="rId145" Type="http://schemas.openxmlformats.org/officeDocument/2006/relationships/hyperlink" Target="http://www.9game.cn/jtbw4jjc/" TargetMode="External"/><Relationship Id="rId161" Type="http://schemas.openxmlformats.org/officeDocument/2006/relationships/hyperlink" Target="http://a.25pp.com/getAppDetailInfo?query=%E8%A1%97%E5%A4%B4%E9%9C%B8%E7%8E%8B&amp;ch=uc&amp;ch_src=sm&amp;uc_param_str=dnfrpfbivesscpmibtbmntnisiei&amp;appIds=223971&amp;cpTypes=99&amp;f=6_4_0_0_0" TargetMode="External"/><Relationship Id="rId166" Type="http://schemas.openxmlformats.org/officeDocument/2006/relationships/hyperlink" Target="http://shouji.baidu.com/game/item?docid=2402754&amp;from=landing&amp;f=search_app_%E8%A1%97%E5%A4%B4%E9%9C%B8%E7%8E%8B%20X%20%E9%93%81%E6%8B%B3%20%E6%89%8B%E6%9C%BA%E7%89%88%40list_1_title%401%40header_app_input" TargetMode="External"/><Relationship Id="rId182" Type="http://schemas.openxmlformats.org/officeDocument/2006/relationships/drawing" Target="../drawings/drawing1.xml"/><Relationship Id="rId1" Type="http://schemas.openxmlformats.org/officeDocument/2006/relationships/hyperlink" Target="http://shouji.baidu.com/game/item?docid=7033140&amp;from=landing&amp;f=search_app_%E8%A1%97%E5%A4%B4%E9%9C%B8%E7%8E%8B%40list_1_title%401%40header_game_input" TargetMode="External"/><Relationship Id="rId6" Type="http://schemas.openxmlformats.org/officeDocument/2006/relationships/hyperlink" Target="http://android.myapp.com/myapp/detail.htm?apkName=jp.co.capcom.android.sf4_no_compress_googleplayyrg" TargetMode="External"/><Relationship Id="rId23" Type="http://schemas.openxmlformats.org/officeDocument/2006/relationships/hyperlink" Target="http://a.25pp.com/getAppDetailInfo?query=%E8%A1%97%E5%A4%B4%E9%9C%B8%E7%8E%8B2&amp;ch=uc&amp;ch_src=sm&amp;uc_param_str=dnfrpfbivesscpmibtbmntnisiei&amp;appIds=6527357&amp;cpTypes=99&amp;f=6_4_0_0_0" TargetMode="External"/><Relationship Id="rId28" Type="http://schemas.openxmlformats.org/officeDocument/2006/relationships/hyperlink" Target="http://android.myapp.com/myapp/detail.htm?apkName=jp.co.capcom.android.sf4_no_compress_googleplayyrg" TargetMode="External"/><Relationship Id="rId49" Type="http://schemas.openxmlformats.org/officeDocument/2006/relationships/hyperlink" Target="http://a.25pp.com/getAppDetailInfo?query=%E8%B6%85%E7%BA%A7%E8%A1%97%E5%A4%B4%E9%9C%B8%E7%8E%8B%E2%85%A1&amp;ch=uc&amp;ch_src=sm&amp;uc_param_str=dnfrpfbivesscpmibtbmntnisiei&amp;appIds=218297&amp;cpTypes=99&amp;f=6_4_0_0_0" TargetMode="External"/><Relationship Id="rId114" Type="http://schemas.openxmlformats.org/officeDocument/2006/relationships/hyperlink" Target="http://android.myapp.com/myapp/detail.htm?apkName=com.apkmore.n1288169180515" TargetMode="External"/><Relationship Id="rId119" Type="http://schemas.openxmlformats.org/officeDocument/2006/relationships/hyperlink" Target="http://android.myapp.com/myapp/detail.htm?apkName=com.SDFighter2" TargetMode="External"/><Relationship Id="rId44" Type="http://schemas.openxmlformats.org/officeDocument/2006/relationships/hyperlink" Target="http://shouji.baidu.com/game/item?docid=1782826&amp;from=landing&amp;f=search_app_%E8%A1%97%E5%A4%B4%E9%9C%B8%E7%8E%8B%40list_4_title%405%40" TargetMode="External"/><Relationship Id="rId60" Type="http://schemas.openxmlformats.org/officeDocument/2006/relationships/hyperlink" Target="http://www.9game.cn/507666/" TargetMode="External"/><Relationship Id="rId65" Type="http://schemas.openxmlformats.org/officeDocument/2006/relationships/hyperlink" Target="http://shouji.baidu.com/game/item?docid=3943733&amp;from=landing&amp;f=search_app_%E8%A1%97%E5%A4%B4%E9%9C%B8%E7%8E%8B%40list_7_title%405%40" TargetMode="External"/><Relationship Id="rId81" Type="http://schemas.openxmlformats.org/officeDocument/2006/relationships/hyperlink" Target="http://zhushou.360.cn/detail/index/soft_id/142432?recrefer=SE_D_%E8%A1%97%E5%A4%B4%E9%9C%B8%E7%8E%8B" TargetMode="External"/><Relationship Id="rId86" Type="http://schemas.openxmlformats.org/officeDocument/2006/relationships/hyperlink" Target="http://shouji.baidu.com/game/item?docid=3115351&amp;from=landing&amp;f=search_app_%E8%A1%97%E5%A4%B4%E9%9C%B8%E7%8E%8B%40list_20_title%407%40" TargetMode="External"/><Relationship Id="rId130" Type="http://schemas.openxmlformats.org/officeDocument/2006/relationships/hyperlink" Target="http://zhushou.360.cn/detail/index/soft_id/28860?recrefer=SE_D_%E8%A1%97%E5%A4%B4%E9%9C%B8%E7%8E%8B" TargetMode="External"/><Relationship Id="rId135" Type="http://schemas.openxmlformats.org/officeDocument/2006/relationships/hyperlink" Target="http://www.9game.cn/jtgdzqb/" TargetMode="External"/><Relationship Id="rId151" Type="http://schemas.openxmlformats.org/officeDocument/2006/relationships/hyperlink" Target="http://www.9game.cn/jtbwztwzm/" TargetMode="External"/><Relationship Id="rId156" Type="http://schemas.openxmlformats.org/officeDocument/2006/relationships/hyperlink" Target="http://www.wandoujia.com/apps/com.androidemu.sneszsejb16r" TargetMode="External"/><Relationship Id="rId177" Type="http://schemas.openxmlformats.org/officeDocument/2006/relationships/hyperlink" Target="http://game.xiaomi.com/app-appdetail--app_id__46548.html" TargetMode="External"/><Relationship Id="rId4" Type="http://schemas.openxmlformats.org/officeDocument/2006/relationships/hyperlink" Target="http://game.xiaomi.com/app-appdetail--app_id__31116.html" TargetMode="External"/><Relationship Id="rId9" Type="http://schemas.openxmlformats.org/officeDocument/2006/relationships/hyperlink" Target="http://a.25pp.com/getAppDetailInfo?query=%E8%A1%97%E5%A4%B4%E9%9C%B8%E7%8E%8B4&amp;ch=uc&amp;ch_src=sm&amp;uc_param_str=dnfrpfbivesscpmibtbmntnisiei&amp;appIds=231973&amp;cpTypes=99&amp;f=6_4_0_0_0" TargetMode="External"/><Relationship Id="rId172" Type="http://schemas.openxmlformats.org/officeDocument/2006/relationships/hyperlink" Target="http://www.wandoujia.com/apps/jp.co.capcom.android.sf4_no_compress_googleplay" TargetMode="External"/><Relationship Id="rId180" Type="http://schemas.openxmlformats.org/officeDocument/2006/relationships/hyperlink" Target="http://shouji.baidu.com/game/item?docid=5613756&amp;from=landing&amp;f=search_app_%E8%A1%97%E5%A4%B4%E9%9C%B8%E7%8E%8B%40list_3_title%409%40" TargetMode="External"/><Relationship Id="rId13" Type="http://schemas.openxmlformats.org/officeDocument/2006/relationships/hyperlink" Target="http://www.9game.cn/jtbw/" TargetMode="External"/><Relationship Id="rId18" Type="http://schemas.openxmlformats.org/officeDocument/2006/relationships/hyperlink" Target="http://ios.25pp.com/app/401514/" TargetMode="External"/><Relationship Id="rId39" Type="http://schemas.openxmlformats.org/officeDocument/2006/relationships/hyperlink" Target="http://zhushou.360.cn/detail/index/soft_id/656234?recrefer=SE_D_%E8%A1%97%E5%A4%B4%E9%9C%B8%E7%8E%8B" TargetMode="External"/><Relationship Id="rId109" Type="http://schemas.openxmlformats.org/officeDocument/2006/relationships/hyperlink" Target="http://a.25pp.com/getAppDetailInfo?query=%E8%A1%97%E5%A4%B4%E9%9C%B8%E7%8E%8B&amp;ch=uc&amp;ch_src=sm&amp;uc_param_str=dnfrpfbivesscpmibtbmntnisiei&amp;appIds=1222011&amp;cpTypes=99&amp;f=6_4_0_0_0" TargetMode="External"/><Relationship Id="rId34" Type="http://schemas.openxmlformats.org/officeDocument/2006/relationships/hyperlink" Target="http://ios.25pp.com/app/465003/" TargetMode="External"/><Relationship Id="rId50" Type="http://schemas.openxmlformats.org/officeDocument/2006/relationships/hyperlink" Target="http://shouji.baidu.com/game/item?docid=5641552&amp;from=landing&amp;f=search_app_%E8%A1%97%E5%A4%B4%E9%9C%B8%E7%8E%8B%40list_4_title%409%40" TargetMode="External"/><Relationship Id="rId55" Type="http://schemas.openxmlformats.org/officeDocument/2006/relationships/hyperlink" Target="http://www.9game.cn/bljtbw/" TargetMode="External"/><Relationship Id="rId76" Type="http://schemas.openxmlformats.org/officeDocument/2006/relationships/hyperlink" Target="http://zhushou.360.cn/detail/index/soft_id/82522?recrefer=SE_D_%E8%A1%97%E5%A4%B4%E9%9C%B8%E7%8E%8B" TargetMode="External"/><Relationship Id="rId97" Type="http://schemas.openxmlformats.org/officeDocument/2006/relationships/hyperlink" Target="http://shouji.baidu.com/game/item?docid=1318026&amp;from=landing&amp;f=search_app_%E8%A1%97%E5%A4%B4%E9%9C%B8%E7%8E%8B%40list_22_title%4010%40" TargetMode="External"/><Relationship Id="rId104" Type="http://schemas.openxmlformats.org/officeDocument/2006/relationships/hyperlink" Target="http://android.myapp.com/myapp/detail.htm?apkName=com.androidemu.kqjieba18renjietoubawan" TargetMode="External"/><Relationship Id="rId120" Type="http://schemas.openxmlformats.org/officeDocument/2006/relationships/hyperlink" Target="http://android.myapp.com/myapp/detail.htm?apkName=com.chen.game.sf2ce" TargetMode="External"/><Relationship Id="rId125" Type="http://schemas.openxmlformats.org/officeDocument/2006/relationships/hyperlink" Target="http://zhushou.360.cn/detail/index/soft_id/160495?recrefer=SE_D_%E8%A1%97%E5%A4%B4%E9%9C%B8%E7%8E%8B" TargetMode="External"/><Relationship Id="rId141" Type="http://schemas.openxmlformats.org/officeDocument/2006/relationships/hyperlink" Target="http://www.9game.cn/cjjtbw/" TargetMode="External"/><Relationship Id="rId146" Type="http://schemas.openxmlformats.org/officeDocument/2006/relationships/hyperlink" Target="http://www.9game.cn/507668/" TargetMode="External"/><Relationship Id="rId167" Type="http://schemas.openxmlformats.org/officeDocument/2006/relationships/hyperlink" Target="http://a.25pp.com/getAppDetailInfo?query=%E8%A1%97%E5%A4%B4%E9%9C%B8%E7%8E%8B+X+%E9%93%81%E6%8B%B3+%E6%89%8B%E6%9C%BA%E7%89%88&amp;ch=uc&amp;ch_src=sm&amp;uc_param_str=dnfrpfbivesscpmibtbmntnisiei&amp;appIds=1110747&amp;cpTypes=99&amp;f=6_4_0_0_0" TargetMode="External"/><Relationship Id="rId7" Type="http://schemas.openxmlformats.org/officeDocument/2006/relationships/hyperlink" Target="http://zhushou.360.cn/detail/index/soft_id/607870?recrefer=SE_D_%E8%A1%97%E5%A4%B4%E9%9C%B8%E7%8E%8B4" TargetMode="External"/><Relationship Id="rId71" Type="http://schemas.openxmlformats.org/officeDocument/2006/relationships/hyperlink" Target="http://www.9game.cn/jtbw2wxbb/" TargetMode="External"/><Relationship Id="rId92" Type="http://schemas.openxmlformats.org/officeDocument/2006/relationships/hyperlink" Target="http://shouji.baidu.com/game/item?docid=601075&amp;from=landing&amp;f=search_app_%E8%A1%97%E5%A4%B4%E9%9C%B8%E7%8E%8B%40list_22_title%408%40" TargetMode="External"/><Relationship Id="rId162" Type="http://schemas.openxmlformats.org/officeDocument/2006/relationships/hyperlink" Target="http://a.25pp.com/getAppDetailInfo?query=%E8%A1%97%E5%A4%B4%E9%9C%B8%E7%8E%8B&amp;ch=uc&amp;ch_src=sm&amp;uc_param_str=dnfrpfbivesscpmibtbmntnisiei&amp;appIds=223123&amp;cpTypes=99&amp;f=6_4_0_0_0" TargetMode="External"/><Relationship Id="rId2" Type="http://schemas.openxmlformats.org/officeDocument/2006/relationships/hyperlink" Target="http://www.9game.cn/jietoubawang/" TargetMode="External"/><Relationship Id="rId29" Type="http://schemas.openxmlformats.org/officeDocument/2006/relationships/hyperlink" Target="http://www.9game.cn/jtbw4tyb/" TargetMode="External"/><Relationship Id="rId24" Type="http://schemas.openxmlformats.org/officeDocument/2006/relationships/hyperlink" Target="http://ios.25pp.com/app/465003/" TargetMode="External"/><Relationship Id="rId40" Type="http://schemas.openxmlformats.org/officeDocument/2006/relationships/hyperlink" Target="http://www.9game.cn/jtbwijj/" TargetMode="External"/><Relationship Id="rId45" Type="http://schemas.openxmlformats.org/officeDocument/2006/relationships/hyperlink" Target="http://shouji.baidu.com/game/item?docid=6458267&amp;from=landing&amp;f=search_app_%E8%A1%97%E5%A4%B4%E9%9C%B8%E7%8E%8B%40list_4_title%406%40" TargetMode="External"/><Relationship Id="rId66" Type="http://schemas.openxmlformats.org/officeDocument/2006/relationships/hyperlink" Target="http://a.25pp.com/getAppDetailInfo?query=%E8%A1%97%E5%A4%B4%E9%9C%B8%E7%8E%8B&amp;ch=uc&amp;ch_src=sm&amp;uc_param_str=dnfrpfbivesscpmibtbmntnisiei&amp;appIds=944253&amp;cpTypes=99&amp;f=6_4_0_0_0" TargetMode="External"/><Relationship Id="rId87" Type="http://schemas.openxmlformats.org/officeDocument/2006/relationships/hyperlink" Target="http://shouji.baidu.com/game/item?docid=5840006&amp;from=landing&amp;f=search_app_%E8%A1%97%E5%A4%B4%E9%9C%B8%E7%8E%8B%40list_20_title%406%40" TargetMode="External"/><Relationship Id="rId110" Type="http://schemas.openxmlformats.org/officeDocument/2006/relationships/hyperlink" Target="http://android.myapp.com/myapp/detail.htm?apkName=dy.android.at.streetcyclone.xfjb.qpay.qpay" TargetMode="External"/><Relationship Id="rId115" Type="http://schemas.openxmlformats.org/officeDocument/2006/relationships/hyperlink" Target="http://a.25pp.com/getAppDetailInfo?query=%E8%A1%97%E5%A4%B4%E9%9C%B8%E7%8E%8B&amp;ch=uc&amp;ch_src=sm&amp;uc_param_str=dnfrpfbivesscpmibtbmntnisiei&amp;appIds=200679&amp;cpTypes=99&amp;f=6_4_0_0_0" TargetMode="External"/><Relationship Id="rId131" Type="http://schemas.openxmlformats.org/officeDocument/2006/relationships/hyperlink" Target="http://zhushou.360.cn/detail/index/soft_id/85258?recrefer=SE_D_%E8%A1%97%E5%A4%B4%E9%9C%B8%E7%8E%8B" TargetMode="External"/><Relationship Id="rId136" Type="http://schemas.openxmlformats.org/officeDocument/2006/relationships/hyperlink" Target="http://www.9game.cn/jtbwyx/" TargetMode="External"/><Relationship Id="rId157" Type="http://schemas.openxmlformats.org/officeDocument/2006/relationships/hyperlink" Target="http://www.9game.cn/jtbw3/" TargetMode="External"/><Relationship Id="rId178" Type="http://schemas.openxmlformats.org/officeDocument/2006/relationships/hyperlink" Target="https://itunes.apple.com/cn/app/jie-tou-ba-wang/id563912070?mt=8" TargetMode="External"/><Relationship Id="rId61" Type="http://schemas.openxmlformats.org/officeDocument/2006/relationships/hyperlink" Target="http://a.25pp.com/getAppDetailInfo?query=%E8%A1%97%E5%A4%B4%E9%9C%B8%E7%8E%8B&amp;ch=uc&amp;ch_src=sm&amp;uc_param_str=dnfrpfbivesscpmibtbmntnisiei&amp;appIds=179751&amp;cpTypes=99&amp;f=6_4_0_0_0" TargetMode="External"/><Relationship Id="rId82" Type="http://schemas.openxmlformats.org/officeDocument/2006/relationships/hyperlink" Target="http://a.25pp.com/getAppDetailInfo?query=%E8%A1%97%E5%A4%B4%E9%9C%B8%E7%8E%8B&amp;ch=uc&amp;ch_src=sm&amp;uc_param_str=dnfrpfbivesscpmibtbmntnisiei&amp;appIds=1320213&amp;cpTypes=99&amp;f=6_4_0_0_0" TargetMode="External"/><Relationship Id="rId152" Type="http://schemas.openxmlformats.org/officeDocument/2006/relationships/hyperlink" Target="http://www.9game.cn/jtbwtdgd/" TargetMode="External"/><Relationship Id="rId173" Type="http://schemas.openxmlformats.org/officeDocument/2006/relationships/hyperlink" Target="http://www.wandoujia.com/apps/com.arzen.xfigh" TargetMode="External"/><Relationship Id="rId19" Type="http://schemas.openxmlformats.org/officeDocument/2006/relationships/hyperlink" Target="http://shouji.baidu.com/game/item?docid=4649407&amp;from=landing&amp;f=search_app_%E8%A1%97%E5%A4%B4%E9%9C%B8%E7%8E%8B%40list_1_title%403%40header_app_input_btn_search" TargetMode="External"/><Relationship Id="rId14" Type="http://schemas.openxmlformats.org/officeDocument/2006/relationships/hyperlink" Target="http://a.25pp.com/getAppDetailInfo?query=%E8%A1%97%E5%A4%B4%E9%9C%B8%E7%8E%8B+II&amp;ch=uc&amp;ch_src=sm&amp;uc_param_str=dnfrpfbivesscpmibtbmntnisiei&amp;appIds=944253&amp;cpTypes=99&amp;f=6_4_0_0_0" TargetMode="External"/><Relationship Id="rId30" Type="http://schemas.openxmlformats.org/officeDocument/2006/relationships/hyperlink" Target="http://a.25pp.com/getAppDetailInfo?query=%E8%A1%97%E5%A4%B4%E9%9C%B8%E7%8E%8B4&amp;ch=uc&amp;ch_src=sm&amp;uc_param_str=dnfrpfbivesscpmibtbmntnisiei&amp;appIds=1113545&amp;cpTypes=99&amp;f=6_4_0_0_0" TargetMode="External"/><Relationship Id="rId35" Type="http://schemas.openxmlformats.org/officeDocument/2006/relationships/hyperlink" Target="http://shouji.baidu.com/game/item?docid=5086388&amp;from=landing&amp;f=search_app_%E8%A1%97%E5%A4%B4%E9%9C%B8%E7%8E%8B%40list_4_title%402%40" TargetMode="External"/><Relationship Id="rId56" Type="http://schemas.openxmlformats.org/officeDocument/2006/relationships/hyperlink" Target="http://shouji.baidu.com/game/item?docid=928227&amp;from=landing&amp;f=search_app_%E8%A1%97%E5%A4%B4%E9%9C%B8%E7%8E%8B%40list_6_title%402%40" TargetMode="External"/><Relationship Id="rId77" Type="http://schemas.openxmlformats.org/officeDocument/2006/relationships/hyperlink" Target="http://shouji.baidu.com/game/item?docid=5762756&amp;from=landing&amp;f=search_app_%E8%A1%97%E5%A4%B4%E9%9C%B8%E7%8E%8B%40list_17_title%406%40" TargetMode="External"/><Relationship Id="rId100" Type="http://schemas.openxmlformats.org/officeDocument/2006/relationships/hyperlink" Target="http://zhushou.360.cn/detail/index/soft_id/912521?recrefer=SE_D_%E8%A1%97%E5%A4%B4%E9%9C%B8%E7%8E%8B" TargetMode="External"/><Relationship Id="rId105" Type="http://schemas.openxmlformats.org/officeDocument/2006/relationships/hyperlink" Target="http://android.myapp.com/myapp/detail.htm?apkName=com.qytt.tom.pkjb2013" TargetMode="External"/><Relationship Id="rId126" Type="http://schemas.openxmlformats.org/officeDocument/2006/relationships/hyperlink" Target="http://a.25pp.com/getAppDetailInfo?query=%E8%A1%97%E5%A4%B4%E9%9C%B8%E7%8E%8B&amp;ch=uc&amp;ch_src=sm&amp;uc_param_str=dnfrpfbivesscpmibtbmntnisiei&amp;appIds=426185&amp;cpTypes=99&amp;f=6_4_0_0_0" TargetMode="External"/><Relationship Id="rId147" Type="http://schemas.openxmlformats.org/officeDocument/2006/relationships/hyperlink" Target="http://a.25pp.com/getAppDetailInfo?query=%E8%A1%97%E5%A4%B4%E9%9C%B8%E7%8E%8B&amp;ch=uc&amp;ch_src=sm&amp;uc_param_str=dnfrpfbivesscpmibtbmntnisiei&amp;appIds=1022473&amp;cpTypes=99&amp;f=6_4_0_0_0" TargetMode="External"/><Relationship Id="rId168" Type="http://schemas.openxmlformats.org/officeDocument/2006/relationships/hyperlink" Target="http://ios.25pp.com/app/552675/" TargetMode="External"/><Relationship Id="rId8" Type="http://schemas.openxmlformats.org/officeDocument/2006/relationships/hyperlink" Target="http://www.9game.cn/jtbw4tyb/" TargetMode="External"/><Relationship Id="rId51" Type="http://schemas.openxmlformats.org/officeDocument/2006/relationships/hyperlink" Target="http://shouji.baidu.com/game/item?docid=1393157&amp;from=landing&amp;f=search_app_%E8%A1%97%E5%A4%B4%E9%9C%B8%E7%8E%8B%40list_4_title%4010%40" TargetMode="External"/><Relationship Id="rId72" Type="http://schemas.openxmlformats.org/officeDocument/2006/relationships/hyperlink" Target="http://game.xiaomi.com/app-appdetail--app_id__9488.html" TargetMode="External"/><Relationship Id="rId93" Type="http://schemas.openxmlformats.org/officeDocument/2006/relationships/hyperlink" Target="http://android.myapp.com/myapp/detail.htm?apkName=lsh.sfexp" TargetMode="External"/><Relationship Id="rId98" Type="http://schemas.openxmlformats.org/officeDocument/2006/relationships/hyperlink" Target="http://www.wandoujia.com/apps/com.bestqqk.cn.sfce2" TargetMode="External"/><Relationship Id="rId121" Type="http://schemas.openxmlformats.org/officeDocument/2006/relationships/hyperlink" Target="http://game.xiaomi.com/app-appdetail--app_id__8162.html" TargetMode="External"/><Relationship Id="rId142" Type="http://schemas.openxmlformats.org/officeDocument/2006/relationships/hyperlink" Target="http://www.9game.cn/jtbwpth/" TargetMode="External"/><Relationship Id="rId163" Type="http://schemas.openxmlformats.org/officeDocument/2006/relationships/hyperlink" Target="http://a.25pp.com/getAppDetailInfo?query=%E8%A1%97%E5%A4%B4%E9%9C%B8%E7%8E%8B&amp;ch=uc&amp;ch_src=sm&amp;uc_param_str=dnfrpfbivesscpmibtbmntnisiei&amp;appIds=2394999&amp;cpTypes=99&amp;f=6_4_0_0_0" TargetMode="External"/><Relationship Id="rId3" Type="http://schemas.openxmlformats.org/officeDocument/2006/relationships/hyperlink" Target="http://www.wandoujia.com/apps/com.sf.gg.jtbw" TargetMode="External"/><Relationship Id="rId25" Type="http://schemas.openxmlformats.org/officeDocument/2006/relationships/hyperlink" Target="http://www.wandoujia.com/apps/com.jiange.xarcade.jiebaer" TargetMode="External"/><Relationship Id="rId46" Type="http://schemas.openxmlformats.org/officeDocument/2006/relationships/hyperlink" Target="http://www.wandoujia.com/apps/com.roms.jieba2" TargetMode="External"/><Relationship Id="rId67" Type="http://schemas.openxmlformats.org/officeDocument/2006/relationships/hyperlink" Target="http://shouji.baidu.com/game/item?docid=5651746&amp;from=landing&amp;f=search_app_%E8%A1%97%E5%A4%B4%E9%9C%B8%E7%8E%8B%40list_7_title%409%40" TargetMode="External"/><Relationship Id="rId116" Type="http://schemas.openxmlformats.org/officeDocument/2006/relationships/hyperlink" Target="http://android.myapp.com/myapp/detail.htm?apkName=com.gmail.makoto_onuki.shoryuken" TargetMode="External"/><Relationship Id="rId137" Type="http://schemas.openxmlformats.org/officeDocument/2006/relationships/hyperlink" Target="http://www.9game.cn/shzjtbw/" TargetMode="External"/><Relationship Id="rId158" Type="http://schemas.openxmlformats.org/officeDocument/2006/relationships/hyperlink" Target="http://a.25pp.com/getAppDetailInfo?query=%E8%A1%97%E5%A4%B4%E9%9C%B8%E7%8E%8B&amp;ch=uc&amp;ch_src=sm&amp;uc_param_str=dnfrpfbivesscpmibtbmntnisiei&amp;appIds=1324275&amp;cpTypes=99&amp;f=6_4_0_0_0" TargetMode="External"/><Relationship Id="rId20" Type="http://schemas.openxmlformats.org/officeDocument/2006/relationships/hyperlink" Target="http://android.myapp.com/myapp/detail.htm?apkName=com.jiange.xarcade.jiebaer" TargetMode="External"/><Relationship Id="rId41" Type="http://schemas.openxmlformats.org/officeDocument/2006/relationships/hyperlink" Target="http://a.25pp.com/getAppDetailInfo?query=%E8%A1%97%E5%A4%B4%E9%9C%B8%E7%8E%8B&amp;ch=uc&amp;ch_src=sm&amp;uc_param_str=dnfrpfbivesscpmibtbmntnisiei&amp;appIds=1939669&amp;cpTypes=99&amp;f=6_4_0_0_0" TargetMode="External"/><Relationship Id="rId62" Type="http://schemas.openxmlformats.org/officeDocument/2006/relationships/hyperlink" Target="http://www.wandoujia.com/apps/com.androidemu.harvespjb2" TargetMode="External"/><Relationship Id="rId83" Type="http://schemas.openxmlformats.org/officeDocument/2006/relationships/hyperlink" Target="http://shouji.baidu.com/game/item?docid=5709633&amp;from=landing&amp;f=search_app_%E8%A1%97%E5%A4%B4%E9%9C%B8%E7%8E%8B%40list_18_title%404%40" TargetMode="External"/><Relationship Id="rId88" Type="http://schemas.openxmlformats.org/officeDocument/2006/relationships/hyperlink" Target="http://shouji.baidu.com/game/item?docid=1779919&amp;from=landing&amp;f=search_app_%E8%A1%97%E5%A4%B4%E9%9C%B8%E7%8E%8B%40list_20_title%408%40" TargetMode="External"/><Relationship Id="rId111" Type="http://schemas.openxmlformats.org/officeDocument/2006/relationships/hyperlink" Target="http://android.myapp.com/myapp/detail.htm?apkName=com.aichess.moniqi" TargetMode="External"/><Relationship Id="rId132" Type="http://schemas.openxmlformats.org/officeDocument/2006/relationships/hyperlink" Target="http://a.25pp.com/getAppDetailInfo?query=%E8%A1%97%E5%A4%B4%E9%9C%B8%E7%8E%8B&amp;ch=uc&amp;ch_src=sm&amp;uc_param_str=dnfrpfbivesscpmibtbmntnisiei&amp;appIds=217421&amp;cpTypes=99&amp;f=6_4_0_0_0" TargetMode="External"/><Relationship Id="rId153" Type="http://schemas.openxmlformats.org/officeDocument/2006/relationships/hyperlink" Target="http://www.9game.cn/jtbwlhzd/" TargetMode="External"/><Relationship Id="rId174" Type="http://schemas.openxmlformats.org/officeDocument/2006/relationships/hyperlink" Target="http://game.xiaomi.com/app-appdetail--app_id__33831.html" TargetMode="External"/><Relationship Id="rId179" Type="http://schemas.openxmlformats.org/officeDocument/2006/relationships/hyperlink" Target="http://android.myapp.com/myapp/detail.htm?apkName=com.bestqqk.cn.sfce2" TargetMode="External"/><Relationship Id="rId15" Type="http://schemas.openxmlformats.org/officeDocument/2006/relationships/hyperlink" Target="http://ios.25pp.com/app/35758/" TargetMode="External"/><Relationship Id="rId36" Type="http://schemas.openxmlformats.org/officeDocument/2006/relationships/hyperlink" Target="http://zhushou.360.cn/detail/index/soft_id/2708?recrefer=SE_D_%E8%A1%97%E5%A4%B4%E9%9C%B8%E7%8E%8B%20II" TargetMode="External"/><Relationship Id="rId57" Type="http://schemas.openxmlformats.org/officeDocument/2006/relationships/hyperlink" Target="http://a.25pp.com/getAppDetailInfo?query=%E8%A1%97%E5%A4%B4%E9%9C%B8%E7%8E%8B&amp;ch=uc&amp;ch_src=sm&amp;uc_param_str=dnfrpfbivesscpmibtbmntnisiei&amp;appIds=5890215&amp;cpTypes=99&amp;f=6_4_0_0_0" TargetMode="External"/><Relationship Id="rId106" Type="http://schemas.openxmlformats.org/officeDocument/2006/relationships/hyperlink" Target="http://a.25pp.com/getAppDetailInfo?query=%E8%A1%97%E5%A4%B4%E9%9C%B8%E7%8E%8B&amp;ch=uc&amp;ch_src=sm&amp;uc_param_str=dnfrpfbivesscpmibtbmntnisiei&amp;appIds=2298973&amp;cpTypes=99&amp;f=6_4_0_0_0" TargetMode="External"/><Relationship Id="rId127" Type="http://schemas.openxmlformats.org/officeDocument/2006/relationships/hyperlink" Target="http://game.xiaomi.com/app-appdetail--app_id__7429.html" TargetMode="External"/><Relationship Id="rId10" Type="http://schemas.openxmlformats.org/officeDocument/2006/relationships/hyperlink" Target="http://ios.25pp.com/app/128656/" TargetMode="External"/><Relationship Id="rId31" Type="http://schemas.openxmlformats.org/officeDocument/2006/relationships/hyperlink" Target="http://shouji.baidu.com/game/item?docid=448419&amp;from=landing&amp;f=search_app_%E8%A1%97%E5%A4%B4%E9%9C%B8%E7%8E%8B%40list_1_title%405%40" TargetMode="External"/><Relationship Id="rId52" Type="http://schemas.openxmlformats.org/officeDocument/2006/relationships/hyperlink" Target="http://shouji.baidu.com/game/item?docid=7489630&amp;from=landing&amp;f=search_app_%E8%A1%97%E5%A4%B4%E9%9C%B8%E7%8E%8B%40list_5_title%407%40" TargetMode="External"/><Relationship Id="rId73" Type="http://schemas.openxmlformats.org/officeDocument/2006/relationships/hyperlink" Target="http://shouji.baidu.com/game/item?docid=5891820&amp;from=landing&amp;f=search_app_%E8%A1%97%E5%A4%B4%E9%9C%B8%E7%8E%8B%40list_13_title%402%40" TargetMode="External"/><Relationship Id="rId78" Type="http://schemas.openxmlformats.org/officeDocument/2006/relationships/hyperlink" Target="http://shouji.baidu.com/game/item?docid=5863198&amp;from=landing&amp;f=search_app_%E8%A1%97%E5%A4%B4%E9%9C%B8%E7%8E%8B%40list_17_title%408%40" TargetMode="External"/><Relationship Id="rId94" Type="http://schemas.openxmlformats.org/officeDocument/2006/relationships/hyperlink" Target="http://zhushou.360.cn/detail/index/soft_id/121415?recrefer=SE_D_%E8%A1%97%E5%A4%B4%E9%9C%B8%E7%8E%8B" TargetMode="External"/><Relationship Id="rId99" Type="http://schemas.openxmlformats.org/officeDocument/2006/relationships/hyperlink" Target="http://shouji.baidu.com/game/item?docid=2523333&amp;from=landing&amp;f=search_app_%E8%A1%97%E5%A4%B4%E9%9C%B8%E7%8E%8B%40list_23_title%404%40" TargetMode="External"/><Relationship Id="rId101" Type="http://schemas.openxmlformats.org/officeDocument/2006/relationships/hyperlink" Target="http://shouji.baidu.com/game/item?docid=458210&amp;from=landing&amp;f=search_app_%E8%A1%97%E5%A4%B4%E9%9C%B8%E7%8E%8B%40list_23_title%406%40" TargetMode="External"/><Relationship Id="rId122" Type="http://schemas.openxmlformats.org/officeDocument/2006/relationships/hyperlink" Target="http://android.myapp.com/myapp/detail.htm?apkName=com.tencent.tmgp.jtnhjt" TargetMode="External"/><Relationship Id="rId143" Type="http://schemas.openxmlformats.org/officeDocument/2006/relationships/hyperlink" Target="http://www.9game.cn/jtbwjmzh/" TargetMode="External"/><Relationship Id="rId148" Type="http://schemas.openxmlformats.org/officeDocument/2006/relationships/hyperlink" Target="http://www.9game.cn/jtbw3xjy/" TargetMode="External"/><Relationship Id="rId164" Type="http://schemas.openxmlformats.org/officeDocument/2006/relationships/hyperlink" Target="http://a.25pp.com/getAppDetailInfo?query=%E8%A1%97%E5%A4%B4%E9%9C%B8%E7%8E%8B&amp;ch=uc&amp;ch_src=sm&amp;uc_param_str=dnfrpfbivesscpmibtbmntnisiei&amp;appIds=1103213&amp;cpTypes=99&amp;f=6_4_0_0_0" TargetMode="External"/><Relationship Id="rId169" Type="http://schemas.openxmlformats.org/officeDocument/2006/relationships/hyperlink" Target="http://ios.25pp.com/app/694305/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17" Type="http://schemas.openxmlformats.org/officeDocument/2006/relationships/hyperlink" Target="http://game.xiaomi.com/app-appdetail--app_id__20085.html" TargetMode="External"/><Relationship Id="rId299" Type="http://schemas.openxmlformats.org/officeDocument/2006/relationships/hyperlink" Target="http://shouji.baidu.com/game/item?docid=6391700&amp;from=landing&amp;f=search_app_%E5%8F%A3%E8%A2%8B%E5%A6%96%E6%80%AA%40list_21_title%401%40" TargetMode="External"/><Relationship Id="rId21" Type="http://schemas.openxmlformats.org/officeDocument/2006/relationships/hyperlink" Target="http://shouji.baidu.com/game/item?docid=3168637&amp;from=landing&amp;f=search_app_%E5%8F%A3%E8%A2%8B%E5%A6%96%E6%80%AA-%E7%99%BD%E9%87%91%E5%85%89%40list_2_title%405%40" TargetMode="External"/><Relationship Id="rId63" Type="http://schemas.openxmlformats.org/officeDocument/2006/relationships/hyperlink" Target="http://www.9game.cn/kdygyhzy/" TargetMode="External"/><Relationship Id="rId159" Type="http://schemas.openxmlformats.org/officeDocument/2006/relationships/hyperlink" Target="http://game.xiaomi.com/app-appdetail--app_id__26562.html" TargetMode="External"/><Relationship Id="rId324" Type="http://schemas.openxmlformats.org/officeDocument/2006/relationships/hyperlink" Target="http://shouji.baidu.com/game/item?docid=7795139&amp;from=landing&amp;f=search_app_%E5%AE%A0%E7%89%A9%E5%B0%8F%E7%B2%BE%E7%81%B5%40list_1_title%401%40" TargetMode="External"/><Relationship Id="rId366" Type="http://schemas.openxmlformats.org/officeDocument/2006/relationships/hyperlink" Target="http://www.9game.cn/ttpkq/" TargetMode="External"/><Relationship Id="rId170" Type="http://schemas.openxmlformats.org/officeDocument/2006/relationships/hyperlink" Target="http://www.wandoujia.com/apps/com.mumayi2.pokemon_hb2" TargetMode="External"/><Relationship Id="rId226" Type="http://schemas.openxmlformats.org/officeDocument/2006/relationships/hyperlink" Target="http://shouji.baidu.com/game/item?docid=3300547&amp;from=landing&amp;f=search_app_%E5%8F%A3%E8%A2%8B%E5%A6%96%E6%80%AA%E5%99%A9%E6%A2%A6%E3%81%AE%E6%8F%92%E6%9B%B2%40list_1_title%404%40" TargetMode="External"/><Relationship Id="rId433" Type="http://schemas.openxmlformats.org/officeDocument/2006/relationships/hyperlink" Target="http://m.pp.cn/detail.html?query=%E5%8F%A3%E8%A2%8B%E5%A6%96%E6%80%AA%E6%BC%86%E9%BB%91%E9%AD%85%E5%BD%B1&amp;ch=uc&amp;ch_src=sm&amp;appid=1208799" TargetMode="External"/><Relationship Id="rId268" Type="http://schemas.openxmlformats.org/officeDocument/2006/relationships/hyperlink" Target="http://zhushou.360.cn/detail/index/soft_id/680387?recrefer=SE_D_%E5%8F%A3%E8%A2%8B%E5%A6%96%E6%80%AA-%E5%BF%83%E9%AD%82%E4%B9%8B%E7%BE%BD" TargetMode="External"/><Relationship Id="rId32" Type="http://schemas.openxmlformats.org/officeDocument/2006/relationships/hyperlink" Target="http://www.wandoujia.com/apps/com.moles.ahygod" TargetMode="External"/><Relationship Id="rId74" Type="http://schemas.openxmlformats.org/officeDocument/2006/relationships/hyperlink" Target="http://shouji.baidu.com/game/item?docid=6705058&amp;from=landing&amp;f=search_app_%E5%8F%A3%E8%A2%8B%E5%A6%96%E6%80%AA%40list_3_title%404%40" TargetMode="External"/><Relationship Id="rId128" Type="http://schemas.openxmlformats.org/officeDocument/2006/relationships/hyperlink" Target="http://zhushou.360.cn/detail/index/soft_id/850731?recrefer=SE_D_%E5%8F%A3%E8%A2%8B%E5%A6%96%E6%80%AA-%E7%8F%8D%E7%8F%A0" TargetMode="External"/><Relationship Id="rId335" Type="http://schemas.openxmlformats.org/officeDocument/2006/relationships/hyperlink" Target="http://shouji.baidu.com/game/item?docid=7977925&amp;from=landing&amp;f=search_app_%E5%AE%A0%E7%89%A9%E5%B0%8F%E7%B2%BE%E7%81%B5%40list_1_title%403%40" TargetMode="External"/><Relationship Id="rId377" Type="http://schemas.openxmlformats.org/officeDocument/2006/relationships/hyperlink" Target="http://zhushou.360.cn/detail/index/soft_id/3017990?recrefer=SE_D_%E8%BF%9B%E5%8C%96%E5%90%A7%E7%9A%AE%E5%8D%A1%E4%B8%98" TargetMode="External"/><Relationship Id="rId5" Type="http://schemas.openxmlformats.org/officeDocument/2006/relationships/hyperlink" Target="http://m.app.uc.cn/apk/index.php?query=%E5%8F%A3%E8%A2%8B%E5%A6%96%E6%80%AA&amp;c=0&amp;f=12_0_0_0_0&amp;app=101&amp;system=game&amp;module=display_shenma&amp;appid=6528556&amp;z=034&amp;view=default" TargetMode="External"/><Relationship Id="rId181" Type="http://schemas.openxmlformats.org/officeDocument/2006/relationships/hyperlink" Target="http://shouji.baidu.com/game/item?docid=4791148&amp;from=landing&amp;f=search_app_%E5%8F%A3%E8%A2%8B%E5%A6%96%E6%80%AA%40list_5_title%406%40" TargetMode="External"/><Relationship Id="rId237" Type="http://schemas.openxmlformats.org/officeDocument/2006/relationships/hyperlink" Target="http://android.myapp.com/myapp/detail.htm?apkName=com.androidemu.gbakdygemqx" TargetMode="External"/><Relationship Id="rId402" Type="http://schemas.openxmlformats.org/officeDocument/2006/relationships/hyperlink" Target="http://m.pp.cn/detail.html?query=%E7%A5%9E%E5%A5%87%E5%AE%9D%E8%B4%9D%E4%B9%8B%E7%9A%AE%E5%8D%A1%E4%B8%98&amp;ch=uc&amp;ch_src=sm&amp;appid=6552734" TargetMode="External"/><Relationship Id="rId279" Type="http://schemas.openxmlformats.org/officeDocument/2006/relationships/hyperlink" Target="http://m.pp.cn/detail.html?query=%E5%8F%A3%E8%A2%8B%E5%A6%96%E6%80%AA%E9%BB%91%E8%93%9D%E7%94%B5%E5%85%89%E7%A5%9E%E5%85%BD%E7%89%88&amp;ch=uc&amp;ch_src=sm&amp;appid=2066769" TargetMode="External"/><Relationship Id="rId444" Type="http://schemas.openxmlformats.org/officeDocument/2006/relationships/hyperlink" Target="http://www.9game.cn/kdygbjg/" TargetMode="External"/><Relationship Id="rId43" Type="http://schemas.openxmlformats.org/officeDocument/2006/relationships/hyperlink" Target="http://shouji.baidu.com/game/item?docid=4859864&amp;from=landing&amp;f=search_app_%E5%8F%A3%E8%A2%8B%E5%A6%96%E6%80%AA%40list_2_title%406%40" TargetMode="External"/><Relationship Id="rId139" Type="http://schemas.openxmlformats.org/officeDocument/2006/relationships/hyperlink" Target="http://m.pp.cn/detail.html?query=%E5%8F%A3%E8%A2%8B%E5%A6%96%E6%80%AA%E7%BB%BF%E5%AE%9D%E7%9F%B3386%E5%AE%8C%E7%BE%8E%E7%89%88&amp;ch=uc&amp;ch_src=sm&amp;appid=1334315" TargetMode="External"/><Relationship Id="rId290" Type="http://schemas.openxmlformats.org/officeDocument/2006/relationships/hyperlink" Target="http://shouji.baidu.com/game/item?docid=2773200&amp;from=landing&amp;f=search_app_%E5%8F%A3%E8%A2%8B%E5%A6%96%E6%80%AA%40list_19_title%404%40" TargetMode="External"/><Relationship Id="rId304" Type="http://schemas.openxmlformats.org/officeDocument/2006/relationships/hyperlink" Target="http://zhushou.360.cn/detail/index/soft_id/860021?recrefer=SE_D_%E5%8F%A3%E8%A2%8B%E5%A6%96%E6%80%AA%E6%9A%97%E4%B9%8B%E5%86%B0%E8%8A%B1" TargetMode="External"/><Relationship Id="rId346" Type="http://schemas.openxmlformats.org/officeDocument/2006/relationships/hyperlink" Target="http://zhushou.360.cn/detail/index/soft_id/674210?recrefer=SE_D_%E5%AE%A0%E7%89%A9%E5%B0%8F%E7%B2%BE%E7%81%B5%E8%BF%9E%E8%BF%9E%E7%9C%8B" TargetMode="External"/><Relationship Id="rId388" Type="http://schemas.openxmlformats.org/officeDocument/2006/relationships/hyperlink" Target="http://m.pp.cn/detail.html?query=%E7%9A%AE%E5%8D%A1%E4%B8%982015&amp;ch=uc&amp;ch_src=sm&amp;appid=6602782" TargetMode="External"/><Relationship Id="rId85" Type="http://schemas.openxmlformats.org/officeDocument/2006/relationships/hyperlink" Target="http://shouji.baidu.com/game/item?docid=4862684&amp;from=landing&amp;f=search_app_%E5%8F%A3%E8%A2%8B%E5%A6%96%E6%80%AA%20%E7%BA%A2%E5%AE%9D%E7%9F%B3%40list_1_title%403%40" TargetMode="External"/><Relationship Id="rId150" Type="http://schemas.openxmlformats.org/officeDocument/2006/relationships/hyperlink" Target="http://android.myapp.com/myapp/detail.htm?apkName=com.androidemu.gbakdygvbs" TargetMode="External"/><Relationship Id="rId192" Type="http://schemas.openxmlformats.org/officeDocument/2006/relationships/hyperlink" Target="http://shouji.baidu.com/game/item?docid=2302612&amp;from=landing&amp;f=search_app_%E5%8F%A3%E8%A2%8B%E5%A6%96%E6%80%AA%40list_5_title%409%40" TargetMode="External"/><Relationship Id="rId206" Type="http://schemas.openxmlformats.org/officeDocument/2006/relationships/hyperlink" Target="http://shouji.baidu.com/game/item?docid=6815641&amp;from=landing&amp;f=search_app_%E5%8F%A3%E8%A2%8B%E5%A6%96%E6%80%AA%40list_7_title%401%40" TargetMode="External"/><Relationship Id="rId413" Type="http://schemas.openxmlformats.org/officeDocument/2006/relationships/hyperlink" Target="http://shouji.baidu.com/game/item?docid=7939246&amp;from=landing&amp;f=search_app_%E7%A5%9E%E5%A5%87%E5%AE%9D%E8%B4%9D%40list_1_title%4011%40header_app_input" TargetMode="External"/><Relationship Id="rId248" Type="http://schemas.openxmlformats.org/officeDocument/2006/relationships/hyperlink" Target="http://m.pp.cn/detail.html?query=%E5%8F%A3%E8%A2%8B%E5%A6%96%E6%80%AA%E6%9E%81%E5%85%89%E7%9F%B3&amp;ch=uc&amp;ch_src=sm&amp;appid=1170059" TargetMode="External"/><Relationship Id="rId455" Type="http://schemas.openxmlformats.org/officeDocument/2006/relationships/hyperlink" Target="http://android.myapp.com/myapp/detail.htm?apkName=com.moles.ahygod" TargetMode="External"/><Relationship Id="rId12" Type="http://schemas.openxmlformats.org/officeDocument/2006/relationships/hyperlink" Target="http://shouji.baidu.com/game/item?docid=4210279&amp;from=landing&amp;f=search_app_%E5%8F%A3%E8%A2%8B%E5%A6%96%E6%80%AA%E6%BC%86%E9%BB%91%E9%AD%85%E5%BD%B1%40list_2_title%407%40" TargetMode="External"/><Relationship Id="rId108" Type="http://schemas.openxmlformats.org/officeDocument/2006/relationships/hyperlink" Target="http://www.9game.cn/kdyglbsjhzwb/" TargetMode="External"/><Relationship Id="rId315" Type="http://schemas.openxmlformats.org/officeDocument/2006/relationships/hyperlink" Target="http://www.wandoujia.com/apps/china.zh.gba.redrescueteam" TargetMode="External"/><Relationship Id="rId357" Type="http://schemas.openxmlformats.org/officeDocument/2006/relationships/hyperlink" Target="http://zhushou.360.cn/detail/index/soft_id/1822707?recrefer=SE_D_%E5%8E%BB%E5%90%A7%E7%9A%AE%E5%8D%A1%E4%B8%98" TargetMode="External"/><Relationship Id="rId54" Type="http://schemas.openxmlformats.org/officeDocument/2006/relationships/hyperlink" Target="http://android.myapp.com/myapp/detail.htm?apkName=cn.jojosoft.nds.pokemondiamond" TargetMode="External"/><Relationship Id="rId96" Type="http://schemas.openxmlformats.org/officeDocument/2006/relationships/hyperlink" Target="http://m.pp.cn/detail.html?query=%E5%8F%A3%E8%A2%8B%E5%A6%96%E6%80%AA%E7%BA%A2%E5%AE%9D%E7%9F%B3&amp;ch=uc&amp;ch_src=sm&amp;appid=944865" TargetMode="External"/><Relationship Id="rId161" Type="http://schemas.openxmlformats.org/officeDocument/2006/relationships/hyperlink" Target="http://zhushou.360.cn/detail/index/soft_id/329702?recrefer=SE_D_%E5%8F%A3%E8%A2%8B%E5%A6%96%E6%80%AA:%E7%BB%BF%E5%AE%9D%E7%9F%B3493" TargetMode="External"/><Relationship Id="rId217" Type="http://schemas.openxmlformats.org/officeDocument/2006/relationships/hyperlink" Target="http://www.wandoujia.com/apps/com.androidemu.zsepmred" TargetMode="External"/><Relationship Id="rId399" Type="http://schemas.openxmlformats.org/officeDocument/2006/relationships/hyperlink" Target="http://android.myapp.com/myapp/detail.htm?apkName=com.zjmobile.pokemon.pk" TargetMode="External"/><Relationship Id="rId259" Type="http://schemas.openxmlformats.org/officeDocument/2006/relationships/hyperlink" Target="http://shouji.baidu.com/game/item?docid=6802394&amp;from=landing&amp;f=search_app_%E5%8F%A3%E8%A2%8B%E5%A6%96%E6%80%AA%40list_11_title%405%40" TargetMode="External"/><Relationship Id="rId424" Type="http://schemas.openxmlformats.org/officeDocument/2006/relationships/hyperlink" Target="http://www.9game.cn/kdssol/" TargetMode="External"/><Relationship Id="rId466" Type="http://schemas.openxmlformats.org/officeDocument/2006/relationships/hyperlink" Target="http://www.9game.cn/kdyghbsb/" TargetMode="External"/><Relationship Id="rId23" Type="http://schemas.openxmlformats.org/officeDocument/2006/relationships/hyperlink" Target="http://shouji.baidu.com/game/item?docid=3599131&amp;from=landing&amp;f=search_app_%E5%8F%A3%E8%A2%8B%E5%A6%96%E6%80%AA-%E7%99%BD%E9%87%91%E5%85%89%40list_2_title%4010%40" TargetMode="External"/><Relationship Id="rId119" Type="http://schemas.openxmlformats.org/officeDocument/2006/relationships/hyperlink" Target="http://android.myapp.com/myapp/detail.htm?apkName=com.androidemu.gbakdygjgs" TargetMode="External"/><Relationship Id="rId270" Type="http://schemas.openxmlformats.org/officeDocument/2006/relationships/hyperlink" Target="http://m.pp.cn/detail.html?query=%E5%8F%A3%E8%A2%8B%E5%A6%96%E6%80%AA%3A%E6%B7%B7%E6%B2%8C%E4%BC%A0%E8%AF%B4&amp;ch=uc&amp;ch_src=sm&amp;appid=1111915" TargetMode="External"/><Relationship Id="rId326" Type="http://schemas.openxmlformats.org/officeDocument/2006/relationships/hyperlink" Target="http://android.myapp.com/myapp/detail.htm?apkName=com.duole.koudai.hcj" TargetMode="External"/><Relationship Id="rId65" Type="http://schemas.openxmlformats.org/officeDocument/2006/relationships/hyperlink" Target="http://m.pp.cn/detail.html?query=%E5%8F%A3%E8%A2%8B%E5%A6%96%E6%80%AA-%E6%B0%B8%E6%81%92%E4%B9%8B%E7%82%8E&amp;ch=uc&amp;ch_src=sm&amp;appid=1167431" TargetMode="External"/><Relationship Id="rId130" Type="http://schemas.openxmlformats.org/officeDocument/2006/relationships/hyperlink" Target="http://m.pp.cn/detail.html?query=%E5%8F%A3%E8%A2%8B%E5%A6%96%E6%80%AA%E7%8F%8D%E7%8F%A0&amp;ch=uc&amp;ch_src=sm&amp;appid=179899" TargetMode="External"/><Relationship Id="rId368" Type="http://schemas.openxmlformats.org/officeDocument/2006/relationships/hyperlink" Target="http://www.wandoujia.com/apps/com.atme.ttpkqcn.wdj" TargetMode="External"/><Relationship Id="rId172" Type="http://schemas.openxmlformats.org/officeDocument/2006/relationships/hyperlink" Target="http://www.9game.cn/kdygtjcmzwb/" TargetMode="External"/><Relationship Id="rId193" Type="http://schemas.openxmlformats.org/officeDocument/2006/relationships/hyperlink" Target="http://shouji.baidu.com/game/item?docid=6669365&amp;from=landing&amp;f=search_app_%E5%8F%A3%E8%A2%8B%E5%A6%96%E6%80%AA%40list_6_title%401%40" TargetMode="External"/><Relationship Id="rId207" Type="http://schemas.openxmlformats.org/officeDocument/2006/relationships/hyperlink" Target="http://www.9game.cn/kdyggzs/" TargetMode="External"/><Relationship Id="rId228" Type="http://schemas.openxmlformats.org/officeDocument/2006/relationships/hyperlink" Target="http://shouji.baidu.com/game/item?docid=6814772&amp;from=landing&amp;f=search_app_%E5%8F%A3%E8%A2%8B%E5%A6%96%E6%80%AA%E5%99%A9%E6%A2%A6%E3%81%AE%E6%8F%92%E6%9B%B2%40list_1_title%406%40" TargetMode="External"/><Relationship Id="rId249" Type="http://schemas.openxmlformats.org/officeDocument/2006/relationships/hyperlink" Target="http://m.pp.cn/detail.html?query=%E5%8F%A3%E8%A2%8B%E5%A6%96%E6%80%AA%E6%9E%81%E5%85%89%E7%9F%B3&amp;ch=uc&amp;ch_src=sm&amp;appid=1168741" TargetMode="External"/><Relationship Id="rId414" Type="http://schemas.openxmlformats.org/officeDocument/2006/relationships/hyperlink" Target="http://android.myapp.com/myapp/detail.htm?apkName=net.crimoon.pm.fg.cwxjl" TargetMode="External"/><Relationship Id="rId435" Type="http://schemas.openxmlformats.org/officeDocument/2006/relationships/hyperlink" Target="http://m.pp.cn/detail.html?query=%E5%8F%A3%E8%A2%8B%E5%A6%96%E6%80%AA%E6%BC%86%E9%BB%91%E9%AD%85%E5%BD%B1&amp;ch=uc&amp;ch_src=sm&amp;appid=2066127" TargetMode="External"/><Relationship Id="rId456" Type="http://schemas.openxmlformats.org/officeDocument/2006/relationships/hyperlink" Target="http://www.9game.cn/kdygahsyzwssb/" TargetMode="External"/><Relationship Id="rId13" Type="http://schemas.openxmlformats.org/officeDocument/2006/relationships/hyperlink" Target="http://android.myapp.com/myapp/detail.htm?apkName=com.kaizhang.koudaiyaoguaiqiheimeiying" TargetMode="External"/><Relationship Id="rId109" Type="http://schemas.openxmlformats.org/officeDocument/2006/relationships/hyperlink" Target="http://shouji.baidu.com/game/item?docid=2590649&amp;from=landing&amp;f=search_app_%E5%8F%A3%E8%A2%8B%E5%A6%96%E6%80%AA%E8%93%9D%E5%AE%9D%E7%9F%B3%40list_1_title%406%40header_game_input_btn_search" TargetMode="External"/><Relationship Id="rId260" Type="http://schemas.openxmlformats.org/officeDocument/2006/relationships/hyperlink" Target="http://shouji.baidu.com/game/item?docid=3148545&amp;from=landing&amp;f=search_app_%E5%8F%A3%E8%A2%8B%E5%A6%96%E6%80%AA%40list_11_title%408%40" TargetMode="External"/><Relationship Id="rId281" Type="http://schemas.openxmlformats.org/officeDocument/2006/relationships/hyperlink" Target="http://shouji.baidu.com/game/item?docid=7689290&amp;from=landing&amp;f=search_app_%E5%8F%A3%E8%A2%8B%E5%A6%96%E6%80%AA%40list_17_title%407%40" TargetMode="External"/><Relationship Id="rId316" Type="http://schemas.openxmlformats.org/officeDocument/2006/relationships/hyperlink" Target="http://shouji.baidu.com/game/item?docid=3255570&amp;from=landing&amp;f=search_app_%E5%8F%A3%E8%A2%8B%E5%A6%96%E6%80%AA%40list_24_title%4010%40" TargetMode="External"/><Relationship Id="rId337" Type="http://schemas.openxmlformats.org/officeDocument/2006/relationships/hyperlink" Target="http://android.myapp.com/myapp/detail.htm?apkName=com.tencent.tmgp.pokemonxy" TargetMode="External"/><Relationship Id="rId34" Type="http://schemas.openxmlformats.org/officeDocument/2006/relationships/hyperlink" Target="http://www.9game.cn/kdygb/" TargetMode="External"/><Relationship Id="rId55" Type="http://schemas.openxmlformats.org/officeDocument/2006/relationships/hyperlink" Target="http://android.myapp.com/myapp/detail.htm?apkName=com.games.kdygzs" TargetMode="External"/><Relationship Id="rId76" Type="http://schemas.openxmlformats.org/officeDocument/2006/relationships/hyperlink" Target="http://www.wandoujia.com/apps/cn.jojosoft.nds.pokemonb" TargetMode="External"/><Relationship Id="rId97" Type="http://schemas.openxmlformats.org/officeDocument/2006/relationships/hyperlink" Target="http://m.pp.cn/detail.html?query=%E5%8F%A3%E8%A2%8B%E5%A6%96%E6%80%AA%E7%BA%A2%E5%AE%9D%E7%9F%B3&amp;ch=uc&amp;ch_src=sm&amp;appid=2066143" TargetMode="External"/><Relationship Id="rId120" Type="http://schemas.openxmlformats.org/officeDocument/2006/relationships/hyperlink" Target="http://m.pp.cn/detail.html?query=%E5%8F%A3%E8%A2%8B%E5%A6%96%E6%80%AA%3A%E9%87%91%E5%88%9A%E7%9F%B3&amp;ch=uc&amp;ch_src=sm&amp;appid=2142509" TargetMode="External"/><Relationship Id="rId141" Type="http://schemas.openxmlformats.org/officeDocument/2006/relationships/hyperlink" Target="http://shouji.baidu.com/game/item?docid=6814830&amp;from=landing&amp;f=search_app_%E5%8F%A3%E8%A2%8B%E5%A6%96%E6%80%AA-%E7%BB%BF%E5%AE%9D%E7%9F%B3%40list_1_title%405%40header_game_input" TargetMode="External"/><Relationship Id="rId358" Type="http://schemas.openxmlformats.org/officeDocument/2006/relationships/hyperlink" Target="http://www.9game.cn/qbpkq/" TargetMode="External"/><Relationship Id="rId379" Type="http://schemas.openxmlformats.org/officeDocument/2006/relationships/hyperlink" Target="http://ios.25pp.com/app/1882534/" TargetMode="External"/><Relationship Id="rId7" Type="http://schemas.openxmlformats.org/officeDocument/2006/relationships/hyperlink" Target="http://zhushou.360.cn/detail/index/soft_id/2066157?recrefer=SE_D_%E5%8F%A3%E8%A2%8B%E5%A6%96%E6%80%AA" TargetMode="External"/><Relationship Id="rId162" Type="http://schemas.openxmlformats.org/officeDocument/2006/relationships/hyperlink" Target="http://m.pp.cn/detail.html?query=%E5%8F%A3%E8%A2%8B%E5%A6%96%E6%80%AA%3A%E7%BB%BF%E5%AE%9D%E7%9F%B3493&amp;ch=uc&amp;ch_src=sm&amp;appid=590695" TargetMode="External"/><Relationship Id="rId183" Type="http://schemas.openxmlformats.org/officeDocument/2006/relationships/hyperlink" Target="http://m.pp.cn/detail.html?query=%E5%8F%A3%E8%A2%8B%E5%A6%96%E6%80%AA%E6%BC%86%E9%BB%91%E7%9A%84%E9%AD%85%E5%BD%B1EX%E4%B8%AD%E6%96%87%E7%89%88&amp;ch=uc&amp;ch_src=sm&amp;appid=2285553" TargetMode="External"/><Relationship Id="rId218" Type="http://schemas.openxmlformats.org/officeDocument/2006/relationships/hyperlink" Target="http://shouji.baidu.com/game/item?docid=6820633&amp;from=landing&amp;f=search_app_%E5%8F%A3%E8%A2%8B%E5%A6%96%E6%80%AA%40list_7_title%407%40" TargetMode="External"/><Relationship Id="rId239" Type="http://schemas.openxmlformats.org/officeDocument/2006/relationships/hyperlink" Target="http://shouji.baidu.com/game/item?docid=2932827&amp;from=landing&amp;f=search_app_%E5%8F%A3%E8%A2%8B%E5%A6%96%E6%80%AA%40list_8_title%402%40" TargetMode="External"/><Relationship Id="rId390" Type="http://schemas.openxmlformats.org/officeDocument/2006/relationships/hyperlink" Target="http://game.xiaomi.com/app-appdetail--app_id__40213.html" TargetMode="External"/><Relationship Id="rId404" Type="http://schemas.openxmlformats.org/officeDocument/2006/relationships/hyperlink" Target="http://shouji.baidu.com/game/item?docid=7658634&amp;from=landing&amp;f=search_app_%E7%A5%9E%E5%A5%87%E5%AE%9D%E8%B4%9D%40list_1_title%406%40header_game_input" TargetMode="External"/><Relationship Id="rId425" Type="http://schemas.openxmlformats.org/officeDocument/2006/relationships/hyperlink" Target="http://shouji.baidu.com/soft/item?docid=7236464&amp;from=landing&amp;f=search_app_%E5%8F%A3%E8%A2%8B%E7%A5%9E%E5%85%BD%40list_1_title%402%40header_app_input_btn_search" TargetMode="External"/><Relationship Id="rId446" Type="http://schemas.openxmlformats.org/officeDocument/2006/relationships/hyperlink" Target="http://game.xiaomi.com/app-appdetail--app_id__21265.html" TargetMode="External"/><Relationship Id="rId467" Type="http://schemas.openxmlformats.org/officeDocument/2006/relationships/hyperlink" Target="http://www.9game.cn/kdygjgszwb/" TargetMode="External"/><Relationship Id="rId250" Type="http://schemas.openxmlformats.org/officeDocument/2006/relationships/hyperlink" Target="http://www.wandoujia.com/apps/com.daweigba.pocketmon_jgs" TargetMode="External"/><Relationship Id="rId271" Type="http://schemas.openxmlformats.org/officeDocument/2006/relationships/hyperlink" Target="http://www.wandoujia.com/apps/com.mumayi2.pokemon_hundunchsh" TargetMode="External"/><Relationship Id="rId292" Type="http://schemas.openxmlformats.org/officeDocument/2006/relationships/hyperlink" Target="http://android.myapp.com/myapp/detail.htm?apkName=com.pokectsmons.blueocean" TargetMode="External"/><Relationship Id="rId306" Type="http://schemas.openxmlformats.org/officeDocument/2006/relationships/hyperlink" Target="http://shouji.baidu.com/game/item?docid=2716673&amp;from=landing&amp;f=search_app_%E5%8F%A3%E8%A2%8B%E5%A6%96%E6%80%AA%40list_23_title%406%40" TargetMode="External"/><Relationship Id="rId24" Type="http://schemas.openxmlformats.org/officeDocument/2006/relationships/hyperlink" Target="http://zhushou.360.cn/detail/index/soft_id/764239?recrefer=SE_D_%E5%8F%A3%E8%A2%8B%E5%A6%96%E6%80%AA-%E7%99%BD%E9%87%91%E5%85%89" TargetMode="External"/><Relationship Id="rId45" Type="http://schemas.openxmlformats.org/officeDocument/2006/relationships/hyperlink" Target="http://shouji.baidu.com/game/item?docid=6884281&amp;from=landing&amp;f=search_app_%E5%8F%A3%E8%A2%8B%E5%A6%96%E6%80%AA%40list_2_title%407%40" TargetMode="External"/><Relationship Id="rId66" Type="http://schemas.openxmlformats.org/officeDocument/2006/relationships/hyperlink" Target="http://www.wandoujia.com/apps/com.daweigba.pocketmon_yhzy" TargetMode="External"/><Relationship Id="rId87" Type="http://schemas.openxmlformats.org/officeDocument/2006/relationships/hyperlink" Target="http://shouji.baidu.com/game/item?docid=4810905&amp;from=landing&amp;f=search_app_%E5%8F%A3%E8%A2%8B%E5%A6%96%E6%80%AA%20%E7%BA%A2%E5%AE%9D%E7%9F%B3%40list_1_title%405%40" TargetMode="External"/><Relationship Id="rId110" Type="http://schemas.openxmlformats.org/officeDocument/2006/relationships/hyperlink" Target="http://www.9game.cn/kdyglbs386b/" TargetMode="External"/><Relationship Id="rId131" Type="http://schemas.openxmlformats.org/officeDocument/2006/relationships/hyperlink" Target="http://m.pp.cn/detail.html?query=%E5%8F%A3%E8%A2%8B%E5%A6%96%E6%80%AA%E7%8F%8D%E7%8F%A0&amp;ch=uc&amp;ch_src=sm&amp;appid=2149417" TargetMode="External"/><Relationship Id="rId327" Type="http://schemas.openxmlformats.org/officeDocument/2006/relationships/hyperlink" Target="http://zhushou.360.cn/detail/index/soft_id/1934525?recrefer=SE_D_%E5%AE%A0%E7%89%A9%E5%B0%8F%E7%B2%BE%E7%81%B5" TargetMode="External"/><Relationship Id="rId348" Type="http://schemas.openxmlformats.org/officeDocument/2006/relationships/hyperlink" Target="http://m.pp.cn/detail.html?query=%E5%AE%A0%E7%89%A9%E5%B0%8F%E7%B2%BE%E7%81%B5%E8%BF%9E%E8%BF%9E%E7%9C%8B&amp;ch=uc&amp;ch_src=sm&amp;appid=1178119" TargetMode="External"/><Relationship Id="rId369" Type="http://schemas.openxmlformats.org/officeDocument/2006/relationships/hyperlink" Target="http://game.xiaomi.com/app-appdetail--app_id__37646.html" TargetMode="External"/><Relationship Id="rId152" Type="http://schemas.openxmlformats.org/officeDocument/2006/relationships/hyperlink" Target="http://zhushou.360.cn/detail/index/soft_id/86165?recrefer=SE_D_%E5%8F%A3%E8%A2%8B%E5%A6%96%E6%80%AA-%E8%B6%85%E7%BA%A7%E7%BB%BF%E5%AE%9D%E7%9F%B37" TargetMode="External"/><Relationship Id="rId173" Type="http://schemas.openxmlformats.org/officeDocument/2006/relationships/hyperlink" Target="http://shouji.baidu.com/game/item?docid=5714457&amp;from=landing&amp;f=search_app_%E5%8F%A3%E8%A2%8B%E5%A6%96%E6%80%AA%40list_5_title%402%40" TargetMode="External"/><Relationship Id="rId194" Type="http://schemas.openxmlformats.org/officeDocument/2006/relationships/hyperlink" Target="http://android.myapp.com/myapp/detail.htm?apkName=com.luck.koudaiyaoguai.meiying6" TargetMode="External"/><Relationship Id="rId208" Type="http://schemas.openxmlformats.org/officeDocument/2006/relationships/hyperlink" Target="http://game.xiaomi.com/app-appdetail--app_id__45798.html" TargetMode="External"/><Relationship Id="rId229" Type="http://schemas.openxmlformats.org/officeDocument/2006/relationships/hyperlink" Target="http://shouji.baidu.com/game/item?docid=6192112&amp;from=landing&amp;f=search_app_%E5%8F%A3%E8%A2%8B%E5%A6%96%E6%80%AA%E5%99%A9%E6%A2%A6%E3%81%AE%E6%8F%92%E6%9B%B2%40list_1_title%407%40" TargetMode="External"/><Relationship Id="rId380" Type="http://schemas.openxmlformats.org/officeDocument/2006/relationships/hyperlink" Target="http://www.wandoujia.com/apps/com.tencent.tmgp.iuugame.xjl" TargetMode="External"/><Relationship Id="rId415" Type="http://schemas.openxmlformats.org/officeDocument/2006/relationships/hyperlink" Target="http://www.9game.cn/cwxjlol/" TargetMode="External"/><Relationship Id="rId436" Type="http://schemas.openxmlformats.org/officeDocument/2006/relationships/hyperlink" Target="http://www.wandoujia.com/apps/com.lucky2u.koudaiyaoguaiqiheidemeiying" TargetMode="External"/><Relationship Id="rId457" Type="http://schemas.openxmlformats.org/officeDocument/2006/relationships/hyperlink" Target="http://m.pp.cn/detail.html?query=%E5%8F%A3%E8%A2%8B%E5%A6%96%E6%80%AA%E6%9A%97%E9%BB%91%E9%93%B6%E7%A5%9E%E5%85%BD&amp;ch=uc&amp;ch_src=sm&amp;appid=2035883" TargetMode="External"/><Relationship Id="rId240" Type="http://schemas.openxmlformats.org/officeDocument/2006/relationships/hyperlink" Target="http://android.myapp.com/myapp/detail.htm?apkName=com.pokemon.aurorastone" TargetMode="External"/><Relationship Id="rId261" Type="http://schemas.openxmlformats.org/officeDocument/2006/relationships/hyperlink" Target="http://www.9game.cn/kdygcmdfjzwb/" TargetMode="External"/><Relationship Id="rId14" Type="http://schemas.openxmlformats.org/officeDocument/2006/relationships/hyperlink" Target="http://android.myapp.com/myapp/detail.htm?apkName=lsh.kdygqhmy" TargetMode="External"/><Relationship Id="rId35" Type="http://schemas.openxmlformats.org/officeDocument/2006/relationships/hyperlink" Target="http://www.wandoujia.com/apps/cn.jojosoft.nds.pokemonw" TargetMode="External"/><Relationship Id="rId56" Type="http://schemas.openxmlformats.org/officeDocument/2006/relationships/hyperlink" Target="http://zhushou.360.cn/detail/index/soft_id/844497?recrefer=SE_D_%E5%8F%A3%E8%A2%8B%E5%A6%96%E6%80%AA%E9%92%BB%E7%9F%B3" TargetMode="External"/><Relationship Id="rId77" Type="http://schemas.openxmlformats.org/officeDocument/2006/relationships/hyperlink" Target="http://shouji.baidu.com/game/item?docid=6815002&amp;from=landing&amp;f=search_app_%E5%8F%A3%E8%A2%8B%E5%A6%96%E6%80%AA%40list_3_title%405%40" TargetMode="External"/><Relationship Id="rId100" Type="http://schemas.openxmlformats.org/officeDocument/2006/relationships/hyperlink" Target="http://www.wandoujia.com/apps/com.androidemu.gbakdyghbs" TargetMode="External"/><Relationship Id="rId282" Type="http://schemas.openxmlformats.org/officeDocument/2006/relationships/hyperlink" Target="http://zhushou.360.cn/detail/index/soft_id/2415950?recrefer=SE_D_%E8%A2%8B%E5%A6%96%E6%80%AA%E7%A7%BB%E5%8A%A8%E7%89%88" TargetMode="External"/><Relationship Id="rId317" Type="http://schemas.openxmlformats.org/officeDocument/2006/relationships/hyperlink" Target="http://www.9game.cn/kdygzhajq/" TargetMode="External"/><Relationship Id="rId338" Type="http://schemas.openxmlformats.org/officeDocument/2006/relationships/hyperlink" Target="http://www.9game.cn/cwxjlxy/" TargetMode="External"/><Relationship Id="rId359" Type="http://schemas.openxmlformats.org/officeDocument/2006/relationships/hyperlink" Target="http://m.pp.cn/detail.html?query=%E5%8E%BB%E5%90%A7%E7%9A%AE%E5%8D%A1%E4%B8%98&amp;ch=uc&amp;ch_src=sm&amp;appid=6164922" TargetMode="External"/><Relationship Id="rId8" Type="http://schemas.openxmlformats.org/officeDocument/2006/relationships/hyperlink" Target="http://shouji.baidu.com/game/item?docid=4874484&amp;from=landing&amp;f=search_app_%E5%8F%A3%E8%A2%8B%E5%A6%96%E6%80%AA%40list_1_title%403%40" TargetMode="External"/><Relationship Id="rId98" Type="http://schemas.openxmlformats.org/officeDocument/2006/relationships/hyperlink" Target="http://m.pp.cn/detail.html?query=%E5%8F%A3%E8%A2%8B%E5%A6%96%E6%80%AA%E7%BA%A2%E5%AE%9D%E7%9F%B3&amp;ch=uc&amp;ch_src=sm&amp;appid=2438585" TargetMode="External"/><Relationship Id="rId121" Type="http://schemas.openxmlformats.org/officeDocument/2006/relationships/hyperlink" Target="http://www.wandoujia.com/apps/com.androidemu.gbakdygjgs" TargetMode="External"/><Relationship Id="rId142" Type="http://schemas.openxmlformats.org/officeDocument/2006/relationships/hyperlink" Target="http://shouji.baidu.com/game/item?docid=6430730&amp;from=landing&amp;f=search_app_%E5%8F%A3%E8%A2%8B%E5%A6%96%E6%80%AA-%E7%BB%BF%E5%AE%9D%E7%9F%B3%40list_1_title%403%40header_game_input" TargetMode="External"/><Relationship Id="rId163" Type="http://schemas.openxmlformats.org/officeDocument/2006/relationships/hyperlink" Target="http://www.wandoujia.com/apps/com.androidemu.pmlvgem" TargetMode="External"/><Relationship Id="rId184" Type="http://schemas.openxmlformats.org/officeDocument/2006/relationships/hyperlink" Target="http://shouji.baidu.com/game/item?docid=3071969&amp;from=landing&amp;f=search_app_%E5%8F%A3%E8%A2%8B%E5%A6%96%E6%80%AA%40list_5_title%407%40" TargetMode="External"/><Relationship Id="rId219" Type="http://schemas.openxmlformats.org/officeDocument/2006/relationships/hyperlink" Target="http://shouji.baidu.com/game/item?docid=3786731&amp;from=landing&amp;f=search_app_%E5%8F%A3%E8%A2%8B%E5%A6%96%E6%80%AA%40list_7_title%408%40" TargetMode="External"/><Relationship Id="rId370" Type="http://schemas.openxmlformats.org/officeDocument/2006/relationships/hyperlink" Target="http://shouji.baidu.com/game/item?docid=7851073&amp;from=landing&amp;f=search_app_%E7%9A%AE%E5%8D%A1%E4%B8%98%40list_1_title%404%40" TargetMode="External"/><Relationship Id="rId391" Type="http://schemas.openxmlformats.org/officeDocument/2006/relationships/hyperlink" Target="http://shouji.baidu.com/game/item?docid=7900561&amp;from=landing&amp;f=search_app_%E7%9A%AE%E5%8D%A1%E4%B8%98%40list_2_title%401%40" TargetMode="External"/><Relationship Id="rId405" Type="http://schemas.openxmlformats.org/officeDocument/2006/relationships/hyperlink" Target="http://shouji.baidu.com/game/item?docid=7902571&amp;from=landing&amp;f=search_app_%E7%A5%9E%E5%A5%87%E5%AE%9D%E8%B4%9D%40list_1_title%409%40header_game_input" TargetMode="External"/><Relationship Id="rId426" Type="http://schemas.openxmlformats.org/officeDocument/2006/relationships/hyperlink" Target="http://android.myapp.com/myapp/detail.htm?apkName=com.androidemu.gbakdygqhmy" TargetMode="External"/><Relationship Id="rId447" Type="http://schemas.openxmlformats.org/officeDocument/2006/relationships/hyperlink" Target="http://www.wandoujia.com/apps/com.lucky2u.koudaiyaoguai_baijinguang" TargetMode="External"/><Relationship Id="rId230" Type="http://schemas.openxmlformats.org/officeDocument/2006/relationships/hyperlink" Target="http://www.9game.cn/koudaiyaoguaiemengchaqu/" TargetMode="External"/><Relationship Id="rId251" Type="http://schemas.openxmlformats.org/officeDocument/2006/relationships/hyperlink" Target="http://www.wandoujia.com/apps/com.mumayi2.pocketmon_jgs" TargetMode="External"/><Relationship Id="rId468" Type="http://schemas.openxmlformats.org/officeDocument/2006/relationships/hyperlink" Target="http://android.myapp.com/myapp/detail.htm?apkName=com.androidemu.pmgreenye" TargetMode="External"/><Relationship Id="rId25" Type="http://schemas.openxmlformats.org/officeDocument/2006/relationships/hyperlink" Target="http://shouji.baidu.com/game/item?docid=6739726&amp;from=landing&amp;f=search_app_%E5%8F%A3%E8%A2%8B%E5%A6%96%E6%80%AA-%E7%99%BD%E9%87%91%E5%85%89%40list_1_title%405%40" TargetMode="External"/><Relationship Id="rId46" Type="http://schemas.openxmlformats.org/officeDocument/2006/relationships/hyperlink" Target="http://shouji.baidu.com/game/item?docid=6705059&amp;from=landing&amp;f=search_app_%E5%8F%A3%E8%A2%8B%E5%A6%96%E6%80%AA%40list_2_title%408%40" TargetMode="External"/><Relationship Id="rId67" Type="http://schemas.openxmlformats.org/officeDocument/2006/relationships/hyperlink" Target="http://game.xiaomi.com/app-appdetail--app_id__29656.html" TargetMode="External"/><Relationship Id="rId272" Type="http://schemas.openxmlformats.org/officeDocument/2006/relationships/hyperlink" Target="http://game.xiaomi.com/app-appdetail--app_id__30545.html" TargetMode="External"/><Relationship Id="rId293" Type="http://schemas.openxmlformats.org/officeDocument/2006/relationships/hyperlink" Target="http://www.9game.cn/kdygzlhhs/" TargetMode="External"/><Relationship Id="rId307" Type="http://schemas.openxmlformats.org/officeDocument/2006/relationships/hyperlink" Target="http://android.myapp.com/myapp/detail.htm?apkName=zhtcol.ejksdljg.pmcry" TargetMode="External"/><Relationship Id="rId328" Type="http://schemas.openxmlformats.org/officeDocument/2006/relationships/hyperlink" Target="http://android.myapp.com/myapp/detail.htm?apkName=com.duole.koudai.pps" TargetMode="External"/><Relationship Id="rId349" Type="http://schemas.openxmlformats.org/officeDocument/2006/relationships/hyperlink" Target="http://shouji.baidu.com/game/item?docid=6759365&amp;from=landing&amp;f=search_app_%E5%AE%A0%E7%89%A9%E5%B0%8F%E7%B2%BE%E7%81%B5%40list_1_title%407%40" TargetMode="External"/><Relationship Id="rId88" Type="http://schemas.openxmlformats.org/officeDocument/2006/relationships/hyperlink" Target="http://shouji.baidu.com/game/item?docid=3072513&amp;from=landing&amp;f=search_app_%E5%8F%A3%E8%A2%8B%E5%A6%96%E6%80%AA%20%E7%BA%A2%E5%AE%9D%E7%9F%B3%40list_1_title%406%40" TargetMode="External"/><Relationship Id="rId111" Type="http://schemas.openxmlformats.org/officeDocument/2006/relationships/hyperlink" Target="http://m.pp.cn/detail.html?query=%E5%8F%A3%E8%A2%8B%E5%A6%96%E6%80%AA%E8%93%9D%E5%AE%9D%E7%9F%B3&amp;ch=uc&amp;ch_src=sm&amp;appid=182701" TargetMode="External"/><Relationship Id="rId132" Type="http://schemas.openxmlformats.org/officeDocument/2006/relationships/hyperlink" Target="http://m.pp.cn/detail.html?query=%E5%8F%A3%E8%A2%8B%E5%A6%96%E6%80%AA%E7%8F%8D%E7%8F%A0&amp;ch=uc&amp;ch_src=sm&amp;appid=2279167" TargetMode="External"/><Relationship Id="rId153" Type="http://schemas.openxmlformats.org/officeDocument/2006/relationships/hyperlink" Target="http://zhushou.360.cn/detail/index/soft_id/663512?recrefer=SE_D_%E5%8F%A3%E8%A2%8B%E5%A6%96%E6%80%AA-%E8%B6%85%E7%BA%A7%E7%BB%BF%E5%AE%9D%E7%9F%B37" TargetMode="External"/><Relationship Id="rId174" Type="http://schemas.openxmlformats.org/officeDocument/2006/relationships/hyperlink" Target="http://www.wandoujia.com/apps/biz.animemanga.pokemons" TargetMode="External"/><Relationship Id="rId195" Type="http://schemas.openxmlformats.org/officeDocument/2006/relationships/hyperlink" Target="http://m.pp.cn/detail.html?query=%E5%8F%A3%E8%A2%8B%E5%A6%96%E6%80%AA%E6%BC%86%E9%BB%91%E9%AD%85%E5%BD%B16&amp;ch=uc&amp;ch_src=sm&amp;appid=6596334" TargetMode="External"/><Relationship Id="rId209" Type="http://schemas.openxmlformats.org/officeDocument/2006/relationships/hyperlink" Target="http://www.wandoujia.com/apps/com.pocketmon.wdj" TargetMode="External"/><Relationship Id="rId360" Type="http://schemas.openxmlformats.org/officeDocument/2006/relationships/hyperlink" Target="http://ios.25pp.com/app/1361717/" TargetMode="External"/><Relationship Id="rId381" Type="http://schemas.openxmlformats.org/officeDocument/2006/relationships/hyperlink" Target="http://game.xiaomi.com/app-appdetail--app_id__40413.html" TargetMode="External"/><Relationship Id="rId416" Type="http://schemas.openxmlformats.org/officeDocument/2006/relationships/hyperlink" Target="http://android.myapp.com/myapp/detail.htm?apkName=info.edekec.eeekegelefeieh" TargetMode="External"/><Relationship Id="rId220" Type="http://schemas.openxmlformats.org/officeDocument/2006/relationships/hyperlink" Target="http://shouji.baidu.com/game/item?docid=3533514&amp;from=landing&amp;f=search_app_%E5%8F%A3%E8%A2%8B%E5%A6%96%E6%80%AA%40list_8_title%406%40" TargetMode="External"/><Relationship Id="rId241" Type="http://schemas.openxmlformats.org/officeDocument/2006/relationships/hyperlink" Target="http://android.myapp.com/myapp/detail.htm?apkName=com.kaizhang.evandata1" TargetMode="External"/><Relationship Id="rId437" Type="http://schemas.openxmlformats.org/officeDocument/2006/relationships/hyperlink" Target="http://m.pp.cn/detail.html?query=%E5%8F%A3%E8%A2%8B%E5%A6%96%E6%80%AA%E6%BC%86%E9%BB%91%E9%AD%85%E5%BD%B1&amp;ch=uc&amp;ch_src=sm&amp;appid=6602283" TargetMode="External"/><Relationship Id="rId458" Type="http://schemas.openxmlformats.org/officeDocument/2006/relationships/hyperlink" Target="http://shouji.baidu.com/game/item?docid=6705060&amp;from=landing&amp;f=search_app_%E5%8F%A3%E8%A2%8B%E5%A6%96%E6%80%AA%40list_1_title%409%40header_game_input" TargetMode="External"/><Relationship Id="rId15" Type="http://schemas.openxmlformats.org/officeDocument/2006/relationships/hyperlink" Target="http://zhushou.360.cn/detail/index/soft_id/756996?recrefer=SE_D_%E5%8F%A3%E8%A2%8B%E5%A6%96%E6%80%AA%E6%BC%86%E9%BB%91%E9%AD%85%E5%BD%B1" TargetMode="External"/><Relationship Id="rId36" Type="http://schemas.openxmlformats.org/officeDocument/2006/relationships/hyperlink" Target="http://www.wandoujia.com/apps/cn.jojosoft.nds.pokemonwhite2" TargetMode="External"/><Relationship Id="rId57" Type="http://schemas.openxmlformats.org/officeDocument/2006/relationships/hyperlink" Target="http://www.9game.cn/kdygzs/" TargetMode="External"/><Relationship Id="rId262" Type="http://schemas.openxmlformats.org/officeDocument/2006/relationships/hyperlink" Target="http://android.myapp.com/myapp/detail.htm?apkName=com.pokemonsg.chaomengfj" TargetMode="External"/><Relationship Id="rId283" Type="http://schemas.openxmlformats.org/officeDocument/2006/relationships/hyperlink" Target="http://android.myapp.com/myapp/detail.htm?apkName=com.tencent.tmgp.moongamepkq" TargetMode="External"/><Relationship Id="rId318" Type="http://schemas.openxmlformats.org/officeDocument/2006/relationships/hyperlink" Target="http://shouji.baidu.com/game/item?docid=3366446&amp;from=landing&amp;f=search_app_%E5%8F%A3%E8%A2%8B%E5%A6%96%E6%80%AA%40list_25_title%409%40" TargetMode="External"/><Relationship Id="rId339" Type="http://schemas.openxmlformats.org/officeDocument/2006/relationships/hyperlink" Target="http://m.pp.cn/detail.html?query=%E5%AE%A0%E7%89%A9%E5%B0%8F%E7%B2%BE%E7%81%B5XY&amp;ch=uc&amp;ch_src=sm&amp;appid=6604103" TargetMode="External"/><Relationship Id="rId78" Type="http://schemas.openxmlformats.org/officeDocument/2006/relationships/hyperlink" Target="http://m.pp.cn/detail.html?query=%E5%8F%A3%E8%A2%8B%E5%A6%96%E6%80%AA%E6%B0%B8%E6%81%92%E4%B9%8B%E7%82%8E+X&amp;ch=uc&amp;ch_src=sm&amp;appid=1939893" TargetMode="External"/><Relationship Id="rId99" Type="http://schemas.openxmlformats.org/officeDocument/2006/relationships/hyperlink" Target="http://m.pp.cn/detail.html?query=%E5%8F%A3%E8%A2%8B%E5%A6%96%E6%80%AA%E7%BA%A2%E5%AE%9D%E7%9F%B3&amp;ch=uc&amp;ch_src=sm&amp;appid=2236829" TargetMode="External"/><Relationship Id="rId101" Type="http://schemas.openxmlformats.org/officeDocument/2006/relationships/hyperlink" Target="http://www.wandoujia.com/apps/com.androidemu.gbapmred" TargetMode="External"/><Relationship Id="rId122" Type="http://schemas.openxmlformats.org/officeDocument/2006/relationships/hyperlink" Target="http://shouji.baidu.com/game/item?docid=2966577&amp;from=landing&amp;f=search_app_%E5%8F%A3%E8%A2%8B%E5%A6%96%E6%80%AA%E9%87%91%E5%88%9A%E7%9F%B3%40list_1_title%402%40header_game_input_btn_search" TargetMode="External"/><Relationship Id="rId143" Type="http://schemas.openxmlformats.org/officeDocument/2006/relationships/hyperlink" Target="http://android.myapp.com/myapp/detail.htm?apkName=com.androidemu.gbakdygvbs649" TargetMode="External"/><Relationship Id="rId164" Type="http://schemas.openxmlformats.org/officeDocument/2006/relationships/hyperlink" Target="http://shouji.baidu.com/game/item?docid=6918649&amp;from=landing&amp;f=search_app_%E5%8F%A3%E8%A2%8B%E5%A6%96%E6%80%AA%40list_4_title%408%40" TargetMode="External"/><Relationship Id="rId185" Type="http://schemas.openxmlformats.org/officeDocument/2006/relationships/hyperlink" Target="http://m.pp.cn/detail.html?query=%E5%8F%A3%E8%A2%8B%E5%A6%96%E6%80%AA%3A%E7%B4%AB%E6%B0%B4%E6%99%B6&amp;ch=uc&amp;ch_src=sm&amp;appid=1939711" TargetMode="External"/><Relationship Id="rId350" Type="http://schemas.openxmlformats.org/officeDocument/2006/relationships/hyperlink" Target="http://www.wandoujia.com/apps/com.cecil23.cwxjl2" TargetMode="External"/><Relationship Id="rId371" Type="http://schemas.openxmlformats.org/officeDocument/2006/relationships/hyperlink" Target="http://zhushou.360.cn/detail/index/soft_id/3043903?recrefer=SE_D_%E6%8C%82%E4%B8%AA%E7%9A%AE%E5%8D%A1%E4%B8%98" TargetMode="External"/><Relationship Id="rId406" Type="http://schemas.openxmlformats.org/officeDocument/2006/relationships/hyperlink" Target="http://zhushou.360.cn/detail/index/soft_id/3041915?recrefer=SE_D_%E7%A5%9E%E5%A5%87%E5%AE%9D%E8%B4%9D%E7%BB%BF%E5%AE%9D%E7%9F%B3" TargetMode="External"/><Relationship Id="rId9" Type="http://schemas.openxmlformats.org/officeDocument/2006/relationships/hyperlink" Target="http://game.xiaomi.com/app-appdetail--app_id__19990.html" TargetMode="External"/><Relationship Id="rId210" Type="http://schemas.openxmlformats.org/officeDocument/2006/relationships/hyperlink" Target="http://m.pp.cn/detail.html?query=%E5%8F%A3%E8%A2%8B%E5%A6%96%E6%80%AA%E5%A4%8D%E5%88%BB&amp;ch=uc&amp;ch_src=sm&amp;appid=6609712" TargetMode="External"/><Relationship Id="rId392" Type="http://schemas.openxmlformats.org/officeDocument/2006/relationships/hyperlink" Target="http://android.myapp.com/myapp/detail.htm?apkName=com.zgame.pokemon3dfl.yy" TargetMode="External"/><Relationship Id="rId427" Type="http://schemas.openxmlformats.org/officeDocument/2006/relationships/hyperlink" Target="http://m.pp.cn/detail.html?query=%E5%8F%A3%E8%A2%8B%E5%A6%96%E6%80%AA%E6%BC%86%E9%BB%91%E9%AD%85%E5%BD%B1&amp;ch=uc&amp;ch_src=sm&amp;appid=186465" TargetMode="External"/><Relationship Id="rId448" Type="http://schemas.openxmlformats.org/officeDocument/2006/relationships/hyperlink" Target="http://shouji.baidu.com/game/item?docid=4237951&amp;from=landing&amp;f=search_app_%E5%8F%A3%E8%A2%8B%E5%A6%96%E6%80%AA%E6%96%B0%E7%99%BD%E9%87%91%E5%85%89%40list_1_title%402%40header_game_input" TargetMode="External"/><Relationship Id="rId469" Type="http://schemas.openxmlformats.org/officeDocument/2006/relationships/hyperlink" Target="http://android.myapp.com/myapp/detail.htm?apkName=com.androidemu.gbalvbaoshi.snaggame" TargetMode="External"/><Relationship Id="rId26" Type="http://schemas.openxmlformats.org/officeDocument/2006/relationships/hyperlink" Target="http://shouji.baidu.com/game/item?docid=6594744&amp;from=landing&amp;f=search_app_%E5%8F%A3%E8%A2%8B%E5%A6%96%E6%80%AA-%E7%99%BD%E9%87%91%E5%85%89%40list_1_title%401%40header_game_input_btn_search" TargetMode="External"/><Relationship Id="rId231" Type="http://schemas.openxmlformats.org/officeDocument/2006/relationships/hyperlink" Target="http://www.9game.cn/kdygemcq/" TargetMode="External"/><Relationship Id="rId252" Type="http://schemas.openxmlformats.org/officeDocument/2006/relationships/hyperlink" Target="http://shouji.baidu.com/game/item?docid=3112240&amp;from=landing&amp;f=search_app_%E5%8F%A3%E8%A2%8B%E5%A6%96%E6%80%AA%40list_10_title%405%40" TargetMode="External"/><Relationship Id="rId273" Type="http://schemas.openxmlformats.org/officeDocument/2006/relationships/hyperlink" Target="http://m.pp.cn/detail.html?query=%E5%8F%A3%E8%A2%8B%E5%A6%96%E6%80%AA-%E5%BF%83%E9%AD%82%E4%B9%8B%E7%BE%BD&amp;ch=uc&amp;ch_src=sm&amp;appid=1184635" TargetMode="External"/><Relationship Id="rId294" Type="http://schemas.openxmlformats.org/officeDocument/2006/relationships/hyperlink" Target="http://shouji.baidu.com/game/item?docid=4693104&amp;from=landing&amp;f=search_app_%E5%8F%A3%E8%A2%8B%E5%A6%96%E6%80%AA%40list_19_title%407%40" TargetMode="External"/><Relationship Id="rId308" Type="http://schemas.openxmlformats.org/officeDocument/2006/relationships/hyperlink" Target="http://zhushou.360.cn/detail/index/soft_id/1671704?recrefer=SE_D_%E5%8F%A3%E8%A2%8B%E5%A6%96%E6%80%AA%EF%BC%9A%E5%86%A5%E6%B3%A3%204%E5%88%86%EF%BC%885%E4%BA%BA%E8%AF%84%E8%AE%BA" TargetMode="External"/><Relationship Id="rId329" Type="http://schemas.openxmlformats.org/officeDocument/2006/relationships/hyperlink" Target="http://www.9game.cn/cwxjlydb/" TargetMode="External"/><Relationship Id="rId47" Type="http://schemas.openxmlformats.org/officeDocument/2006/relationships/hyperlink" Target="http://www.9game.cn/bxkdygh2/" TargetMode="External"/><Relationship Id="rId68" Type="http://schemas.openxmlformats.org/officeDocument/2006/relationships/hyperlink" Target="http://shouji.baidu.com/game/item?docid=6442818&amp;from=landing&amp;f=search_app_%E5%8F%A3%E8%A2%8B%E5%A6%96%E6%80%AA%40list_3_title%402%40" TargetMode="External"/><Relationship Id="rId89" Type="http://schemas.openxmlformats.org/officeDocument/2006/relationships/hyperlink" Target="http://shouji.baidu.com/game/item?docid=4714501&amp;from=landing&amp;f=search_app_%E5%8F%A3%E8%A2%8B%E5%A6%96%E6%80%AA%20%E7%BA%A2%E5%AE%9D%E7%9F%B3%40list_1_title%408%40" TargetMode="External"/><Relationship Id="rId112" Type="http://schemas.openxmlformats.org/officeDocument/2006/relationships/hyperlink" Target="http://m.pp.cn/detail.html?query=%E5%8F%A3%E8%A2%8B%E5%A6%96%E6%80%AA%E8%93%9D%E5%AE%9D%E7%9F%B3&amp;ch=uc&amp;ch_src=sm&amp;appid=2149345" TargetMode="External"/><Relationship Id="rId133" Type="http://schemas.openxmlformats.org/officeDocument/2006/relationships/hyperlink" Target="http://www.wandoujia.com/apps/lsh.kdygzz" TargetMode="External"/><Relationship Id="rId154" Type="http://schemas.openxmlformats.org/officeDocument/2006/relationships/hyperlink" Target="http://www.9game.cn/kdyglbswmb/" TargetMode="External"/><Relationship Id="rId175" Type="http://schemas.openxmlformats.org/officeDocument/2006/relationships/hyperlink" Target="http://android.myapp.com/myapp/detail.htm?apkName=com.herodraw.pokemon" TargetMode="External"/><Relationship Id="rId340" Type="http://schemas.openxmlformats.org/officeDocument/2006/relationships/hyperlink" Target="http://ios.25pp.com/app/1761705/" TargetMode="External"/><Relationship Id="rId361" Type="http://schemas.openxmlformats.org/officeDocument/2006/relationships/hyperlink" Target="http://www.wandoujia.com/apps/net.crimoon.pm.wdj" TargetMode="External"/><Relationship Id="rId196" Type="http://schemas.openxmlformats.org/officeDocument/2006/relationships/hyperlink" Target="http://m.pp.cn/detail.html?query=%E5%8F%A3%E8%A2%8B%E5%A6%96%E6%80%AA%E6%BC%86%E9%BB%91%E9%AD%85%E5%BD%B16&amp;ch=uc&amp;ch_src=sm&amp;appid=6563548" TargetMode="External"/><Relationship Id="rId200" Type="http://schemas.openxmlformats.org/officeDocument/2006/relationships/hyperlink" Target="http://zhushou.360.cn/detail/index/soft_id/663390?recrefer=SE_D_%E5%8F%A3%E8%A2%8B%E5%A6%96%E6%80%AA:%E6%9C%80%E7%BB%88%E5%B9%BB%E6%83%B3" TargetMode="External"/><Relationship Id="rId382" Type="http://schemas.openxmlformats.org/officeDocument/2006/relationships/hyperlink" Target="http://shouji.baidu.com/game/item?docid=7398728&amp;from=landing&amp;f=search_app_%E7%9A%AE%E5%8D%A1%E4%B8%98%40list_1_title%408%40" TargetMode="External"/><Relationship Id="rId417" Type="http://schemas.openxmlformats.org/officeDocument/2006/relationships/hyperlink" Target="http://android.myapp.com/myapp/detail.htm?apkName=com.tencent.tmgp.KXPKQ" TargetMode="External"/><Relationship Id="rId438" Type="http://schemas.openxmlformats.org/officeDocument/2006/relationships/hyperlink" Target="http://www.wandoujia.com/apps/com.lucky2u.koudaiyaoguai_qiheidemeiying5" TargetMode="External"/><Relationship Id="rId459" Type="http://schemas.openxmlformats.org/officeDocument/2006/relationships/hyperlink" Target="http://m.pp.cn/detail.html?query=%E5%8F%A3%E8%A2%8B%E5%A6%96%E6%80%AA5&amp;ch=uc&amp;ch_src=sm&amp;appid=1423155" TargetMode="External"/><Relationship Id="rId16" Type="http://schemas.openxmlformats.org/officeDocument/2006/relationships/hyperlink" Target="http://android.myapp.com/myapp/detail.htm?apkName=com.dgzu.blackexcn" TargetMode="External"/><Relationship Id="rId221" Type="http://schemas.openxmlformats.org/officeDocument/2006/relationships/hyperlink" Target="http://www.9game.cn/kdygyzmx/" TargetMode="External"/><Relationship Id="rId242" Type="http://schemas.openxmlformats.org/officeDocument/2006/relationships/hyperlink" Target="http://android.myapp.com/myapp/detail.htm?apkName=zkjdg.pm.pmjiguangshi" TargetMode="External"/><Relationship Id="rId263" Type="http://schemas.openxmlformats.org/officeDocument/2006/relationships/hyperlink" Target="http://shouji.baidu.com/game/item?docid=4204115&amp;from=landing&amp;f=search_app_%E5%8F%A3%E8%A2%8B%E5%A6%96%E6%80%AA%40list_12_title%403%40" TargetMode="External"/><Relationship Id="rId284" Type="http://schemas.openxmlformats.org/officeDocument/2006/relationships/hyperlink" Target="http://www.9game.cn/kdygpkq/" TargetMode="External"/><Relationship Id="rId319" Type="http://schemas.openxmlformats.org/officeDocument/2006/relationships/hyperlink" Target="http://shouji.baidu.com/game/item?docid=6445729&amp;from=landing&amp;f=search_app_%E5%8F%A3%E8%A2%8B%E5%A6%96%E6%80%AA%40list_26_title%403%40" TargetMode="External"/><Relationship Id="rId470" Type="http://schemas.openxmlformats.org/officeDocument/2006/relationships/hyperlink" Target="http://game.xiaomi.com/app-appdetail--app_id__47109.html" TargetMode="External"/><Relationship Id="rId37" Type="http://schemas.openxmlformats.org/officeDocument/2006/relationships/hyperlink" Target="http://shouji.baidu.com/game/item?docid=7353970&amp;from=landing&amp;f=search_app_%E5%8F%A3%E8%A2%8B%E5%A6%96%E6%80%AA%40list_1_title%4010%40header_game_input" TargetMode="External"/><Relationship Id="rId58" Type="http://schemas.openxmlformats.org/officeDocument/2006/relationships/hyperlink" Target="http://m.pp.cn/detail.html?query=%E5%8F%A3%E8%A2%8B%E5%A6%96%E6%80%AA%E9%92%BB%E7%9F%B3&amp;ch=uc&amp;ch_src=sm&amp;appid=838855" TargetMode="External"/><Relationship Id="rId79" Type="http://schemas.openxmlformats.org/officeDocument/2006/relationships/hyperlink" Target="http://www.wandoujia.com/apps/com.pm.pokemonzhyhzhy" TargetMode="External"/><Relationship Id="rId102" Type="http://schemas.openxmlformats.org/officeDocument/2006/relationships/hyperlink" Target="http://shouji.baidu.com/game/item?docid=4366448&amp;from=landing&amp;f=search_app_%E5%8F%A3%E8%A2%8B%E5%A6%96%E6%80%AA%40list_3_title%405%40" TargetMode="External"/><Relationship Id="rId123" Type="http://schemas.openxmlformats.org/officeDocument/2006/relationships/hyperlink" Target="http://shouji.baidu.com/game/item?docid=3471815&amp;from=landing&amp;f=search_app_%E5%8F%A3%E8%A2%8B%E5%A6%96%E6%80%AA%E9%87%91%E5%88%9A%E7%9F%B3%40list_1_title%403%40header_game_input_btn_search" TargetMode="External"/><Relationship Id="rId144" Type="http://schemas.openxmlformats.org/officeDocument/2006/relationships/hyperlink" Target="http://zhushou.360.cn/detail/index/soft_id/559242?recrefer=SE_D_%E5%8F%A3%E8%A2%8B%E5%A6%96%E6%80%AA%E7%BB%BF%E5%AE%9D%E7%9F%B3649" TargetMode="External"/><Relationship Id="rId330" Type="http://schemas.openxmlformats.org/officeDocument/2006/relationships/hyperlink" Target="http://m.pp.cn/detail.html?query=%E5%AE%A0%E7%89%A9%E5%B0%8F%E7%B2%BE%E7%81%B5&amp;ch=uc&amp;ch_src=sm&amp;appid=6365343" TargetMode="External"/><Relationship Id="rId90" Type="http://schemas.openxmlformats.org/officeDocument/2006/relationships/hyperlink" Target="http://shouji.baidu.com/game/item?docid=4409225&amp;from=landing&amp;f=search_app_%E5%8F%A3%E8%A2%8B%E5%A6%96%E6%80%AA%20%E7%BA%A2%E5%AE%9D%E7%9F%B3%40list_1_title%409%40" TargetMode="External"/><Relationship Id="rId165" Type="http://schemas.openxmlformats.org/officeDocument/2006/relationships/hyperlink" Target="http://www.wandoujia.com/apps/com.gg.gba.kdyagpmzg" TargetMode="External"/><Relationship Id="rId186" Type="http://schemas.openxmlformats.org/officeDocument/2006/relationships/hyperlink" Target="http://www.wandoujia.com/apps/com.daweigba.pokemonzi" TargetMode="External"/><Relationship Id="rId351" Type="http://schemas.openxmlformats.org/officeDocument/2006/relationships/hyperlink" Target="http://shouji.baidu.com/game/item?docid=5556872&amp;from=landing&amp;f=search_app_%E5%AE%A0%E7%89%A9%E5%B0%8F%E7%B2%BE%E7%81%B5%40list_1_title%409%40" TargetMode="External"/><Relationship Id="rId372" Type="http://schemas.openxmlformats.org/officeDocument/2006/relationships/hyperlink" Target="http://www.9game.cn/ggpkq/" TargetMode="External"/><Relationship Id="rId393" Type="http://schemas.openxmlformats.org/officeDocument/2006/relationships/hyperlink" Target="http://zhushou.360.cn/detail/index/soft_id/3071028?recrefer=SE_D_%E6%88%91%E7%88%B1%E7%9A%AE%E5%8D%A1%E4%B8%98" TargetMode="External"/><Relationship Id="rId407" Type="http://schemas.openxmlformats.org/officeDocument/2006/relationships/hyperlink" Target="http://android.myapp.com/myapp/detail.htm?apkName=com.junhai.PKQ.hucn" TargetMode="External"/><Relationship Id="rId428" Type="http://schemas.openxmlformats.org/officeDocument/2006/relationships/hyperlink" Target="http://www.wandoujia.com/apps/com.androidemu.gbakdygqhmy" TargetMode="External"/><Relationship Id="rId449" Type="http://schemas.openxmlformats.org/officeDocument/2006/relationships/hyperlink" Target="http://www.9game.cn/kdygxbjgzwssb/" TargetMode="External"/><Relationship Id="rId211" Type="http://schemas.openxmlformats.org/officeDocument/2006/relationships/hyperlink" Target="http://www.9game.cn/kdygfk/" TargetMode="External"/><Relationship Id="rId232" Type="http://schemas.openxmlformats.org/officeDocument/2006/relationships/hyperlink" Target="http://www.9game.cn/kdygzemdcq/" TargetMode="External"/><Relationship Id="rId253" Type="http://schemas.openxmlformats.org/officeDocument/2006/relationships/hyperlink" Target="http://android.myapp.com/myapp/detail.htm?apkName=cn.jojosoft.nds.pokemonsilversoul" TargetMode="External"/><Relationship Id="rId274" Type="http://schemas.openxmlformats.org/officeDocument/2006/relationships/hyperlink" Target="http://game.xiaomi.com/app-appdetail--app_id__30654.html" TargetMode="External"/><Relationship Id="rId295" Type="http://schemas.openxmlformats.org/officeDocument/2006/relationships/hyperlink" Target="http://m.pp.cn/detail.html?query=%E5%8F%A3%E8%A2%8B%E5%A6%96%E6%80%AA%E6%9A%97%E4%B9%8B%E7%9F%B3&amp;ch=uc&amp;ch_src=sm&amp;appid=2066835" TargetMode="External"/><Relationship Id="rId309" Type="http://schemas.openxmlformats.org/officeDocument/2006/relationships/hyperlink" Target="http://www.9game.cn/kdygmq/" TargetMode="External"/><Relationship Id="rId460" Type="http://schemas.openxmlformats.org/officeDocument/2006/relationships/hyperlink" Target="http://www.wandoujia.com/apps/com.stuido.kdyg" TargetMode="External"/><Relationship Id="rId27" Type="http://schemas.openxmlformats.org/officeDocument/2006/relationships/hyperlink" Target="http://m.pp.cn/detail.html?query=%E5%8F%A3%E8%A2%8B%E5%A6%96%E6%80%AA-%E7%99%BD%E9%87%91%E5%85%89&amp;ch=uc&amp;ch_src=sm&amp;appid=1337523" TargetMode="External"/><Relationship Id="rId48" Type="http://schemas.openxmlformats.org/officeDocument/2006/relationships/hyperlink" Target="http://m.pp.cn/detail.html?query=%E5%8F%A3%E8%A2%8B%E5%A6%96%E6%80%AA%E9%BB%912&amp;ch=uc&amp;ch_src=sm&amp;appid=2381225" TargetMode="External"/><Relationship Id="rId69" Type="http://schemas.openxmlformats.org/officeDocument/2006/relationships/hyperlink" Target="http://zhushou.360.cn/detail/index/soft_id/662538?recrefer=SE_D_%E5%8F%A3%E8%A2%8B%E5%A6%96%E6%80%AA-%E7%A9%BA%E4%B9%8B%E8%8A%B1%E7%A5%9E" TargetMode="External"/><Relationship Id="rId113" Type="http://schemas.openxmlformats.org/officeDocument/2006/relationships/hyperlink" Target="http://m.pp.cn/detail.html?query=%E5%8F%A3%E8%A2%8B%E5%A6%96%E6%80%AA%E8%93%9D%E5%AE%9D%E7%9F%B3&amp;ch=uc&amp;ch_src=sm&amp;appid=2040633" TargetMode="External"/><Relationship Id="rId134" Type="http://schemas.openxmlformats.org/officeDocument/2006/relationships/hyperlink" Target="http://www.wandoujia.com/apps/cn.jojosoft.nds.pokemonpearl" TargetMode="External"/><Relationship Id="rId320" Type="http://schemas.openxmlformats.org/officeDocument/2006/relationships/hyperlink" Target="http://shouji.baidu.com/game/item?docid=6715632&amp;from=landing&amp;f=search_app_%E5%8F%A3%E8%A2%8B%E5%A6%96%E6%80%AA%40list_29_title%401%40" TargetMode="External"/><Relationship Id="rId80" Type="http://schemas.openxmlformats.org/officeDocument/2006/relationships/hyperlink" Target="http://shouji.baidu.com/game/item?docid=3436059&amp;from=landing&amp;f=search_app_%E5%8F%A3%E8%A2%8B%E5%A6%96%E6%80%AA%40list_3_title%406%40" TargetMode="External"/><Relationship Id="rId155" Type="http://schemas.openxmlformats.org/officeDocument/2006/relationships/hyperlink" Target="http://www.9game.cn/kdyglbsjj/" TargetMode="External"/><Relationship Id="rId176" Type="http://schemas.openxmlformats.org/officeDocument/2006/relationships/hyperlink" Target="http://zhushou.360.cn/detail/index/soft_id/777225?recrefer=SE_D_%E5%A6%82%E4%BD%95%E7%94%BB:%E5%8F%A3%E8%A2%8B%E5%A6%96%E6%80%AA" TargetMode="External"/><Relationship Id="rId197" Type="http://schemas.openxmlformats.org/officeDocument/2006/relationships/hyperlink" Target="http://zhushou.360.cn/detail/index/soft_id/600502?recrefer=SE_D_%E5%8F%A3%E8%A2%8B%E5%A6%96%E6%80%AA:%E6%9C%80%E7%BB%88%E5%B9%BB%E6%83%B3" TargetMode="External"/><Relationship Id="rId341" Type="http://schemas.openxmlformats.org/officeDocument/2006/relationships/hyperlink" Target="http://www.wandoujia.com/apps/cn.diandian.kdyg.uc" TargetMode="External"/><Relationship Id="rId362" Type="http://schemas.openxmlformats.org/officeDocument/2006/relationships/hyperlink" Target="http://game.xiaomi.com/app-appdetail--app_id__27266.html" TargetMode="External"/><Relationship Id="rId383" Type="http://schemas.openxmlformats.org/officeDocument/2006/relationships/hyperlink" Target="http://www.9game.cn/hlpkq/" TargetMode="External"/><Relationship Id="rId418" Type="http://schemas.openxmlformats.org/officeDocument/2006/relationships/hyperlink" Target="http://game.xiaomi.com/app-appdetail--app_id__31939.html" TargetMode="External"/><Relationship Id="rId439" Type="http://schemas.openxmlformats.org/officeDocument/2006/relationships/hyperlink" Target="http://www.wandoujia.com/apps/com.luck2uaakaisudsd.sds" TargetMode="External"/><Relationship Id="rId201" Type="http://schemas.openxmlformats.org/officeDocument/2006/relationships/hyperlink" Target="http://www.9game.cn/kdygzzhx/" TargetMode="External"/><Relationship Id="rId222" Type="http://schemas.openxmlformats.org/officeDocument/2006/relationships/hyperlink" Target="http://www.9game.cn/kdygyzmxzwb/" TargetMode="External"/><Relationship Id="rId243" Type="http://schemas.openxmlformats.org/officeDocument/2006/relationships/hyperlink" Target="http://zhushou.360.cn/detail/index/soft_id/663946?recrefer=SE_D_%E5%8F%A3%E8%A2%8B%E5%A6%96%E6%80%AA%E6%9E%81%E5%85%89%E7%9F%B3" TargetMode="External"/><Relationship Id="rId264" Type="http://schemas.openxmlformats.org/officeDocument/2006/relationships/hyperlink" Target="http://shouji.baidu.com/game/item?docid=6801988&amp;from=landing&amp;f=search_app_%E5%8F%A3%E8%A2%8B%E5%A6%96%E6%80%AA%40list_12_title%404%40" TargetMode="External"/><Relationship Id="rId285" Type="http://schemas.openxmlformats.org/officeDocument/2006/relationships/hyperlink" Target="http://m.pp.cn/detail.html?query=%E5%8F%A3%E8%A2%8B%E5%A6%96%E6%80%AA%E7%A7%BB%E5%8A%A8%E7%89%88&amp;ch=uc&amp;ch_src=sm&amp;appid=6562154" TargetMode="External"/><Relationship Id="rId450" Type="http://schemas.openxmlformats.org/officeDocument/2006/relationships/hyperlink" Target="http://m.pp.cn/detail.html?query=%E5%8F%A3%E8%A2%8B%E5%A6%96%E6%80%AA%E6%96%B0%E7%99%BD%E9%87%91%E5%85%89&amp;ch=uc&amp;ch_src=sm&amp;appid=1654577" TargetMode="External"/><Relationship Id="rId471" Type="http://schemas.openxmlformats.org/officeDocument/2006/relationships/hyperlink" Target="http://android.myapp.com/myapp/detail.htm?apkName=com.androidemu.gbahuohong.topstudio" TargetMode="External"/><Relationship Id="rId17" Type="http://schemas.openxmlformats.org/officeDocument/2006/relationships/hyperlink" Target="http://shouji.baidu.com/game/item?docid=5750611&amp;from=landing&amp;f=search_app_%E5%8F%A3%E8%A2%8B%E5%A6%96%E6%80%AA%E6%BC%86%E9%BB%91%E9%AD%85%E5%BD%B1%40list_1_title%404%40" TargetMode="External"/><Relationship Id="rId38" Type="http://schemas.openxmlformats.org/officeDocument/2006/relationships/hyperlink" Target="http://android.myapp.com/myapp/detail.htm?apkName=tom.pkkdbb5_h.src" TargetMode="External"/><Relationship Id="rId59" Type="http://schemas.openxmlformats.org/officeDocument/2006/relationships/hyperlink" Target="http://www.wandoujia.com/apps/com.pm.pokemondiamond" TargetMode="External"/><Relationship Id="rId103" Type="http://schemas.openxmlformats.org/officeDocument/2006/relationships/hyperlink" Target="http://android.myapp.com/myapp/detail.htm?apkName=com.tomagoyaky.koudaiyaoguailanbaoshiGBA" TargetMode="External"/><Relationship Id="rId124" Type="http://schemas.openxmlformats.org/officeDocument/2006/relationships/hyperlink" Target="http://shouji.baidu.com/game/item?docid=2830902&amp;from=landing&amp;f=search_app_%E5%8F%A3%E8%A2%8B%E5%A6%96%E6%80%AA%E9%87%91%E5%88%9A%E7%9F%B3%40list_1_title%404%40header_game_input_btn_search" TargetMode="External"/><Relationship Id="rId310" Type="http://schemas.openxmlformats.org/officeDocument/2006/relationships/hyperlink" Target="http://m.pp.cn/detail.html?query=%E5%8F%A3%E8%A2%8B%E5%A6%96%E6%80%AA%E5%86%A5%E6%B3%A3&amp;ch=uc&amp;ch_src=sm&amp;appid=2066815" TargetMode="External"/><Relationship Id="rId70" Type="http://schemas.openxmlformats.org/officeDocument/2006/relationships/hyperlink" Target="http://www.9game.cn/kdygkzhszwb/" TargetMode="External"/><Relationship Id="rId91" Type="http://schemas.openxmlformats.org/officeDocument/2006/relationships/hyperlink" Target="http://shouji.baidu.com/game/item?docid=6669338&amp;from=landing&amp;f=search_app_%E5%8F%A3%E8%A2%8B%E5%A6%96%E6%80%AA%20%E7%BA%A2%E5%AE%9D%E7%9F%B3%40list_1_title%4010%40" TargetMode="External"/><Relationship Id="rId145" Type="http://schemas.openxmlformats.org/officeDocument/2006/relationships/hyperlink" Target="http://shouji.baidu.com/game/item?docid=6816447&amp;from=landing&amp;f=search_app_%E5%8F%A3%E8%A2%8B%E5%A6%96%E6%80%AA-%E7%BB%BF%E5%AE%9D%E7%9F%B3%40list_1_title%408%40header_game_input" TargetMode="External"/><Relationship Id="rId166" Type="http://schemas.openxmlformats.org/officeDocument/2006/relationships/hyperlink" Target="http://shouji.baidu.com/game/item?docid=6815019&amp;from=landing&amp;f=search_app_%E5%8F%A3%E8%A2%8B%E5%A6%96%E6%80%AA%40list_4_title%409%40" TargetMode="External"/><Relationship Id="rId187" Type="http://schemas.openxmlformats.org/officeDocument/2006/relationships/hyperlink" Target="http://shouji.baidu.com/game/item?docid=7728103&amp;from=landing&amp;f=search_app_%E5%8F%A3%E8%A2%8B%E5%A6%96%E6%80%AA%40list_5_title%408%40" TargetMode="External"/><Relationship Id="rId331" Type="http://schemas.openxmlformats.org/officeDocument/2006/relationships/hyperlink" Target="http://m.pp.cn/detail.html?query=%E5%AE%A0%E7%89%A9%E5%B0%8F%E7%B2%BE%E7%81%B5&amp;ch=uc&amp;ch_src=sm&amp;appid=2254299" TargetMode="External"/><Relationship Id="rId352" Type="http://schemas.openxmlformats.org/officeDocument/2006/relationships/hyperlink" Target="http://zhushou.360.cn/detail/index/soft_id/1397594?recrefer=SE_D_%E5%AE%A0%E7%89%A9%E5%B0%8F%E7%B2%BE%E7%81%B5%E8%9E%8D%E5%90%88" TargetMode="External"/><Relationship Id="rId373" Type="http://schemas.openxmlformats.org/officeDocument/2006/relationships/hyperlink" Target="http://ios.25pp.com/app/1956608/" TargetMode="External"/><Relationship Id="rId394" Type="http://schemas.openxmlformats.org/officeDocument/2006/relationships/hyperlink" Target="http://www.9game.cn/wapkq/" TargetMode="External"/><Relationship Id="rId408" Type="http://schemas.openxmlformats.org/officeDocument/2006/relationships/hyperlink" Target="http://www.9game.cn/sqbblbs/" TargetMode="External"/><Relationship Id="rId429" Type="http://schemas.openxmlformats.org/officeDocument/2006/relationships/hyperlink" Target="http://m.pp.cn/detail.html?query=%E5%8F%A3%E8%A2%8B%E5%A6%96%E6%80%AA%E6%BC%86%E9%BB%91%E9%AD%85%E5%BD%B1&amp;ch=uc&amp;ch_src=sm&amp;appid=6200224" TargetMode="External"/><Relationship Id="rId1" Type="http://schemas.openxmlformats.org/officeDocument/2006/relationships/hyperlink" Target="http://shouji.baidu.com/game/item?docid=7769200&amp;from=landing&amp;f=search_app_%E5%8F%A3%E8%A2%8B%E5%A6%96%E6%80%AA%40list_1_title%401%40search_sug_app" TargetMode="External"/><Relationship Id="rId212" Type="http://schemas.openxmlformats.org/officeDocument/2006/relationships/hyperlink" Target="http://zhushou.360.cn/detail/index/soft_id/3050506?recrefer=SE_D_%E5%8F%A3%E8%A2%8B%E5%A6%96%E6%80%AA%E5%A4%8D%E5%88%BB" TargetMode="External"/><Relationship Id="rId233" Type="http://schemas.openxmlformats.org/officeDocument/2006/relationships/hyperlink" Target="http://m.pp.cn/detail.html?query=%E5%8F%A3%E8%A2%8B%E5%A6%96%E6%80%AA%3A%E5%99%A9%E6%A2%A6%E6%8F%92%E6%9B%B2&amp;ch=uc&amp;ch_src=sm&amp;appid=2592437" TargetMode="External"/><Relationship Id="rId254" Type="http://schemas.openxmlformats.org/officeDocument/2006/relationships/hyperlink" Target="http://www.9game.cn/kdyglhzy/" TargetMode="External"/><Relationship Id="rId440" Type="http://schemas.openxmlformats.org/officeDocument/2006/relationships/hyperlink" Target="http://www.wandoujia.com/apps/com.androidemu.pm2black" TargetMode="External"/><Relationship Id="rId28" Type="http://schemas.openxmlformats.org/officeDocument/2006/relationships/hyperlink" Target="http://m.pp.cn/detail.html?query=%E5%8F%A3%E8%A2%8B%E5%A6%96%E6%80%AA-%E7%99%BD%E9%87%91%E5%85%89&amp;ch=uc&amp;ch_src=sm&amp;appid=5927191" TargetMode="External"/><Relationship Id="rId49" Type="http://schemas.openxmlformats.org/officeDocument/2006/relationships/hyperlink" Target="http://shouji.baidu.com/game/item?docid=6814618&amp;from=landing&amp;f=search_app_%E5%8F%A3%E8%A2%8B%E5%A6%96%E6%80%AA%40list_2_title%409%40" TargetMode="External"/><Relationship Id="rId114" Type="http://schemas.openxmlformats.org/officeDocument/2006/relationships/hyperlink" Target="http://www.wandoujia.com/apps/com.androidemu.gbakdyglbs" TargetMode="External"/><Relationship Id="rId275" Type="http://schemas.openxmlformats.org/officeDocument/2006/relationships/hyperlink" Target="http://shouji.baidu.com/game/item?docid=3485334&amp;from=landing&amp;f=search_app_%E5%8F%A3%E8%A2%8B%E5%A6%96%E6%80%AA%40list_15_title%4010%40" TargetMode="External"/><Relationship Id="rId296" Type="http://schemas.openxmlformats.org/officeDocument/2006/relationships/hyperlink" Target="http://game.xiaomi.com/app-appdetail--app_id__17768.html" TargetMode="External"/><Relationship Id="rId300" Type="http://schemas.openxmlformats.org/officeDocument/2006/relationships/hyperlink" Target="http://shouji.baidu.com/game/item?docid=2848584&amp;from=landing&amp;f=search_app_%E5%8F%A3%E8%A2%8B%E5%A6%96%E6%80%AA%40list_21_title%409%40" TargetMode="External"/><Relationship Id="rId461" Type="http://schemas.openxmlformats.org/officeDocument/2006/relationships/hyperlink" Target="http://www.9game.cn/koudaiyaoguaibaijin/" TargetMode="External"/><Relationship Id="rId60" Type="http://schemas.openxmlformats.org/officeDocument/2006/relationships/hyperlink" Target="http://shouji.baidu.com/game/item?docid=3436028&amp;from=landing&amp;f=search_app_%E5%8F%A3%E8%A2%8B%E5%A6%96%E6%80%AA%40list_3_title%401%40" TargetMode="External"/><Relationship Id="rId81" Type="http://schemas.openxmlformats.org/officeDocument/2006/relationships/hyperlink" Target="http://shouji.baidu.com/game/item?docid=4900381&amp;from=landing&amp;f=search_app_%E5%8F%A3%E8%A2%8B%E5%A6%96%E6%80%AA-%E7%BA%A2%E5%AE%9D%E7%9F%B3%40list_1_title%402%40header_game_input_btn_search" TargetMode="External"/><Relationship Id="rId135" Type="http://schemas.openxmlformats.org/officeDocument/2006/relationships/hyperlink" Target="http://shouji.baidu.com/game/item?docid=6460894&amp;from=landing&amp;f=search_app_%E5%8F%A3%E8%A2%8B%E5%A6%96%E6%80%AA%40list_4_title%402%40" TargetMode="External"/><Relationship Id="rId156" Type="http://schemas.openxmlformats.org/officeDocument/2006/relationships/hyperlink" Target="http://m.pp.cn/detail.html?query=%E5%8F%A3%E8%A2%8B%E5%A6%96%E6%80%AA-%E8%B6%85%E7%BA%A7%E7%BB%BF%E5%AE%9D%E7%9F%B37&amp;ch=uc&amp;ch_src=sm&amp;appid=175331" TargetMode="External"/><Relationship Id="rId177" Type="http://schemas.openxmlformats.org/officeDocument/2006/relationships/hyperlink" Target="http://shouji.baidu.com/game/item?docid=6814395&amp;from=landing&amp;f=search_app_%E5%8F%A3%E8%A2%8B%E5%A6%96%E6%80%AA%40list_5_title%403%40" TargetMode="External"/><Relationship Id="rId198" Type="http://schemas.openxmlformats.org/officeDocument/2006/relationships/hyperlink" Target="http://shouji.baidu.com/game/item?docid=6816582&amp;from=landing&amp;f=search_app_%E5%8F%A3%E8%A2%8B%E5%A6%96%E6%80%AA%40list_6_title%404%40" TargetMode="External"/><Relationship Id="rId321" Type="http://schemas.openxmlformats.org/officeDocument/2006/relationships/hyperlink" Target="http://shouji.baidu.com/game/item?docid=6408750&amp;from=landing&amp;f=search_app_%E5%8F%A3%E8%A2%8B%E5%A6%96%E6%80%AA%40list_29_title%402%40" TargetMode="External"/><Relationship Id="rId342" Type="http://schemas.openxmlformats.org/officeDocument/2006/relationships/hyperlink" Target="http://game.xiaomi.com/app-appdetail--app_id__40513.html" TargetMode="External"/><Relationship Id="rId363" Type="http://schemas.openxmlformats.org/officeDocument/2006/relationships/hyperlink" Target="http://shouji.baidu.com/game/item?docid=7883994&amp;from=landing&amp;f=search_app_%E7%9A%AE%E5%8D%A1%E4%B8%98%40list_1_title%402%40" TargetMode="External"/><Relationship Id="rId384" Type="http://schemas.openxmlformats.org/officeDocument/2006/relationships/hyperlink" Target="http://android.myapp.com/myapp/detail.htm?apkName=com.tencent.tmgp.pkq2015.sqsy" TargetMode="External"/><Relationship Id="rId419" Type="http://schemas.openxmlformats.org/officeDocument/2006/relationships/hyperlink" Target="http://android.myapp.com/myapp/detail.htm?apkName=com.tencent.tmgp.kdpikaqiu" TargetMode="External"/><Relationship Id="rId202" Type="http://schemas.openxmlformats.org/officeDocument/2006/relationships/hyperlink" Target="http://m.pp.cn/detail.html?query=%E5%8F%A3%E8%A2%8B%E5%A6%96%E6%80%AA%3A%E6%9C%80%E7%BB%88%E5%B9%BB%E6%83%B3&amp;ch=uc&amp;ch_src=sm&amp;appid=1939867" TargetMode="External"/><Relationship Id="rId223" Type="http://schemas.openxmlformats.org/officeDocument/2006/relationships/hyperlink" Target="http://shouji.baidu.com/game/item?docid=2949904&amp;from=landing&amp;f=search_app_%E5%8F%A3%E8%A2%8B%E5%A6%96%E6%80%AA%40list_8_title%409%40" TargetMode="External"/><Relationship Id="rId244" Type="http://schemas.openxmlformats.org/officeDocument/2006/relationships/hyperlink" Target="http://www.9game.cn/kdygjgs/" TargetMode="External"/><Relationship Id="rId430" Type="http://schemas.openxmlformats.org/officeDocument/2006/relationships/hyperlink" Target="http://www.wandoujia.com/apps/com.androidemu.zseqhdmydj" TargetMode="External"/><Relationship Id="rId18" Type="http://schemas.openxmlformats.org/officeDocument/2006/relationships/hyperlink" Target="http://www.9game.cn/kdygqhmyjj/" TargetMode="External"/><Relationship Id="rId39" Type="http://schemas.openxmlformats.org/officeDocument/2006/relationships/hyperlink" Target="http://m.pp.cn/detail.html?query=%E5%8F%A3%E8%A2%8B%E5%A6%96%E6%80%AA%E7%99%BD%E9%87%91&amp;ch=uc&amp;ch_src=sm&amp;appid=827895" TargetMode="External"/><Relationship Id="rId265" Type="http://schemas.openxmlformats.org/officeDocument/2006/relationships/hyperlink" Target="http://zhushou.360.cn/detail/index/soft_id/603548?recrefer=SE_D_%E5%8F%A3%E8%A2%8B%E5%A6%96%E6%80%AA:%E6%B7%B7%E6%B2%8C%E4%BC%A0%E8%AF%B4" TargetMode="External"/><Relationship Id="rId286" Type="http://schemas.openxmlformats.org/officeDocument/2006/relationships/hyperlink" Target="http://ios.25pp.com/app/1580519/" TargetMode="External"/><Relationship Id="rId451" Type="http://schemas.openxmlformats.org/officeDocument/2006/relationships/hyperlink" Target="http://www.wandoujia.com/apps/com.moleyu.baikingcns" TargetMode="External"/><Relationship Id="rId472" Type="http://schemas.openxmlformats.org/officeDocument/2006/relationships/hyperlink" Target="http://www.wandoujia.com/apps/com.kugame.qhmyex" TargetMode="External"/><Relationship Id="rId50" Type="http://schemas.openxmlformats.org/officeDocument/2006/relationships/hyperlink" Target="http://zhushou.360.cn/detail/index/soft_id/660596?recrefer=SE_D_%E5%8F%A3%E8%A2%8B%E5%A6%96%E6%80%AA:%E6%B0%B8%E6%81%92%E5%85%89%E6%98%8E" TargetMode="External"/><Relationship Id="rId104" Type="http://schemas.openxmlformats.org/officeDocument/2006/relationships/hyperlink" Target="http://zhushou.360.cn/detail/index/soft_id/778120?recrefer=SE_D_%E5%8F%A3%E8%A2%8B%E5%A6%96%E6%80%AA%E8%93%9D%E5%AE%9D%E7%9F%B3" TargetMode="External"/><Relationship Id="rId125" Type="http://schemas.openxmlformats.org/officeDocument/2006/relationships/hyperlink" Target="http://shouji.baidu.com/game/item?docid=3437080&amp;from=landing&amp;f=search_app_%E5%8F%A3%E8%A2%8B%E5%A6%96%E6%80%AA%E9%87%91%E5%88%9A%E7%9F%B3%40list_1_title%405%40header_game_input_btn_search" TargetMode="External"/><Relationship Id="rId146" Type="http://schemas.openxmlformats.org/officeDocument/2006/relationships/hyperlink" Target="http://zhushou.360.cn/detail/index/soft_id/615822?recrefer=SE_D_%E5%8F%A3%E8%A2%8B%E5%A6%96%E6%80%AA%E7%BB%BF%E5%AE%9D%E7%9F%B3649" TargetMode="External"/><Relationship Id="rId167" Type="http://schemas.openxmlformats.org/officeDocument/2006/relationships/hyperlink" Target="http://www.wandoujia.com/apps/com.mumayi2.pokemon_chmeng" TargetMode="External"/><Relationship Id="rId188" Type="http://schemas.openxmlformats.org/officeDocument/2006/relationships/hyperlink" Target="http://zhushou.360.cn/detail/index/soft_id/2884482?recrefer=SE_D_GBA%E5%8F%A3%E8%A2%8B%E5%A6%96%E6%80%AA" TargetMode="External"/><Relationship Id="rId311" Type="http://schemas.openxmlformats.org/officeDocument/2006/relationships/hyperlink" Target="http://shouji.baidu.com/game/item?docid=2858790&amp;from=landing&amp;f=search_app_%E5%8F%A3%E8%A2%8B%E5%A6%96%E6%80%AA%40list_23_title%409%40" TargetMode="External"/><Relationship Id="rId332" Type="http://schemas.openxmlformats.org/officeDocument/2006/relationships/hyperlink" Target="http://ios.25pp.com/app/1530282/" TargetMode="External"/><Relationship Id="rId353" Type="http://schemas.openxmlformats.org/officeDocument/2006/relationships/hyperlink" Target="http://m.pp.cn/detail.html?query=%E5%AE%A0%E7%89%A9%E5%B0%8F%E7%B2%BE%E7%81%B52&amp;ch=uc&amp;ch_src=sm&amp;appid=6502676" TargetMode="External"/><Relationship Id="rId374" Type="http://schemas.openxmlformats.org/officeDocument/2006/relationships/hyperlink" Target="http://www.wandoujia.com/apps/com.youdong.guaji_pokemon_ggpkq.uc" TargetMode="External"/><Relationship Id="rId395" Type="http://schemas.openxmlformats.org/officeDocument/2006/relationships/hyperlink" Target="http://m.pp.cn/detail.html?query=%E6%88%91%E7%88%B1%E7%9A%AE%E5%8D%A1%E4%B8%98&amp;ch=uc&amp;ch_src=sm&amp;appid=6630627" TargetMode="External"/><Relationship Id="rId409" Type="http://schemas.openxmlformats.org/officeDocument/2006/relationships/hyperlink" Target="http://m.pp.cn/detail.html?query=%E7%A5%9E%E5%A5%87%E5%AE%9D%E8%B4%9D%E7%BB%BF%E5%AE%9D%E7%9F%B3&amp;ch=uc&amp;ch_src=sm&amp;appid=6626186" TargetMode="External"/><Relationship Id="rId71" Type="http://schemas.openxmlformats.org/officeDocument/2006/relationships/hyperlink" Target="http://m.pp.cn/detail.html?query=%E5%8F%A3%E8%A2%8B%E5%A6%96%E6%80%AA-%E7%A9%BA%E4%B9%8B%E8%8A%B1%E7%A5%9E&amp;ch=uc&amp;ch_src=sm&amp;appid=1168271" TargetMode="External"/><Relationship Id="rId92" Type="http://schemas.openxmlformats.org/officeDocument/2006/relationships/hyperlink" Target="http://shouji.baidu.com/game/item?docid=3356742&amp;from=landing&amp;f=search_app_%E5%8F%A3%E8%A2%8B%E5%A6%96%E6%80%AA%20%E7%BA%A2%E5%AE%9D%E7%9F%B3%40list_2_title%404%40" TargetMode="External"/><Relationship Id="rId213" Type="http://schemas.openxmlformats.org/officeDocument/2006/relationships/hyperlink" Target="http://android.myapp.com/myapp/detail.htm?apkName=com.pocketmon.ouwanzf" TargetMode="External"/><Relationship Id="rId234" Type="http://schemas.openxmlformats.org/officeDocument/2006/relationships/hyperlink" Target="http://www.9game.cn/kdygzemdcqzwb/" TargetMode="External"/><Relationship Id="rId420" Type="http://schemas.openxmlformats.org/officeDocument/2006/relationships/hyperlink" Target="http://ios.25pp.com/app/1045945/" TargetMode="External"/><Relationship Id="rId2" Type="http://schemas.openxmlformats.org/officeDocument/2006/relationships/hyperlink" Target="http://www.wandoujia.com/apps/com.trenddna.cardwdj" TargetMode="External"/><Relationship Id="rId29" Type="http://schemas.openxmlformats.org/officeDocument/2006/relationships/hyperlink" Target="http://shouji.baidu.com/game/item?docid=4842554&amp;from=landing&amp;f=search_app_%E5%8F%A3%E8%A2%8B%E5%A6%96%E6%80%AA-%E7%99%BD%E9%87%91%E5%85%89%40list_3_title%402%40" TargetMode="External"/><Relationship Id="rId255" Type="http://schemas.openxmlformats.org/officeDocument/2006/relationships/hyperlink" Target="http://shouji.baidu.com/game/item?docid=5280136&amp;from=landing&amp;f=search_app_%E5%8F%A3%E8%A2%8B%E5%A6%96%E6%80%AA%40list_2_title%404%40" TargetMode="External"/><Relationship Id="rId276" Type="http://schemas.openxmlformats.org/officeDocument/2006/relationships/hyperlink" Target="http://www.9game.cn/kdygh/" TargetMode="External"/><Relationship Id="rId297" Type="http://schemas.openxmlformats.org/officeDocument/2006/relationships/hyperlink" Target="http://shouji.baidu.com/game/item?docid=6330327&amp;from=landing&amp;f=search_app_%E5%8F%A3%E8%A2%8B%E5%A6%96%E6%80%AA%40list_19_title%409%40" TargetMode="External"/><Relationship Id="rId441" Type="http://schemas.openxmlformats.org/officeDocument/2006/relationships/hyperlink" Target="http://www.9game.cn/kdygbjg/" TargetMode="External"/><Relationship Id="rId462" Type="http://schemas.openxmlformats.org/officeDocument/2006/relationships/hyperlink" Target="http://www.wandoujia.com/apps/cn.jojosoft.nds.pokemonplatinum" TargetMode="External"/><Relationship Id="rId40" Type="http://schemas.openxmlformats.org/officeDocument/2006/relationships/hyperlink" Target="http://shouji.baidu.com/game/item?docid=4523569&amp;from=landing&amp;f=search_app_%E5%8F%A3%E8%A2%8B%E5%A6%96%E6%80%AA%40list_2_title%405%40" TargetMode="External"/><Relationship Id="rId115" Type="http://schemas.openxmlformats.org/officeDocument/2006/relationships/hyperlink" Target="http://www.wandoujia.com/apps/zhtc.begreat.pmblue386" TargetMode="External"/><Relationship Id="rId136" Type="http://schemas.openxmlformats.org/officeDocument/2006/relationships/hyperlink" Target="http://shouji.baidu.com/game/item?docid=3501345&amp;from=landing&amp;f=search_app_%E5%8F%A3%E8%A2%8B%E5%A6%96%E6%80%AA-%E7%BB%BF%E5%AE%9D%E7%9F%B3%40list_1_title%401%40header_game_input" TargetMode="External"/><Relationship Id="rId157" Type="http://schemas.openxmlformats.org/officeDocument/2006/relationships/hyperlink" Target="http://m.pp.cn/detail.html?query=%E5%8F%A3%E8%A2%8B%E5%A6%96%E6%80%AA%E7%BB%BF%E5%AE%9D%E7%9F%B3&amp;ch=uc&amp;ch_src=sm&amp;appid=1184021" TargetMode="External"/><Relationship Id="rId178" Type="http://schemas.openxmlformats.org/officeDocument/2006/relationships/hyperlink" Target="http://android.myapp.com/myapp/detail.htm?apkName=com.gamezu.redgamecn" TargetMode="External"/><Relationship Id="rId301" Type="http://schemas.openxmlformats.org/officeDocument/2006/relationships/hyperlink" Target="http://shouji.baidu.com/game/item?docid=3543282&amp;from=landing&amp;f=search_app_%E5%8F%A3%E8%A2%8B%E5%A6%96%E6%80%AA%40list_22_title%402%40" TargetMode="External"/><Relationship Id="rId322" Type="http://schemas.openxmlformats.org/officeDocument/2006/relationships/hyperlink" Target="http://shouji.baidu.com/game/item?docid=6814447&amp;from=landing&amp;f=search_app_%E5%8F%A3%E8%A2%8B%E5%A6%96%E6%80%AA%20%E9%87%91%40list_1_title%401%40header_app_input" TargetMode="External"/><Relationship Id="rId343" Type="http://schemas.openxmlformats.org/officeDocument/2006/relationships/hyperlink" Target="http://shouji.baidu.com/game/item?docid=6631274&amp;from=landing&amp;f=search_app_%E5%AE%A0%E7%89%A9%E5%B0%8F%E7%B2%BE%E7%81%B5%40list_1_title%404%40" TargetMode="External"/><Relationship Id="rId364" Type="http://schemas.openxmlformats.org/officeDocument/2006/relationships/hyperlink" Target="http://android.myapp.com/myapp/detail.htm?apkName=cn.atme.sns.ttpkqcn.pps" TargetMode="External"/><Relationship Id="rId61" Type="http://schemas.openxmlformats.org/officeDocument/2006/relationships/hyperlink" Target="http://android.myapp.com/myapp/detail.htm?apkName=zol.begreat.pmyhzhy" TargetMode="External"/><Relationship Id="rId82" Type="http://schemas.openxmlformats.org/officeDocument/2006/relationships/hyperlink" Target="http://www.9game.cn/kdyghbs386b/" TargetMode="External"/><Relationship Id="rId199" Type="http://schemas.openxmlformats.org/officeDocument/2006/relationships/hyperlink" Target="http://shouji.baidu.com/game/item?docid=2626067&amp;from=landing&amp;f=search_app_%E5%8F%A3%E8%A2%8B%E5%A6%96%E6%80%AA%3A%E6%9C%80%E7%BB%88%E5%B9%BB%E6%83%B3%40list_1_title%402%40header_app_input_btn_search" TargetMode="External"/><Relationship Id="rId203" Type="http://schemas.openxmlformats.org/officeDocument/2006/relationships/hyperlink" Target="http://shouji.baidu.com/game/item?docid=6815286&amp;from=landing&amp;f=search_app_%E5%8F%A3%E8%A2%8B%E5%A6%96%E6%80%AA%40list_6_title%409%40" TargetMode="External"/><Relationship Id="rId385" Type="http://schemas.openxmlformats.org/officeDocument/2006/relationships/hyperlink" Target="http://shouji.baidu.com/game/item?docid=7836651&amp;from=landing&amp;f=search_app_%E7%9A%AE%E5%8D%A1%E4%B8%98%40list_1_title%4010%40" TargetMode="External"/><Relationship Id="rId19" Type="http://schemas.openxmlformats.org/officeDocument/2006/relationships/hyperlink" Target="http://shouji.baidu.com/game/item?docid=3480668&amp;from=landing&amp;f=search_app_%E5%8F%A3%E8%A2%8B%E5%A6%96%E6%80%AA%E6%BC%86%E9%BB%91%E9%AD%85%E5%BD%B1%40list_3_title%403%40" TargetMode="External"/><Relationship Id="rId224" Type="http://schemas.openxmlformats.org/officeDocument/2006/relationships/hyperlink" Target="http://shouji.baidu.com/game/item?docid=6815521&amp;from=landing&amp;f=search_app_%E5%8F%A3%E8%A2%8B%E5%A6%96%E6%80%AA%E5%99%A9%E6%A2%A6%E3%81%AE%E6%8F%92%E6%9B%B2%40list_1_title%402%40" TargetMode="External"/><Relationship Id="rId245" Type="http://schemas.openxmlformats.org/officeDocument/2006/relationships/hyperlink" Target="http://www.9game.cn/kdygjgzs/" TargetMode="External"/><Relationship Id="rId266" Type="http://schemas.openxmlformats.org/officeDocument/2006/relationships/hyperlink" Target="http://shouji.baidu.com/game/item?docid=6319762&amp;from=landing&amp;f=search_app_%E5%8F%A3%E8%A2%8B%E5%A6%96%E6%80%AA%40list_13_title%406%40" TargetMode="External"/><Relationship Id="rId287" Type="http://schemas.openxmlformats.org/officeDocument/2006/relationships/hyperlink" Target="http://www.wandoujia.com/apps/com.moongame.pkq_360" TargetMode="External"/><Relationship Id="rId410" Type="http://schemas.openxmlformats.org/officeDocument/2006/relationships/hyperlink" Target="http://ios.25pp.com/app/1945174/" TargetMode="External"/><Relationship Id="rId431" Type="http://schemas.openxmlformats.org/officeDocument/2006/relationships/hyperlink" Target="http://www.wandoujia.com/apps/com.kaizhang.koudaiyaoguaiqiheimeiying" TargetMode="External"/><Relationship Id="rId452" Type="http://schemas.openxmlformats.org/officeDocument/2006/relationships/hyperlink" Target="http://shouji.baidu.com/game/item?docid=3321372&amp;from=landing&amp;f=search_app_%E5%8F%A3%E8%A2%8B%E5%A6%96%E6%80%AA%E6%96%B0%E7%99%BD%E9%87%91%E5%85%89%40list_1_title%403%40header_game_input" TargetMode="External"/><Relationship Id="rId473" Type="http://schemas.openxmlformats.org/officeDocument/2006/relationships/hyperlink" Target="http://zhushou.360.cn/detail/index/soft_id/664110?recrefer=SE_D_%E5%8F%A3%E8%A2%8B%E5%A6%96%E6%80%AA%E5%99%A9%E6%A2%A6%E6%8F%92%E6%9B%B2" TargetMode="External"/><Relationship Id="rId30" Type="http://schemas.openxmlformats.org/officeDocument/2006/relationships/hyperlink" Target="http://shouji.baidu.com/game/item?docid=3510770&amp;from=landing&amp;f=search_app_%E5%8F%A3%E8%A2%8B%E5%A6%96%E6%80%AA%E6%96%B0%E7%99%BD%E9%87%91%E5%85%89%40list_1_title%401%40header_game_input" TargetMode="External"/><Relationship Id="rId105" Type="http://schemas.openxmlformats.org/officeDocument/2006/relationships/hyperlink" Target="http://zhushou.360.cn/detail/index/soft_id/661254?recrefer=SE_D_%E5%8F%A3%E8%A2%8B%E5%A6%96%E6%80%AA%E8%93%9D%E5%AE%9D%E7%9F%B3" TargetMode="External"/><Relationship Id="rId126" Type="http://schemas.openxmlformats.org/officeDocument/2006/relationships/hyperlink" Target="http://shouji.baidu.com/game/item?docid=6683051&amp;from=landing&amp;f=search_app_%E5%8F%A3%E8%A2%8B%E5%A6%96%E6%80%AA%40list_3_title%4010%40" TargetMode="External"/><Relationship Id="rId147" Type="http://schemas.openxmlformats.org/officeDocument/2006/relationships/hyperlink" Target="http://shouji.baidu.com/game/item?docid=6445768&amp;from=landing&amp;f=search_app_%E5%8F%A3%E8%A2%8B%E5%A6%96%E6%80%AA-%E7%BB%BF%E5%AE%9D%E7%9F%B3%40list_1_title%404%40header_game_input" TargetMode="External"/><Relationship Id="rId168" Type="http://schemas.openxmlformats.org/officeDocument/2006/relationships/hyperlink" Target="http://game.xiaomi.com/app-appdetail--app_id__29645.html" TargetMode="External"/><Relationship Id="rId312" Type="http://schemas.openxmlformats.org/officeDocument/2006/relationships/hyperlink" Target="http://shouji.baidu.com/game/item?docid=1910994&amp;from=landing&amp;f=search_app_%E5%8F%A3%E8%A2%8B%E5%A6%96%E6%80%AA%40list_24_title%407%40" TargetMode="External"/><Relationship Id="rId333" Type="http://schemas.openxmlformats.org/officeDocument/2006/relationships/hyperlink" Target="http://www.wandoujia.com/apps/com.gba.xx.bqchongwxiaojing" TargetMode="External"/><Relationship Id="rId354" Type="http://schemas.openxmlformats.org/officeDocument/2006/relationships/hyperlink" Target="http://shouji.baidu.com/game/item?docid=5061406&amp;from=landing&amp;f=search_app_%E5%AE%A0%E7%89%A9%E5%B0%8F%E7%B2%BE%E7%81%B5%E7%BB%BF%E5%AE%9D%E7%9F%B3%40list_1_title%401%40header_all_input" TargetMode="External"/><Relationship Id="rId51" Type="http://schemas.openxmlformats.org/officeDocument/2006/relationships/hyperlink" Target="http://m.pp.cn/detail.html?query=%E5%8F%A3%E8%A2%8B%E5%A6%96%E6%80%AA%3A%E6%B0%B8%E6%81%92%E5%85%89%E6%98%8E&amp;ch=uc&amp;ch_src=sm&amp;appid=181717" TargetMode="External"/><Relationship Id="rId72" Type="http://schemas.openxmlformats.org/officeDocument/2006/relationships/hyperlink" Target="http://www.wandoujia.com/apps/com.daweigba.pocketmon_kzhs" TargetMode="External"/><Relationship Id="rId93" Type="http://schemas.openxmlformats.org/officeDocument/2006/relationships/hyperlink" Target="http://android.myapp.com/myapp/detail.htm?apkName=com.androidemu.gbahongbaoshi.cybinnet" TargetMode="External"/><Relationship Id="rId189" Type="http://schemas.openxmlformats.org/officeDocument/2006/relationships/hyperlink" Target="http://www.9game.cn/sqbbgfzb/" TargetMode="External"/><Relationship Id="rId375" Type="http://schemas.openxmlformats.org/officeDocument/2006/relationships/hyperlink" Target="http://game.xiaomi.com/app-appdetail--app_id__45532.html" TargetMode="External"/><Relationship Id="rId396" Type="http://schemas.openxmlformats.org/officeDocument/2006/relationships/hyperlink" Target="http://ios.25pp.com/app/1801987/" TargetMode="External"/><Relationship Id="rId3" Type="http://schemas.openxmlformats.org/officeDocument/2006/relationships/hyperlink" Target="http://game.xiaomi.com/app-appdetail--app_id__31009.html" TargetMode="External"/><Relationship Id="rId214" Type="http://schemas.openxmlformats.org/officeDocument/2006/relationships/hyperlink" Target="http://shouji.baidu.com/game/item?docid=7953134&amp;f=sug@game" TargetMode="External"/><Relationship Id="rId235" Type="http://schemas.openxmlformats.org/officeDocument/2006/relationships/hyperlink" Target="http://www.wandoujia.com/apps/com.androidemu.zsepmblackm7" TargetMode="External"/><Relationship Id="rId256" Type="http://schemas.openxmlformats.org/officeDocument/2006/relationships/hyperlink" Target="http://shouji.baidu.com/game/item?docid=3323387&amp;from=landing&amp;f=search_app_%E5%8F%A3%E8%A2%8B%E5%A6%96%E6%80%AA%40list_11_title%401%40" TargetMode="External"/><Relationship Id="rId277" Type="http://schemas.openxmlformats.org/officeDocument/2006/relationships/hyperlink" Target="http://www.wandoujia.com/apps/cn.jojosoft.nds.pokemonb" TargetMode="External"/><Relationship Id="rId298" Type="http://schemas.openxmlformats.org/officeDocument/2006/relationships/hyperlink" Target="http://www.9game.cn/kdyglbmx/" TargetMode="External"/><Relationship Id="rId400" Type="http://schemas.openxmlformats.org/officeDocument/2006/relationships/hyperlink" Target="http://www.9game.cn/pkq/" TargetMode="External"/><Relationship Id="rId421" Type="http://schemas.openxmlformats.org/officeDocument/2006/relationships/hyperlink" Target="http://www.wandoujia.com/apps/com.tencent.tmgp.kdpikaqiu" TargetMode="External"/><Relationship Id="rId442" Type="http://schemas.openxmlformats.org/officeDocument/2006/relationships/hyperlink" Target="http://game.xiaomi.com/app-appdetail--app_id__30313.html" TargetMode="External"/><Relationship Id="rId463" Type="http://schemas.openxmlformats.org/officeDocument/2006/relationships/hyperlink" Target="http://www.9game.cn/kdyglbzwb/" TargetMode="External"/><Relationship Id="rId116" Type="http://schemas.openxmlformats.org/officeDocument/2006/relationships/hyperlink" Target="http://www.wandoujia.com/apps/com.karl.kdgslbs" TargetMode="External"/><Relationship Id="rId137" Type="http://schemas.openxmlformats.org/officeDocument/2006/relationships/hyperlink" Target="http://zhushou.360.cn/detail/index/soft_id/451830?recrefer=SE_D_%E5%8F%A3%E8%A2%8B%E5%A6%96%E6%80%AA-%E7%BB%BF%E5%AE%9D%E7%9F%B3XY" TargetMode="External"/><Relationship Id="rId158" Type="http://schemas.openxmlformats.org/officeDocument/2006/relationships/hyperlink" Target="http://www.wandoujia.com/apps/com.androidemu.gbakdygvbs" TargetMode="External"/><Relationship Id="rId302" Type="http://schemas.openxmlformats.org/officeDocument/2006/relationships/hyperlink" Target="http://shouji.baidu.com/game/item?docid=4712790&amp;from=landing&amp;f=search_app_%E5%8F%A3%E8%A2%8B%E5%A6%96%E6%80%AA%40list_22_title%4010%40" TargetMode="External"/><Relationship Id="rId323" Type="http://schemas.openxmlformats.org/officeDocument/2006/relationships/hyperlink" Target="http://www.wandoujia.com/apps/com.daweigba.pokemonjin" TargetMode="External"/><Relationship Id="rId344" Type="http://schemas.openxmlformats.org/officeDocument/2006/relationships/hyperlink" Target="http://shouji.baidu.com/game/item?docid=2589061&amp;from=landing&amp;f=search_app_%E5%AE%A0%E7%89%A9%E5%B0%8F%E7%B2%BE%E7%81%B5%40list_1_title%406%40" TargetMode="External"/><Relationship Id="rId20" Type="http://schemas.openxmlformats.org/officeDocument/2006/relationships/hyperlink" Target="http://shouji.baidu.com/game/item?docid=2373660&amp;from=landing&amp;f=search_app_%E5%8F%A3%E8%A2%8B%E5%A6%96%E6%80%AA%E6%BC%86%E9%BB%91%E9%AD%85%E5%BD%B1%40list_3_title%402%40" TargetMode="External"/><Relationship Id="rId41" Type="http://schemas.openxmlformats.org/officeDocument/2006/relationships/hyperlink" Target="http://android.myapp.com/myapp/detail.htm?apkName=com.droidvn.hideas.pokemonfusion" TargetMode="External"/><Relationship Id="rId62" Type="http://schemas.openxmlformats.org/officeDocument/2006/relationships/hyperlink" Target="http://android.myapp.com/myapp/detail.htm?apkName=com.gba.xx.kdayggyhzhiy" TargetMode="External"/><Relationship Id="rId83" Type="http://schemas.openxmlformats.org/officeDocument/2006/relationships/hyperlink" Target="http://game.xiaomi.com/app-appdetail--app_id__28543.html" TargetMode="External"/><Relationship Id="rId179" Type="http://schemas.openxmlformats.org/officeDocument/2006/relationships/hyperlink" Target="http://www.9game.cn/kdyghhzwb/" TargetMode="External"/><Relationship Id="rId365" Type="http://schemas.openxmlformats.org/officeDocument/2006/relationships/hyperlink" Target="http://zhushou.360.cn/detail/index/soft_id/2884730?recrefer=SE_D_%E5%A4%A9%E5%A4%A9%E7%9A%AE%E5%8D%A1%E4%B8%98" TargetMode="External"/><Relationship Id="rId386" Type="http://schemas.openxmlformats.org/officeDocument/2006/relationships/hyperlink" Target="http://zhushou.360.cn/detail/index/soft_id/3001321?recrefer=SE_D_%E7%9A%AE%E5%8D%A1%E4%B8%982015" TargetMode="External"/><Relationship Id="rId190" Type="http://schemas.openxmlformats.org/officeDocument/2006/relationships/hyperlink" Target="http://www.wandoujia.com/apps/com.funnyhux.myguardian.wdj" TargetMode="External"/><Relationship Id="rId204" Type="http://schemas.openxmlformats.org/officeDocument/2006/relationships/hyperlink" Target="http://shouji.baidu.com/game/item?docid=6815081&amp;from=landing&amp;f=search_app_%E5%8F%A3%E8%A2%8B%E5%A6%96%E6%80%AA%40list_6_title%4010%40" TargetMode="External"/><Relationship Id="rId225" Type="http://schemas.openxmlformats.org/officeDocument/2006/relationships/hyperlink" Target="http://shouji.baidu.com/game/item?docid=3156065&amp;from=landing&amp;f=search_app_%E5%8F%A3%E8%A2%8B%E5%A6%96%E6%80%AA%E5%99%A9%E6%A2%A6%E3%81%AE%E6%8F%92%E6%9B%B2%40list_1_title%403%40" TargetMode="External"/><Relationship Id="rId246" Type="http://schemas.openxmlformats.org/officeDocument/2006/relationships/hyperlink" Target="http://www.9game.cn/kdygzjgs/" TargetMode="External"/><Relationship Id="rId267" Type="http://schemas.openxmlformats.org/officeDocument/2006/relationships/hyperlink" Target="http://android.myapp.com/myapp/detail.htm?apkName=com.daweigba.pocketmonxhzy" TargetMode="External"/><Relationship Id="rId288" Type="http://schemas.openxmlformats.org/officeDocument/2006/relationships/hyperlink" Target="http://game.xiaomi.com/app-appdetail--app_id__34427.html" TargetMode="External"/><Relationship Id="rId411" Type="http://schemas.openxmlformats.org/officeDocument/2006/relationships/hyperlink" Target="http://www.wandoujia.com/apps/com.junhai.PKQ.hucn" TargetMode="External"/><Relationship Id="rId432" Type="http://schemas.openxmlformats.org/officeDocument/2006/relationships/hyperlink" Target="http://shouji.baidu.com/game/item?docid=6920811&amp;from=landing&amp;f=search_app_%E5%8F%A3%E8%A2%8B%E5%A6%96%E6%80%AA%E6%BC%86%E9%BB%91%E9%AD%85%E5%BD%B1%40list_2_title%408%40" TargetMode="External"/><Relationship Id="rId453" Type="http://schemas.openxmlformats.org/officeDocument/2006/relationships/hyperlink" Target="http://www.9game.cn/kdygxbjgzwb/" TargetMode="External"/><Relationship Id="rId474" Type="http://schemas.openxmlformats.org/officeDocument/2006/relationships/printerSettings" Target="../printerSettings/printerSettings29.bin"/><Relationship Id="rId106" Type="http://schemas.openxmlformats.org/officeDocument/2006/relationships/hyperlink" Target="http://www.9game.cn/517519/" TargetMode="External"/><Relationship Id="rId127" Type="http://schemas.openxmlformats.org/officeDocument/2006/relationships/hyperlink" Target="http://android.myapp.com/myapp/detail.htm?apkName=cn.jojosoft.nds.pokemonpearl" TargetMode="External"/><Relationship Id="rId313" Type="http://schemas.openxmlformats.org/officeDocument/2006/relationships/hyperlink" Target="http://android.myapp.com/myapp/detail.htm?apkName=com.androidemu.gbakdygcsjzd" TargetMode="External"/><Relationship Id="rId10" Type="http://schemas.openxmlformats.org/officeDocument/2006/relationships/hyperlink" Target="http://shouji.baidu.com/game/item?docid=6703971&amp;from=landing&amp;f=search_app_%E5%8F%A3%E8%A2%8B%E5%A6%96%E6%80%AA%E6%BC%86%E9%BB%91%E9%AD%85%E5%BD%B1%40list_1_title%401%40header_app_input_btn_search" TargetMode="External"/><Relationship Id="rId31" Type="http://schemas.openxmlformats.org/officeDocument/2006/relationships/hyperlink" Target="http://zhushou.360.cn/detail/index/soft_id/771173?recrefer=SE_D_%E5%8F%A3%E8%A2%8B%E5%A6%96%E6%80%AA%E6%9A%97%E9%BB%91%E9%93%B6%E7%A5%9E%E5%85%BD%E4%B8%AD%E6%96%87%E7%89%88" TargetMode="External"/><Relationship Id="rId52" Type="http://schemas.openxmlformats.org/officeDocument/2006/relationships/hyperlink" Target="http://www.wandoujia.com/apps/com.androidemu.gbakdygyhgm" TargetMode="External"/><Relationship Id="rId73" Type="http://schemas.openxmlformats.org/officeDocument/2006/relationships/hyperlink" Target="http://game.xiaomi.com/app-appdetail--app_id__30008.html" TargetMode="External"/><Relationship Id="rId94" Type="http://schemas.openxmlformats.org/officeDocument/2006/relationships/hyperlink" Target="http://android.myapp.com/myapp/detail.htm?apkName=com.daweigba.pocketmon_hbs" TargetMode="External"/><Relationship Id="rId148" Type="http://schemas.openxmlformats.org/officeDocument/2006/relationships/hyperlink" Target="http://www.wandoujia.com/apps/com.lucky2u.koudaiyaoguai_chaojilvbaoshi7" TargetMode="External"/><Relationship Id="rId169" Type="http://schemas.openxmlformats.org/officeDocument/2006/relationships/hyperlink" Target="http://shouji.baidu.com/game/item?docid=6815649&amp;from=landing&amp;f=search_app_%E5%8F%A3%E8%A2%8B%E5%A6%96%E6%80%AA%40list_4_title%4010%40" TargetMode="External"/><Relationship Id="rId334" Type="http://schemas.openxmlformats.org/officeDocument/2006/relationships/hyperlink" Target="http://game.xiaomi.com/app-appdetail--app_id__30217.html" TargetMode="External"/><Relationship Id="rId355" Type="http://schemas.openxmlformats.org/officeDocument/2006/relationships/hyperlink" Target="http://shouji.baidu.com/game/item?docid=7905339&amp;from=landing&amp;f=search_app_%E7%9A%AE%E5%8D%A1%E4%B8%98%40listsp_1_title%401%40" TargetMode="External"/><Relationship Id="rId376" Type="http://schemas.openxmlformats.org/officeDocument/2006/relationships/hyperlink" Target="http://shouji.baidu.com/game/item?docid=7921718&amp;from=landing&amp;f=search_app_%E7%9A%AE%E5%8D%A1%E4%B8%98%40list_1_title%406%40" TargetMode="External"/><Relationship Id="rId397" Type="http://schemas.openxmlformats.org/officeDocument/2006/relationships/hyperlink" Target="http://game.xiaomi.com/app-appdetail--app_id__45308.html" TargetMode="External"/><Relationship Id="rId4" Type="http://schemas.openxmlformats.org/officeDocument/2006/relationships/hyperlink" Target="http://ios.25pp.com/app/1405427/" TargetMode="External"/><Relationship Id="rId180" Type="http://schemas.openxmlformats.org/officeDocument/2006/relationships/hyperlink" Target="http://shouji.baidu.com/game/item?docid=5297101&amp;from=landing&amp;f=search_app_%E5%8F%A3%E8%A2%8B%E5%A6%96%E6%80%AA%40list_5_title%405%40" TargetMode="External"/><Relationship Id="rId215" Type="http://schemas.openxmlformats.org/officeDocument/2006/relationships/hyperlink" Target="http://shouji.baidu.com/game/item?docid=3007562&amp;from=landing&amp;f=search_app_%E5%8F%A3%E8%A2%8B%E5%A6%96%E6%80%AA%40list_7_title%402%40" TargetMode="External"/><Relationship Id="rId236" Type="http://schemas.openxmlformats.org/officeDocument/2006/relationships/hyperlink" Target="http://zhushou.360.cn/detail/index/soft_id/603852?recrefer=SE_D_%E5%8F%A3%E8%A2%8B%E5%A6%96%E6%80%AA%E5%99%A9%E6%A2%A6%E6%8F%92%E6%9B%B2" TargetMode="External"/><Relationship Id="rId257" Type="http://schemas.openxmlformats.org/officeDocument/2006/relationships/hyperlink" Target="http://android.myapp.com/myapp/detail.htm?apkName=lsh.kdygxcyw" TargetMode="External"/><Relationship Id="rId278" Type="http://schemas.openxmlformats.org/officeDocument/2006/relationships/hyperlink" Target="http://game.xiaomi.com/app-appdetail--app_id__19395.html" TargetMode="External"/><Relationship Id="rId401" Type="http://schemas.openxmlformats.org/officeDocument/2006/relationships/hyperlink" Target="http://shouji.baidu.com/game/item?docid=2440831&amp;from=landing&amp;f=search_app_%E7%9A%AE%E5%8D%A1%E4%B8%98%40list_4_title%409%40" TargetMode="External"/><Relationship Id="rId422" Type="http://schemas.openxmlformats.org/officeDocument/2006/relationships/hyperlink" Target="http://game.xiaomi.com/app-appdetail--app_id__31769.html" TargetMode="External"/><Relationship Id="rId443" Type="http://schemas.openxmlformats.org/officeDocument/2006/relationships/hyperlink" Target="http://shouji.baidu.com/game/item?docid=6445734&amp;from=landing&amp;f=search_app_%E5%8F%A3%E8%A2%8B%E5%A6%96%E6%80%AA-%E7%99%BD%E9%87%91%E5%85%89%40list_1_title%402%40" TargetMode="External"/><Relationship Id="rId464" Type="http://schemas.openxmlformats.org/officeDocument/2006/relationships/hyperlink" Target="http://www.wandoujia.com/apps/cn.jojosoft.nds.pokemonblack2" TargetMode="External"/><Relationship Id="rId303" Type="http://schemas.openxmlformats.org/officeDocument/2006/relationships/hyperlink" Target="http://android.myapp.com/myapp/detail.htm?apkName=com.androidemu.gbakdygazbh" TargetMode="External"/><Relationship Id="rId42" Type="http://schemas.openxmlformats.org/officeDocument/2006/relationships/hyperlink" Target="http://www.wandoujia.com/apps/com.droidvn.hideas.pokemonfusion" TargetMode="External"/><Relationship Id="rId84" Type="http://schemas.openxmlformats.org/officeDocument/2006/relationships/hyperlink" Target="http://www.wandoujia.com/apps/com.date20130516.gba005sytv44" TargetMode="External"/><Relationship Id="rId138" Type="http://schemas.openxmlformats.org/officeDocument/2006/relationships/hyperlink" Target="http://www.9game.cn/kdyglbs386wmb/" TargetMode="External"/><Relationship Id="rId345" Type="http://schemas.openxmlformats.org/officeDocument/2006/relationships/hyperlink" Target="http://android.myapp.com/myapp/detail.htm?apkName=org.rhmipmj.ghojtk.spuvr" TargetMode="External"/><Relationship Id="rId387" Type="http://schemas.openxmlformats.org/officeDocument/2006/relationships/hyperlink" Target="http://www.9game.cn/kdgj/" TargetMode="External"/><Relationship Id="rId191" Type="http://schemas.openxmlformats.org/officeDocument/2006/relationships/hyperlink" Target="http://game.xiaomi.com/app-appdetail--app_id__36644.html" TargetMode="External"/><Relationship Id="rId205" Type="http://schemas.openxmlformats.org/officeDocument/2006/relationships/hyperlink" Target="http://www.wandoujia.com/apps/com.mumayi2.pokemon_tjchm" TargetMode="External"/><Relationship Id="rId247" Type="http://schemas.openxmlformats.org/officeDocument/2006/relationships/hyperlink" Target="http://m.pp.cn/detail.html?query=%E5%8F%A3%E8%A2%8B%E5%A6%96%E6%80%AA%E6%9E%81%E5%85%89%E7%9F%B3&amp;ch=uc&amp;ch_src=sm&amp;appid=590777" TargetMode="External"/><Relationship Id="rId412" Type="http://schemas.openxmlformats.org/officeDocument/2006/relationships/hyperlink" Target="http://game.xiaomi.com/app-appdetail--app_id__47109.html" TargetMode="External"/><Relationship Id="rId107" Type="http://schemas.openxmlformats.org/officeDocument/2006/relationships/hyperlink" Target="http://shouji.baidu.com/game/item?docid=2576887&amp;from=landing&amp;f=search_app_%E5%8F%A3%E8%A2%8B%E5%A6%96%E6%80%AA%E8%93%9D%E5%AE%9D%E7%9F%B3%40list_1_title%404%40header_game_input_btn_search" TargetMode="External"/><Relationship Id="rId289" Type="http://schemas.openxmlformats.org/officeDocument/2006/relationships/hyperlink" Target="http://shouji.baidu.com/game/item?docid=6814888&amp;from=landing&amp;f=search_app_%E5%8F%A3%E8%A2%8B%E5%A6%96%E6%80%AA%40list_18_title%405%40" TargetMode="External"/><Relationship Id="rId454" Type="http://schemas.openxmlformats.org/officeDocument/2006/relationships/hyperlink" Target="http://shouji.baidu.com/soft/item?docid=4259584&amp;from=landing&amp;f=search_app_%E5%8F%A3%E8%A2%8B%E5%A6%96%E6%80%AA%40list_1_title%408%40header_game_input" TargetMode="External"/><Relationship Id="rId11" Type="http://schemas.openxmlformats.org/officeDocument/2006/relationships/hyperlink" Target="http://shouji.baidu.com/game/item?docid=6594734&amp;from=landing&amp;f=search_app_%E5%8F%A3%E8%A2%8B%E5%A6%96%E6%80%AA%E6%BC%86%E9%BB%91%E9%AD%85%E5%BD%B1%40list_1_title%403%40header_app_input" TargetMode="External"/><Relationship Id="rId53" Type="http://schemas.openxmlformats.org/officeDocument/2006/relationships/hyperlink" Target="http://shouji.baidu.com/game/item?docid=6709489&amp;from=landing&amp;f=search_app_%E5%8F%A3%E8%A2%8B%E5%A6%96%E6%80%AA%40list_2_title%4010%40" TargetMode="External"/><Relationship Id="rId149" Type="http://schemas.openxmlformats.org/officeDocument/2006/relationships/hyperlink" Target="http://shouji.baidu.com/game/item?docid=6802299&amp;from=landing&amp;f=search_app_%E5%8F%A3%E8%A2%8B%E5%A6%96%E6%80%AA-%E7%BB%BF%E5%AE%9D%E7%9F%B3%40list_1_title%406%40header_game_input" TargetMode="External"/><Relationship Id="rId314" Type="http://schemas.openxmlformats.org/officeDocument/2006/relationships/hyperlink" Target="http://www.9game.cn/kdygczjyd/" TargetMode="External"/><Relationship Id="rId356" Type="http://schemas.openxmlformats.org/officeDocument/2006/relationships/hyperlink" Target="http://android.myapp.com/myapp/detail.htm?apkName=com.tencent.tmgp.yinhan.crimoonpm4" TargetMode="External"/><Relationship Id="rId398" Type="http://schemas.openxmlformats.org/officeDocument/2006/relationships/hyperlink" Target="http://shouji.baidu.com/game/item?docid=7272227&amp;from=landing&amp;f=search_app_%E7%9A%AE%E5%8D%A1%E4%B8%98%40list_2_title%4010%40" TargetMode="External"/><Relationship Id="rId95" Type="http://schemas.openxmlformats.org/officeDocument/2006/relationships/hyperlink" Target="http://www.9game.cn/kdyghbs/" TargetMode="External"/><Relationship Id="rId160" Type="http://schemas.openxmlformats.org/officeDocument/2006/relationships/hyperlink" Target="http://shouji.baidu.com/game/item?docid=6814743&amp;from=landing&amp;f=search_app_%E5%8F%A3%E8%A2%8B%E5%A6%96%E6%80%AA-%E7%BB%BF%E5%AE%9D%E7%9F%B3%40list_1_title%409%40header_game_input" TargetMode="External"/><Relationship Id="rId216" Type="http://schemas.openxmlformats.org/officeDocument/2006/relationships/hyperlink" Target="http://m.pp.cn/detail.html?query=%E5%8F%A3%E8%A2%8B%E5%A6%96%E6%80%AA-%E7%81%AB%E7%BA%A2386&amp;ch=uc&amp;ch_src=sm&amp;appid=1173053" TargetMode="External"/><Relationship Id="rId423" Type="http://schemas.openxmlformats.org/officeDocument/2006/relationships/hyperlink" Target="http://m.pp.cn/detail.html?query=%E5%8F%A3%E8%A2%8B%E7%A5%9E%E5%85%BD&amp;ch=uc&amp;ch_src=sm&amp;appid=6608102" TargetMode="External"/><Relationship Id="rId258" Type="http://schemas.openxmlformats.org/officeDocument/2006/relationships/hyperlink" Target="http://www.9game.cn/kdygxzyw/" TargetMode="External"/><Relationship Id="rId465" Type="http://schemas.openxmlformats.org/officeDocument/2006/relationships/hyperlink" Target="http://game.xiaomi.com/app-appdetail--app_id__19375.html" TargetMode="External"/><Relationship Id="rId22" Type="http://schemas.openxmlformats.org/officeDocument/2006/relationships/hyperlink" Target="http://shouji.baidu.com/game/item?docid=6652503&amp;from=landing&amp;f=search_app_%E5%8F%A3%E8%A2%8B%E5%A6%96%E6%80%AA-%E7%99%BD%E9%87%91%E5%85%89%40list_2_title%409%40" TargetMode="External"/><Relationship Id="rId64" Type="http://schemas.openxmlformats.org/officeDocument/2006/relationships/hyperlink" Target="http://m.pp.cn/detail.html?query=%E5%8F%A3%E8%A2%8B%E5%A6%96%E6%80%AA-%E6%B0%B8%E6%81%92%E4%B9%8B%E7%82%8E&amp;ch=uc&amp;ch_src=sm&amp;appid=590817" TargetMode="External"/><Relationship Id="rId118" Type="http://schemas.openxmlformats.org/officeDocument/2006/relationships/hyperlink" Target="http://shouji.baidu.com/game/item?docid=6815469&amp;from=landing&amp;f=search_app_%E5%8F%A3%E8%A2%8B%E5%A6%96%E6%80%AA%40list_3_title%407%40" TargetMode="External"/><Relationship Id="rId325" Type="http://schemas.openxmlformats.org/officeDocument/2006/relationships/hyperlink" Target="http://android.myapp.com/myapp/detail.htm?apkName=com.tencent.tmgp.cwxjl" TargetMode="External"/><Relationship Id="rId367" Type="http://schemas.openxmlformats.org/officeDocument/2006/relationships/hyperlink" Target="http://m.pp.cn/detail.html?query=%E5%A4%A9%E5%A4%A9%E7%9A%AE%E5%8D%A1%E4%B8%98&amp;ch=uc&amp;ch_src=sm&amp;appid=6605605" TargetMode="External"/><Relationship Id="rId171" Type="http://schemas.openxmlformats.org/officeDocument/2006/relationships/hyperlink" Target="http://shouji.baidu.com/game/item?docid=2713692&amp;from=landing&amp;f=search_app_%E5%8F%A3%E8%A2%8B%E5%A6%96%E6%80%AA%40list_5_title%401%40" TargetMode="External"/><Relationship Id="rId227" Type="http://schemas.openxmlformats.org/officeDocument/2006/relationships/hyperlink" Target="http://shouji.baidu.com/game/item?docid=2976297&amp;from=landing&amp;f=search_app_%E5%8F%A3%E8%A2%8B%E5%A6%96%E6%80%AA%E5%99%A9%E6%A2%A6%E3%81%AE%E6%8F%92%E6%9B%B2%40list_1_title%405%40" TargetMode="External"/><Relationship Id="rId269" Type="http://schemas.openxmlformats.org/officeDocument/2006/relationships/hyperlink" Target="http://www.9game.cn/kdyghdcs/" TargetMode="External"/><Relationship Id="rId434" Type="http://schemas.openxmlformats.org/officeDocument/2006/relationships/hyperlink" Target="http://www.wandoujia.com/apps/com.androidemu.pmblack2" TargetMode="External"/><Relationship Id="rId33" Type="http://schemas.openxmlformats.org/officeDocument/2006/relationships/hyperlink" Target="http://shouji.baidu.com/game/item?docid=6705057&amp;from=landing&amp;f=search_app_%E5%8F%A3%E8%A2%8B%E5%A6%96%E6%80%AA%E7%99%BD2%40list_1_title%402%40header_game_input" TargetMode="External"/><Relationship Id="rId129" Type="http://schemas.openxmlformats.org/officeDocument/2006/relationships/hyperlink" Target="http://www.9game.cn/kdygzz/" TargetMode="External"/><Relationship Id="rId280" Type="http://schemas.openxmlformats.org/officeDocument/2006/relationships/hyperlink" Target="http://android.myapp.com/myapp/detail.htm?apkName=com.moleyu.hldgcns" TargetMode="External"/><Relationship Id="rId336" Type="http://schemas.openxmlformats.org/officeDocument/2006/relationships/hyperlink" Target="http://zhushou.360.cn/detail/index/soft_id/2960729?recrefer=SE_D_%E5%AE%A0%E7%89%A9%E5%B0%8F%E7%B2%BE%E7%81%B5XY" TargetMode="External"/><Relationship Id="rId75" Type="http://schemas.openxmlformats.org/officeDocument/2006/relationships/hyperlink" Target="http://www.9game.cn/kdygh/" TargetMode="External"/><Relationship Id="rId140" Type="http://schemas.openxmlformats.org/officeDocument/2006/relationships/hyperlink" Target="http://www.wandoujia.com/apps/com.androidemu.pmgreenbs2" TargetMode="External"/><Relationship Id="rId182" Type="http://schemas.openxmlformats.org/officeDocument/2006/relationships/hyperlink" Target="http://android.myapp.com/myapp/detail.htm?apkName=com.kugame.qhmyex" TargetMode="External"/><Relationship Id="rId378" Type="http://schemas.openxmlformats.org/officeDocument/2006/relationships/hyperlink" Target="http://www.9game.cn/cjxjlol/" TargetMode="External"/><Relationship Id="rId403" Type="http://schemas.openxmlformats.org/officeDocument/2006/relationships/hyperlink" Target="http://android.myapp.com/myapp/detail.htm?apkName=com.funnyhux.myguardian.cmge.yy" TargetMode="External"/><Relationship Id="rId6" Type="http://schemas.openxmlformats.org/officeDocument/2006/relationships/hyperlink" Target="http://www.9game.cn/kdbb/" TargetMode="External"/><Relationship Id="rId238" Type="http://schemas.openxmlformats.org/officeDocument/2006/relationships/hyperlink" Target="http://shouji.baidu.com/game/item?docid=6809744&amp;from=landing&amp;f=search_app_%E5%8F%A3%E8%A2%8B%E5%A6%96%E6%80%AA%40list_8_title%403%40" TargetMode="External"/><Relationship Id="rId445" Type="http://schemas.openxmlformats.org/officeDocument/2006/relationships/hyperlink" Target="http://www.wandoujia.com/apps/com.cecil23g.kdygbjgjzb" TargetMode="External"/><Relationship Id="rId291" Type="http://schemas.openxmlformats.org/officeDocument/2006/relationships/hyperlink" Target="http://shouji.baidu.com/game/item?docid=3167144&amp;from=landing&amp;f=search_app_%E5%8F%A3%E8%A2%8B%E5%A6%96%E6%80%AA%40list_19_title%406%40" TargetMode="External"/><Relationship Id="rId305" Type="http://schemas.openxmlformats.org/officeDocument/2006/relationships/hyperlink" Target="http://www.9game.cn/kdygazbhzwb/" TargetMode="External"/><Relationship Id="rId347" Type="http://schemas.openxmlformats.org/officeDocument/2006/relationships/hyperlink" Target="http://www.9game.cn/xjlllk/" TargetMode="External"/><Relationship Id="rId44" Type="http://schemas.openxmlformats.org/officeDocument/2006/relationships/hyperlink" Target="http://www.wandoujia.com/apps/zxs.xs.pokemon_dirtyworld" TargetMode="External"/><Relationship Id="rId86" Type="http://schemas.openxmlformats.org/officeDocument/2006/relationships/hyperlink" Target="http://shouji.baidu.com/game/item?docid=4349113&amp;from=landing&amp;f=search_app_%E5%8F%A3%E8%A2%8B%E5%A6%96%E6%80%AA%20%E7%BA%A2%E5%AE%9D%E7%9F%B3%40list_1_title%404%40" TargetMode="External"/><Relationship Id="rId151" Type="http://schemas.openxmlformats.org/officeDocument/2006/relationships/hyperlink" Target="http://shouji.baidu.com/game/item?docid=3200151&amp;from=landing&amp;f=search_app_%E5%8F%A3%E8%A2%8B%E5%A6%96%E6%80%AA-%E7%BB%BF%E5%AE%9D%E7%9F%B3%40list_1_title%407%40header_game_input" TargetMode="External"/><Relationship Id="rId389" Type="http://schemas.openxmlformats.org/officeDocument/2006/relationships/hyperlink" Target="http://www.wandoujia.com/apps/com.zjmobile.pokemon.u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android.myapp.com/myapp/detail.htm?apkName=air.com.tuziyouxi.hzw.smmxhzt" TargetMode="External"/><Relationship Id="rId299" Type="http://schemas.openxmlformats.org/officeDocument/2006/relationships/hyperlink" Target="http://www.9game.cn/mnhz/" TargetMode="External"/><Relationship Id="rId303" Type="http://schemas.openxmlformats.org/officeDocument/2006/relationships/hyperlink" Target="http://shouji.baidu.com/game/item?docid=5171212&amp;from=landing&amp;f=search_app_%E8%8D%89%E5%B8%BD%40list_7_title%405%40" TargetMode="External"/><Relationship Id="rId21" Type="http://schemas.openxmlformats.org/officeDocument/2006/relationships/hyperlink" Target="http://zhushou.360.cn/detail/index/soft_id/2372303?recrefer=SE_D_%E5%85%A8%E6%B0%91%E5%A4%A7%E5%8A%A8%E6%BC%AB" TargetMode="External"/><Relationship Id="rId42" Type="http://schemas.openxmlformats.org/officeDocument/2006/relationships/hyperlink" Target="http://ku.u.360.cn/detail.php?s=web&amp;sid=707068" TargetMode="External"/><Relationship Id="rId63" Type="http://schemas.openxmlformats.org/officeDocument/2006/relationships/hyperlink" Target="http://shouji.baidu.com/game/item?docid=7556313&amp;from=landing&amp;f=search_app_%E8%8D%89%E5%B8%BD%40list_1_title%408%40header_app_input" TargetMode="External"/><Relationship Id="rId84" Type="http://schemas.openxmlformats.org/officeDocument/2006/relationships/hyperlink" Target="http://app.mi.com/detail/47136?ref=search" TargetMode="External"/><Relationship Id="rId138" Type="http://schemas.openxmlformats.org/officeDocument/2006/relationships/hyperlink" Target="http://www.9game.cn/hzcs/" TargetMode="External"/><Relationship Id="rId159" Type="http://schemas.openxmlformats.org/officeDocument/2006/relationships/hyperlink" Target="http://shouji.baidu.com/game/item?docid=3148187&amp;from=landing&amp;f=search_app_%E6%B5%B7%E8%B4%BC%40list_6_title%401%40" TargetMode="External"/><Relationship Id="rId170" Type="http://schemas.openxmlformats.org/officeDocument/2006/relationships/hyperlink" Target="http://android.myapp.com/myapp/detail.htm?apkName=air.com.hzwdmx.android.yw" TargetMode="External"/><Relationship Id="rId191" Type="http://schemas.openxmlformats.org/officeDocument/2006/relationships/hyperlink" Target="http://shouji.baidu.com/game/item?docid=6991891&amp;from=landing&amp;f=search_app_%E8%88%AA%E6%B5%B7%E7%8E%8B%40list_17_title%408%40" TargetMode="External"/><Relationship Id="rId205" Type="http://schemas.openxmlformats.org/officeDocument/2006/relationships/hyperlink" Target="http://www.wandoujia.com/apps/com.namcsdsdobandaigames.spmoja005" TargetMode="External"/><Relationship Id="rId226" Type="http://schemas.openxmlformats.org/officeDocument/2006/relationships/hyperlink" Target="http://shouji.baidu.com/game/item?docid=6568142&amp;from=landing&amp;f=search_app_%E6%B5%B7%E8%B4%BC%40list_1_title%405%40header_app_input" TargetMode="External"/><Relationship Id="rId247" Type="http://schemas.openxmlformats.org/officeDocument/2006/relationships/hyperlink" Target="http://shouji.baidu.com/game/item?docid=6639513&amp;from=landing&amp;f=search_app_%E6%B5%B7%E8%B4%BC%40list_18_title%4010%40" TargetMode="External"/><Relationship Id="rId107" Type="http://schemas.openxmlformats.org/officeDocument/2006/relationships/hyperlink" Target="http://www.9game.cn/wshzwol/" TargetMode="External"/><Relationship Id="rId268" Type="http://schemas.openxmlformats.org/officeDocument/2006/relationships/hyperlink" Target="http://shouji.baidu.com/game/item?docid=6483165&amp;from=landing&amp;f=search_app_%E8%B7%AF%E9%A3%9E%40list_3_title%409%40" TargetMode="External"/><Relationship Id="rId289" Type="http://schemas.openxmlformats.org/officeDocument/2006/relationships/hyperlink" Target="http://www.wandoujia.com/apps/com.cjhzw.lfcsz.zegz.yxd283" TargetMode="External"/><Relationship Id="rId11" Type="http://schemas.openxmlformats.org/officeDocument/2006/relationships/hyperlink" Target="https://appsto.re/cn/nOQu4.i" TargetMode="External"/><Relationship Id="rId32" Type="http://schemas.openxmlformats.org/officeDocument/2006/relationships/hyperlink" Target="http://shouji.baidu.com/game/item?docid=7433654&amp;from=landing&amp;f=search_app_%E8%88%AA%E6%B5%B7%E7%8E%8B%40list_8_title%402%40" TargetMode="External"/><Relationship Id="rId53" Type="http://schemas.openxmlformats.org/officeDocument/2006/relationships/hyperlink" Target="http://ios.25pp.com/app/1565730/" TargetMode="External"/><Relationship Id="rId74" Type="http://schemas.openxmlformats.org/officeDocument/2006/relationships/hyperlink" Target="http://android.myapp.com/myapp/detail.htm?apkName=com.tencent.tmgp.xxcmt" TargetMode="External"/><Relationship Id="rId128" Type="http://schemas.openxmlformats.org/officeDocument/2006/relationships/hyperlink" Target="http://www.9game.cn/hzvshy/" TargetMode="External"/><Relationship Id="rId149" Type="http://schemas.openxmlformats.org/officeDocument/2006/relationships/hyperlink" Target="http://www.wandoujia.com/apps/cn.mobage.g13000546" TargetMode="External"/><Relationship Id="rId314" Type="http://schemas.openxmlformats.org/officeDocument/2006/relationships/hyperlink" Target="http://a.25pp.com/getAppDetailInfo?query=%E8%88%AA%E6%B5%B7%E4%BC%A0%E5%A5%87&amp;ch=uc&amp;ch_src=sm&amp;uc_param_str=dnfrpfbivesscpmibtbmntnisiei&amp;appIds=6565767&amp;cpTypes=99&amp;f=6_4_0_0_0" TargetMode="External"/><Relationship Id="rId5" Type="http://schemas.openxmlformats.org/officeDocument/2006/relationships/hyperlink" Target="http://shouji.baidu.com/game/item?docid=5238388&amp;from=landing&amp;f=search_app_OP%40list_1_title%402%40search_sug_app" TargetMode="External"/><Relationship Id="rId95" Type="http://schemas.openxmlformats.org/officeDocument/2006/relationships/hyperlink" Target="http://www.wandoujia.com/apps/com.crazyhornets.MyOnePieceAndroid365.OL" TargetMode="External"/><Relationship Id="rId160" Type="http://schemas.openxmlformats.org/officeDocument/2006/relationships/hyperlink" Target="http://www.9game.cn/hzwdonjara/" TargetMode="External"/><Relationship Id="rId181" Type="http://schemas.openxmlformats.org/officeDocument/2006/relationships/hyperlink" Target="http://www.9game.cn/qmhdw/" TargetMode="External"/><Relationship Id="rId216" Type="http://schemas.openxmlformats.org/officeDocument/2006/relationships/hyperlink" Target="http://www.9game.cn/hzlm/" TargetMode="External"/><Relationship Id="rId237" Type="http://schemas.openxmlformats.org/officeDocument/2006/relationships/hyperlink" Target="http://www.9game.cn/hyhzw/" TargetMode="External"/><Relationship Id="rId258" Type="http://schemas.openxmlformats.org/officeDocument/2006/relationships/hyperlink" Target="http://shouji.baidu.com/game/item?docid=4569115&amp;from=landing&amp;f=search_app_%E8%88%AA%E6%B5%B7%E7%8E%8B%40list_2_title%402%40" TargetMode="External"/><Relationship Id="rId279" Type="http://schemas.openxmlformats.org/officeDocument/2006/relationships/hyperlink" Target="http://ku.u.360.cn/detail.php?s=web&amp;sid=909988" TargetMode="External"/><Relationship Id="rId22" Type="http://schemas.openxmlformats.org/officeDocument/2006/relationships/hyperlink" Target="http://www.9game.cn/qmddm/" TargetMode="External"/><Relationship Id="rId43" Type="http://schemas.openxmlformats.org/officeDocument/2006/relationships/hyperlink" Target="http://www.9game.cn/hhzppp/" TargetMode="External"/><Relationship Id="rId64" Type="http://schemas.openxmlformats.org/officeDocument/2006/relationships/hyperlink" Target="http://shouji.baidu.com/game/item?docid=6596491&amp;from=landing&amp;f=search_app_%E5%A5%B3%E5%B8%9D%40list_1_title%4011%40header_app_input_btn_search" TargetMode="External"/><Relationship Id="rId118" Type="http://schemas.openxmlformats.org/officeDocument/2006/relationships/hyperlink" Target="http://shouji.baidu.com/game/item?docid=4847698&amp;from=landing&amp;f=search_app_%E6%B5%B7%E8%B4%BC%40list_7_title%401%40" TargetMode="External"/><Relationship Id="rId139" Type="http://schemas.openxmlformats.org/officeDocument/2006/relationships/hyperlink" Target="http://ios.25pp.com/app/1561657/" TargetMode="External"/><Relationship Id="rId290" Type="http://schemas.openxmlformats.org/officeDocument/2006/relationships/hyperlink" Target="http://ios.25pp.com/app/1011817/" TargetMode="External"/><Relationship Id="rId304" Type="http://schemas.openxmlformats.org/officeDocument/2006/relationships/hyperlink" Target="http://android.myapp.com/myapp/detail.htm?apkName=com.racoongame.pirateship" TargetMode="External"/><Relationship Id="rId85" Type="http://schemas.openxmlformats.org/officeDocument/2006/relationships/hyperlink" Target="http://shouji.baidu.com/game/item?docid=6717162&amp;from=landing&amp;f=search_app_%E6%B5%B7%E8%B4%BC%40list_23_title%403%40" TargetMode="External"/><Relationship Id="rId150" Type="http://schemas.openxmlformats.org/officeDocument/2006/relationships/hyperlink" Target="http://ios.25pp.com/app/1116711/" TargetMode="External"/><Relationship Id="rId171" Type="http://schemas.openxmlformats.org/officeDocument/2006/relationships/hyperlink" Target="http://www.9game.cn/hzwmx/" TargetMode="External"/><Relationship Id="rId192" Type="http://schemas.openxmlformats.org/officeDocument/2006/relationships/hyperlink" Target="http://shouji.baidu.com/game/item?docid=7736701&amp;from=landing&amp;f=search_app_%E6%B5%B7%E8%B4%BC%40list_20_title%407%40" TargetMode="External"/><Relationship Id="rId206" Type="http://schemas.openxmlformats.org/officeDocument/2006/relationships/hyperlink" Target="http://shouji.baidu.com/game/item?docid=844314168&amp;from=landing&amp;f=search_app_%E6%B5%B7%E8%B4%BC%40list_16_title%402%40" TargetMode="External"/><Relationship Id="rId227" Type="http://schemas.openxmlformats.org/officeDocument/2006/relationships/hyperlink" Target="http://ku.u.360.cn/detail.php?s=web&amp;sid=1775993" TargetMode="External"/><Relationship Id="rId248" Type="http://schemas.openxmlformats.org/officeDocument/2006/relationships/hyperlink" Target="http://app.mi.com/detail/82993?ref=search" TargetMode="External"/><Relationship Id="rId269" Type="http://schemas.openxmlformats.org/officeDocument/2006/relationships/hyperlink" Target="http://android.myapp.com/myapp/detail.htm?apkName=pro.rgmppvj.vhqjtk.spuvv" TargetMode="External"/><Relationship Id="rId12" Type="http://schemas.openxmlformats.org/officeDocument/2006/relationships/hyperlink" Target="http://ios.25pp.com/app/1289691/" TargetMode="External"/><Relationship Id="rId33" Type="http://schemas.openxmlformats.org/officeDocument/2006/relationships/hyperlink" Target="http://ku.u.360.cn/detail.php?s=web&amp;sid=1517046" TargetMode="External"/><Relationship Id="rId108" Type="http://schemas.openxmlformats.org/officeDocument/2006/relationships/hyperlink" Target="http://www.wandoujia.com/apps/com.crazyhornets.MyOnePieceAndroidWDJ.wdj" TargetMode="External"/><Relationship Id="rId129" Type="http://schemas.openxmlformats.org/officeDocument/2006/relationships/hyperlink" Target="http://www.9game.cn/tfhzw1/" TargetMode="External"/><Relationship Id="rId280" Type="http://schemas.openxmlformats.org/officeDocument/2006/relationships/hyperlink" Target="http://www.9game.cn/cjhzw3d/" TargetMode="External"/><Relationship Id="rId315" Type="http://schemas.openxmlformats.org/officeDocument/2006/relationships/hyperlink" Target="http://www.wandoujia.com/apps/com.beetle.dhz.downjoy" TargetMode="External"/><Relationship Id="rId54" Type="http://schemas.openxmlformats.org/officeDocument/2006/relationships/hyperlink" Target="http://shouji.baidu.com/game/item?docid=6188983&amp;from=landing&amp;f=search_app_%E7%B4%A2%E9%9A%86%40list_13_title%409%40" TargetMode="External"/><Relationship Id="rId75" Type="http://schemas.openxmlformats.org/officeDocument/2006/relationships/hyperlink" Target="http://www.9game.cn/xxcmt/" TargetMode="External"/><Relationship Id="rId96" Type="http://schemas.openxmlformats.org/officeDocument/2006/relationships/hyperlink" Target="http://shouji.baidu.com/game/item?docid=5420988&amp;from=landing&amp;f=search_app_%E6%B5%B7%E8%B4%BC%40list_7_title%4010%40" TargetMode="External"/><Relationship Id="rId140" Type="http://schemas.openxmlformats.org/officeDocument/2006/relationships/hyperlink" Target="http://ku.u.360.cn/detail.php?s=web&amp;sid=27218" TargetMode="External"/><Relationship Id="rId161" Type="http://schemas.openxmlformats.org/officeDocument/2006/relationships/hyperlink" Target="http://shouji.baidu.com/game/item?docid=1966621&amp;from=landing&amp;f=search_app_%E6%B5%B7%E8%B4%BC%40list_7_title%409%40" TargetMode="External"/><Relationship Id="rId182" Type="http://schemas.openxmlformats.org/officeDocument/2006/relationships/hyperlink" Target="http://shouji.baidu.com/game/item?docid=5787001&amp;from=landing&amp;f=search_app_%E6%B5%B7%E8%B4%BC%40list_14_title%404%40" TargetMode="External"/><Relationship Id="rId217" Type="http://schemas.openxmlformats.org/officeDocument/2006/relationships/hyperlink" Target="http://ku.u.360.cn/detail.php?s=web&amp;sid=711920" TargetMode="External"/><Relationship Id="rId6" Type="http://schemas.openxmlformats.org/officeDocument/2006/relationships/hyperlink" Target="http://shouji.baidu.com/game/item?docid=4820844&amp;from=landing&amp;f=search_app_OP%40list_3_title%404%40" TargetMode="External"/><Relationship Id="rId238" Type="http://schemas.openxmlformats.org/officeDocument/2006/relationships/hyperlink" Target="http://app.mi.com/detail/65402?ref=search" TargetMode="External"/><Relationship Id="rId259" Type="http://schemas.openxmlformats.org/officeDocument/2006/relationships/hyperlink" Target="http://ku.u.360.cn/detail.php?s=web&amp;sid=685611" TargetMode="External"/><Relationship Id="rId23" Type="http://schemas.openxmlformats.org/officeDocument/2006/relationships/hyperlink" Target="http://m.app.uc.cn/apk/index.php?system=source&amp;module=search&amp;action=sm&amp;app=301&amp;f=12_0_0_0_0&amp;uc_param_str=dnfrpfbivesscpmibtbmntnisieigd&amp;keyword=%E5%85%A8%E6%B0%91%E5%A4%A7%E5%8A%A8%E6%BC%AB" TargetMode="External"/><Relationship Id="rId119" Type="http://schemas.openxmlformats.org/officeDocument/2006/relationships/hyperlink" Target="http://android.myapp.com/myapp/detail.htm?apkName=com.youai.dreamonepiece.platform.openqq" TargetMode="External"/><Relationship Id="rId270" Type="http://schemas.openxmlformats.org/officeDocument/2006/relationships/hyperlink" Target="http://ku.u.360.cn/detail.php?s=web&amp;sid=127876" TargetMode="External"/><Relationship Id="rId291" Type="http://schemas.openxmlformats.org/officeDocument/2006/relationships/hyperlink" Target="http://shouji.baidu.com/game/item?docid=6087386&amp;from=landing&amp;f=search_app_%E6%B5%B7%E8%B4%BC%40list_12_title%403%40" TargetMode="External"/><Relationship Id="rId305" Type="http://schemas.openxmlformats.org/officeDocument/2006/relationships/hyperlink" Target="http://www.wandoujia.com/apps/com.racoongame.pirateship" TargetMode="External"/><Relationship Id="rId44" Type="http://schemas.openxmlformats.org/officeDocument/2006/relationships/hyperlink" Target="http://ios.25pp.com/app/1371938/" TargetMode="External"/><Relationship Id="rId65" Type="http://schemas.openxmlformats.org/officeDocument/2006/relationships/hyperlink" Target="http://ios.25pp.com/app/1147366/" TargetMode="External"/><Relationship Id="rId86" Type="http://schemas.openxmlformats.org/officeDocument/2006/relationships/hyperlink" Target="http://www.9game.cn/gwhztnx/" TargetMode="External"/><Relationship Id="rId130" Type="http://schemas.openxmlformats.org/officeDocument/2006/relationships/hyperlink" Target="http://www.9game.cn/haizeishijie/" TargetMode="External"/><Relationship Id="rId151" Type="http://schemas.openxmlformats.org/officeDocument/2006/relationships/hyperlink" Target="http://www.9game.cn/hzlr/" TargetMode="External"/><Relationship Id="rId172" Type="http://schemas.openxmlformats.org/officeDocument/2006/relationships/hyperlink" Target="http://app.mi.com/detail/55173?ref=search" TargetMode="External"/><Relationship Id="rId193" Type="http://schemas.openxmlformats.org/officeDocument/2006/relationships/hyperlink" Target="http://www.9game.cn/hzwgj/" TargetMode="External"/><Relationship Id="rId207" Type="http://schemas.openxmlformats.org/officeDocument/2006/relationships/hyperlink" Target="http://ku.u.360.cn/detail.php?s=web&amp;sid=157263" TargetMode="External"/><Relationship Id="rId228" Type="http://schemas.openxmlformats.org/officeDocument/2006/relationships/hyperlink" Target="http://www.9game.cn/jdhzw/" TargetMode="External"/><Relationship Id="rId249" Type="http://schemas.openxmlformats.org/officeDocument/2006/relationships/hyperlink" Target="http://app.mi.com/detail/67409?ref=search" TargetMode="External"/><Relationship Id="rId13" Type="http://schemas.openxmlformats.org/officeDocument/2006/relationships/hyperlink" Target="http://shouji.baidu.com/game/item?docid=7799498&amp;from=landing&amp;f=search_app_%E8%8D%89%E5%B8%BD%40list_6_title%407%40" TargetMode="External"/><Relationship Id="rId109" Type="http://schemas.openxmlformats.org/officeDocument/2006/relationships/hyperlink" Target="http://app.mi.com/detail/58082?ref=search" TargetMode="External"/><Relationship Id="rId260" Type="http://schemas.openxmlformats.org/officeDocument/2006/relationships/hyperlink" Target="http://www.9game.cn/kdhzw/" TargetMode="External"/><Relationship Id="rId281" Type="http://schemas.openxmlformats.org/officeDocument/2006/relationships/hyperlink" Target="http://ios.25pp.com/app/1176851/" TargetMode="External"/><Relationship Id="rId316" Type="http://schemas.openxmlformats.org/officeDocument/2006/relationships/hyperlink" Target="http://shouji.baidu.com/game/item?docid=3869184&amp;from=landing&amp;f=search_app_%E6%B5%B7%E8%B4%BC%40list_23_title%409%40" TargetMode="External"/><Relationship Id="rId34" Type="http://schemas.openxmlformats.org/officeDocument/2006/relationships/hyperlink" Target="http://www.9game.cn/qmhzw/" TargetMode="External"/><Relationship Id="rId55" Type="http://schemas.openxmlformats.org/officeDocument/2006/relationships/hyperlink" Target="http://www.9game.cn/dhzw/" TargetMode="External"/><Relationship Id="rId76" Type="http://schemas.openxmlformats.org/officeDocument/2006/relationships/hyperlink" Target="http://ios.25pp.com/app/1486230/" TargetMode="External"/><Relationship Id="rId97" Type="http://schemas.openxmlformats.org/officeDocument/2006/relationships/hyperlink" Target="http://android.myapp.com/myapp/detail.htm?apkName=com.feasy.game.whack.onepifan" TargetMode="External"/><Relationship Id="rId120" Type="http://schemas.openxmlformats.org/officeDocument/2006/relationships/hyperlink" Target="http://shouji.baidu.com/game/item?docid=133127&amp;from=landing&amp;f=search_app_%E8%8D%89%E5%B8%BD%40list_8_title%4010%40" TargetMode="External"/><Relationship Id="rId141" Type="http://schemas.openxmlformats.org/officeDocument/2006/relationships/hyperlink" Target="https://appsto.re/cn/6iZs7.i" TargetMode="External"/><Relationship Id="rId7" Type="http://schemas.openxmlformats.org/officeDocument/2006/relationships/hyperlink" Target="http://shouji.baidu.com/game/item?docid=5726331&amp;from=landing&amp;f=search_app_%E8%8D%89%E5%B8%BD%40list_4_title%402%40" TargetMode="External"/><Relationship Id="rId162" Type="http://schemas.openxmlformats.org/officeDocument/2006/relationships/hyperlink" Target="http://shouji.baidu.com/soft/item?docid=7463260&amp;from=landing&amp;f=search_app_%E6%B5%B7%E8%B4%BC%40list_8_title%401%40" TargetMode="External"/><Relationship Id="rId183" Type="http://schemas.openxmlformats.org/officeDocument/2006/relationships/hyperlink" Target="http://ku.u.360.cn/detail.php?s=web&amp;sid=4760" TargetMode="External"/><Relationship Id="rId218" Type="http://schemas.openxmlformats.org/officeDocument/2006/relationships/hyperlink" Target="http://shouji.baidu.com/soft/item?docid=7515183&amp;from=landing&amp;f=search_app_%E6%B5%B7%E8%B4%BC%40list_14_title%4010%40" TargetMode="External"/><Relationship Id="rId239" Type="http://schemas.openxmlformats.org/officeDocument/2006/relationships/hyperlink" Target="http://shouji.baidu.com/soft/item?docid=6016513&amp;from=landing&amp;f=search_app_%E6%B5%B7%E8%B4%BC%40list_1_title%401%40" TargetMode="External"/><Relationship Id="rId250" Type="http://schemas.openxmlformats.org/officeDocument/2006/relationships/hyperlink" Target="http://shouji.baidu.com/game/item?docid=7691372&amp;from=landing&amp;f=search_app_%E8%88%AA%E6%B5%B7%E7%8E%8B%40list_1_title%408%40header_all_input" TargetMode="External"/><Relationship Id="rId271" Type="http://schemas.openxmlformats.org/officeDocument/2006/relationships/hyperlink" Target="http://shouji.baidu.com/game/item?docid=7109247&amp;from=landing&amp;f=search_app_%E8%B0%81%E6%98%AF%E6%B5%B7%E7%9B%97%E7%8E%8B%40list_1_title%401%40header_app_input_btn_search" TargetMode="External"/><Relationship Id="rId292" Type="http://schemas.openxmlformats.org/officeDocument/2006/relationships/hyperlink" Target="http://www.9game.cn/jjhzw/" TargetMode="External"/><Relationship Id="rId306" Type="http://schemas.openxmlformats.org/officeDocument/2006/relationships/hyperlink" Target="http://app.mi.com/detail/52792?ref=search" TargetMode="External"/><Relationship Id="rId24" Type="http://schemas.openxmlformats.org/officeDocument/2006/relationships/hyperlink" Target="http://www.wandoujia.com/apps/com.mengle.quanmin.wdj" TargetMode="External"/><Relationship Id="rId45" Type="http://schemas.openxmlformats.org/officeDocument/2006/relationships/hyperlink" Target="http://app.mi.com/detail/56927?ref=search" TargetMode="External"/><Relationship Id="rId66" Type="http://schemas.openxmlformats.org/officeDocument/2006/relationships/hyperlink" Target="http://app.mi.com/detail/60723?ref=search" TargetMode="External"/><Relationship Id="rId87" Type="http://schemas.openxmlformats.org/officeDocument/2006/relationships/hyperlink" Target="http://shouji.baidu.com/game/item?docid=6051382&amp;from=landing&amp;f=search_app_%E6%B5%B7%E8%B4%BC%40list_5_title%407%40" TargetMode="External"/><Relationship Id="rId110" Type="http://schemas.openxmlformats.org/officeDocument/2006/relationships/hyperlink" Target="http://ios.25pp.com/app/1227206/" TargetMode="External"/><Relationship Id="rId131" Type="http://schemas.openxmlformats.org/officeDocument/2006/relationships/hyperlink" Target="http://shouji.baidu.com/game/item?docid=6987406&amp;from=landing&amp;f=search_app_%E6%B5%B7%E8%B4%BC%40list_1_title%402%40header_app_input" TargetMode="External"/><Relationship Id="rId152" Type="http://schemas.openxmlformats.org/officeDocument/2006/relationships/hyperlink" Target="http://shouji.baidu.com/game/item?docid=903165&amp;from=landing&amp;f=search_app_%E8%88%AA%E6%B5%B7%E7%8E%8B%40list_13_title%407%40" TargetMode="External"/><Relationship Id="rId173" Type="http://schemas.openxmlformats.org/officeDocument/2006/relationships/hyperlink" Target="http://android.myapp.com/myapp/detail.htm?apkName=com.jarworld.pirates.jar&amp;apkCode=45" TargetMode="External"/><Relationship Id="rId194" Type="http://schemas.openxmlformats.org/officeDocument/2006/relationships/hyperlink" Target="http://shouji.baidu.com/game/item?docid=5720730&amp;from=landing&amp;f=search_app_%E8%88%AA%E6%B5%B7%E7%8E%8B%40list_14_title%408%40" TargetMode="External"/><Relationship Id="rId208" Type="http://schemas.openxmlformats.org/officeDocument/2006/relationships/hyperlink" Target="http://ku.u.360.cn/detail.php?s=web&amp;sid=20564" TargetMode="External"/><Relationship Id="rId229" Type="http://schemas.openxmlformats.org/officeDocument/2006/relationships/hyperlink" Target="http://ios.25pp.com/app/1304706/" TargetMode="External"/><Relationship Id="rId19" Type="http://schemas.openxmlformats.org/officeDocument/2006/relationships/hyperlink" Target="http://shouji.baidu.com/game/item?docid=7278306&amp;from=landing&amp;f=search_app_%E5%A6%96%E5%B0%BE%40list_9_title%405%40" TargetMode="External"/><Relationship Id="rId224" Type="http://schemas.openxmlformats.org/officeDocument/2006/relationships/hyperlink" Target="http://app.mi.com/detail/63859?ref=search" TargetMode="External"/><Relationship Id="rId240" Type="http://schemas.openxmlformats.org/officeDocument/2006/relationships/hyperlink" Target="http://ku.u.360.cn/detail.php?s=web&amp;sid=839102" TargetMode="External"/><Relationship Id="rId245" Type="http://schemas.openxmlformats.org/officeDocument/2006/relationships/hyperlink" Target="http://www.9game.cn/rxhz/" TargetMode="External"/><Relationship Id="rId261" Type="http://schemas.openxmlformats.org/officeDocument/2006/relationships/hyperlink" Target="http://www.9game.cn/yxhzw/" TargetMode="External"/><Relationship Id="rId266" Type="http://schemas.openxmlformats.org/officeDocument/2006/relationships/hyperlink" Target="http://shouji.baidu.com/game/item?docid=7550868&amp;from=landing&amp;f=search_app_%E6%B5%B7%E8%B4%BC%40list_3_title%402%40" TargetMode="External"/><Relationship Id="rId287" Type="http://schemas.openxmlformats.org/officeDocument/2006/relationships/hyperlink" Target="http://shouji.baidu.com/game/item?docid=4245076&amp;from=landing&amp;f=search_app_%E8%B7%AF%E9%A3%9E%40list_1_title%406%40header_app_input" TargetMode="External"/><Relationship Id="rId14" Type="http://schemas.openxmlformats.org/officeDocument/2006/relationships/hyperlink" Target="http://shouji.baidu.com/s?wd=%E4%B9%94%E5%B7%B4%E5%A4%A7%E5%8F%98%E8%84%B8&amp;data_type=app&amp;f=header_app%40input%40btn_search&amp;from=landing" TargetMode="External"/><Relationship Id="rId30" Type="http://schemas.openxmlformats.org/officeDocument/2006/relationships/hyperlink" Target="http://www.wandoujia.com/apps/com.teamtop3.qmhz.wdj" TargetMode="External"/><Relationship Id="rId35" Type="http://schemas.openxmlformats.org/officeDocument/2006/relationships/hyperlink" Target="http://app.mi.com/detail/55429?ref=search" TargetMode="External"/><Relationship Id="rId56" Type="http://schemas.openxmlformats.org/officeDocument/2006/relationships/hyperlink" Target="http://www.9game.cn/dhhcq/" TargetMode="External"/><Relationship Id="rId77" Type="http://schemas.openxmlformats.org/officeDocument/2006/relationships/hyperlink" Target="http://www.wandoujia.com/apps/com.xxcmt.iuugame.wdj" TargetMode="External"/><Relationship Id="rId100" Type="http://schemas.openxmlformats.org/officeDocument/2006/relationships/hyperlink" Target="http://www.9game.cn/gjhzw/" TargetMode="External"/><Relationship Id="rId105" Type="http://schemas.openxmlformats.org/officeDocument/2006/relationships/hyperlink" Target="http://shouji.baidu.com/game/item?docid=7438898&amp;from=landing&amp;f=search_app_%E8%8D%89%E5%B8%BD%40list_1_title%401%40header_app_input" TargetMode="External"/><Relationship Id="rId126" Type="http://schemas.openxmlformats.org/officeDocument/2006/relationships/hyperlink" Target="http://ku.u.360.cn/detail.php?s=web&amp;sid=87326" TargetMode="External"/><Relationship Id="rId147" Type="http://schemas.openxmlformats.org/officeDocument/2006/relationships/hyperlink" Target="http://ios.25pp.com/app/1026886/" TargetMode="External"/><Relationship Id="rId168" Type="http://schemas.openxmlformats.org/officeDocument/2006/relationships/hyperlink" Target="http://shouji.baidu.com/game/item?docid=6761403&amp;from=landing&amp;f=search_app_%E6%B5%B7%E8%B4%BC%40list_7_title%407%40" TargetMode="External"/><Relationship Id="rId282" Type="http://schemas.openxmlformats.org/officeDocument/2006/relationships/hyperlink" Target="http://shouji.baidu.com/game/item?docid=1710226&amp;from=landing&amp;f=search_app_%E8%B7%AF%E9%A3%9E%40list_1_title%407%40header_app_input" TargetMode="External"/><Relationship Id="rId312" Type="http://schemas.openxmlformats.org/officeDocument/2006/relationships/hyperlink" Target="http://shouji.baidu.com/game/item?docid=6380140&amp;from=landing&amp;f=search_app_%E4%BC%9F%E5%A4%A7%E8%88%AA%E8%B7%AF%40list_1_title%402%40header_app_input_btn_search" TargetMode="External"/><Relationship Id="rId317" Type="http://schemas.openxmlformats.org/officeDocument/2006/relationships/hyperlink" Target="http://shouji.baidu.com/game/item?docid=3294743&amp;from=landing&amp;f=search_app_%E6%B5%B7%E8%B4%BC%40list_25_title%401%40" TargetMode="External"/><Relationship Id="rId8" Type="http://schemas.openxmlformats.org/officeDocument/2006/relationships/hyperlink" Target="http://shouji.baidu.com/game/item?docid=3982354&amp;from=landing&amp;f=search_app_OP%40list_1_title%409%40search_sug_app" TargetMode="External"/><Relationship Id="rId51" Type="http://schemas.openxmlformats.org/officeDocument/2006/relationships/hyperlink" Target="http://www.9game.cn/dhzsd/" TargetMode="External"/><Relationship Id="rId72" Type="http://schemas.openxmlformats.org/officeDocument/2006/relationships/hyperlink" Target="http://www.wandoujia.com/apps/com.nd.OnePiece" TargetMode="External"/><Relationship Id="rId93" Type="http://schemas.openxmlformats.org/officeDocument/2006/relationships/hyperlink" Target="http://www.9game.cn/wshzwol1/" TargetMode="External"/><Relationship Id="rId98" Type="http://schemas.openxmlformats.org/officeDocument/2006/relationships/hyperlink" Target="http://ku.u.360.cn/detail.php?s=web&amp;sid=51504" TargetMode="External"/><Relationship Id="rId121" Type="http://schemas.openxmlformats.org/officeDocument/2006/relationships/hyperlink" Target="http://ku.u.360.cn/detail.php?s=web&amp;sid=2431474" TargetMode="External"/><Relationship Id="rId142" Type="http://schemas.openxmlformats.org/officeDocument/2006/relationships/hyperlink" Target="http://www.9game.cn/hztqh/" TargetMode="External"/><Relationship Id="rId163" Type="http://schemas.openxmlformats.org/officeDocument/2006/relationships/hyperlink" Target="http://www.9game.cn/hzwonline/" TargetMode="External"/><Relationship Id="rId184" Type="http://schemas.openxmlformats.org/officeDocument/2006/relationships/hyperlink" Target="http://shouji.baidu.com/game/item?docid=7640569&amp;from=landing&amp;f=search_app_%E6%B5%B7%E8%B4%BC%40list_12_title%401%40" TargetMode="External"/><Relationship Id="rId189" Type="http://schemas.openxmlformats.org/officeDocument/2006/relationships/hyperlink" Target="http://ku.u.360.cn/detail.php?s=web&amp;sid=70916" TargetMode="External"/><Relationship Id="rId219" Type="http://schemas.openxmlformats.org/officeDocument/2006/relationships/hyperlink" Target="http://ku.u.360.cn/detail.php?s=web&amp;sid=2419708" TargetMode="External"/><Relationship Id="rId3" Type="http://schemas.openxmlformats.org/officeDocument/2006/relationships/hyperlink" Target="http://www.9game.cn/onepiecewzq/" TargetMode="External"/><Relationship Id="rId214" Type="http://schemas.openxmlformats.org/officeDocument/2006/relationships/hyperlink" Target="http://app.mi.com/detail/63987?ref=search" TargetMode="External"/><Relationship Id="rId230" Type="http://schemas.openxmlformats.org/officeDocument/2006/relationships/hyperlink" Target="http://app.mi.com/detail/62935?ref=search" TargetMode="External"/><Relationship Id="rId235" Type="http://schemas.openxmlformats.org/officeDocument/2006/relationships/hyperlink" Target="http://shouji.baidu.com/game/item?docid=7271892&amp;from=landing&amp;f=search_app_%E6%B5%B7%E8%B4%BC%40list_19_title%409%40" TargetMode="External"/><Relationship Id="rId251" Type="http://schemas.openxmlformats.org/officeDocument/2006/relationships/hyperlink" Target="http://android.myapp.com/myapp/detail.htm?apkName=air.com.tuziyouxi.hzw.yd.yyb" TargetMode="External"/><Relationship Id="rId256" Type="http://schemas.openxmlformats.org/officeDocument/2006/relationships/hyperlink" Target="http://shouji.baidu.com/game/item?docid=7139957&amp;from=landing&amp;f=search_app_%E8%88%AA%E6%B5%B7%E7%8E%8B%40list_1_title%4010%40header_all_input" TargetMode="External"/><Relationship Id="rId277" Type="http://schemas.openxmlformats.org/officeDocument/2006/relationships/hyperlink" Target="http://app.mi.com/detail/52406?ref=search" TargetMode="External"/><Relationship Id="rId298" Type="http://schemas.openxmlformats.org/officeDocument/2006/relationships/hyperlink" Target="http://ku.u.360.cn/detail.php?s=web&amp;sid=2237200" TargetMode="External"/><Relationship Id="rId25" Type="http://schemas.openxmlformats.org/officeDocument/2006/relationships/hyperlink" Target="http://game.xiaomi.com/app-appdetail--app_id__32924.html" TargetMode="External"/><Relationship Id="rId46" Type="http://schemas.openxmlformats.org/officeDocument/2006/relationships/hyperlink" Target="http://www.9game.cn/tfhzw/" TargetMode="External"/><Relationship Id="rId67" Type="http://schemas.openxmlformats.org/officeDocument/2006/relationships/hyperlink" Target="http://www.9game.cn/ndhzw/" TargetMode="External"/><Relationship Id="rId116" Type="http://schemas.openxmlformats.org/officeDocument/2006/relationships/hyperlink" Target="http://shouji.baidu.com/game/item?docid=5074761&amp;from=landing&amp;f=search_app_%E6%B5%B7%E8%B4%BC%40list_7_title%406%40" TargetMode="External"/><Relationship Id="rId137" Type="http://schemas.openxmlformats.org/officeDocument/2006/relationships/hyperlink" Target="http://app.mi.com/detail/91628?ref=search" TargetMode="External"/><Relationship Id="rId158" Type="http://schemas.openxmlformats.org/officeDocument/2006/relationships/hyperlink" Target="http://shouji.baidu.com/game/item?docid=6766809&amp;from=landing&amp;f=search_app_%E6%B5%B7%E8%B4%BC%40list_4_title%409%40" TargetMode="External"/><Relationship Id="rId272" Type="http://schemas.openxmlformats.org/officeDocument/2006/relationships/hyperlink" Target="http://zhushou.360.cn/detail/index/soft_id/2227526?recrefer=SE_D_%E6%B5%B7%E7%9B%97" TargetMode="External"/><Relationship Id="rId293" Type="http://schemas.openxmlformats.org/officeDocument/2006/relationships/hyperlink" Target="http://www.9game.cn/jjdhz/" TargetMode="External"/><Relationship Id="rId302" Type="http://schemas.openxmlformats.org/officeDocument/2006/relationships/hyperlink" Target="http://android.myapp.com/myapp/detail.htm?apkName=com.mafia.onepiecedefence&amp;apkCode=10" TargetMode="External"/><Relationship Id="rId307" Type="http://schemas.openxmlformats.org/officeDocument/2006/relationships/hyperlink" Target="http://game.xiaomi.com/app-appdetail--app_id__22781.html" TargetMode="External"/><Relationship Id="rId20" Type="http://schemas.openxmlformats.org/officeDocument/2006/relationships/hyperlink" Target="http://android.myapp.com/myapp/detail.htm?apkName=com.mengle.quanmin.uc" TargetMode="External"/><Relationship Id="rId41" Type="http://schemas.openxmlformats.org/officeDocument/2006/relationships/hyperlink" Target="http://android.myapp.com/myapp/detail.htm?apkName=air.com.forthedream.dreamworks2.rk" TargetMode="External"/><Relationship Id="rId62" Type="http://schemas.openxmlformats.org/officeDocument/2006/relationships/hyperlink" Target="http://www.9game.cn/bpbcz/" TargetMode="External"/><Relationship Id="rId83" Type="http://schemas.openxmlformats.org/officeDocument/2006/relationships/hyperlink" Target="http://www.9game.cn/hxhzw/" TargetMode="External"/><Relationship Id="rId88" Type="http://schemas.openxmlformats.org/officeDocument/2006/relationships/hyperlink" Target="http://www.9game.cn/wjhzw/" TargetMode="External"/><Relationship Id="rId111" Type="http://schemas.openxmlformats.org/officeDocument/2006/relationships/hyperlink" Target="http://ku.u.360.cn/detail.php?s=web&amp;sid=122097" TargetMode="External"/><Relationship Id="rId132" Type="http://schemas.openxmlformats.org/officeDocument/2006/relationships/hyperlink" Target="http://ku.u.360.cn/detail.php?s=web&amp;sid=1970595" TargetMode="External"/><Relationship Id="rId153" Type="http://schemas.openxmlformats.org/officeDocument/2006/relationships/hyperlink" Target="http://ios.25pp.com/app/1280219/" TargetMode="External"/><Relationship Id="rId174" Type="http://schemas.openxmlformats.org/officeDocument/2006/relationships/hyperlink" Target="http://shouji.baidu.com/game/item?docid=5945342&amp;from=landing&amp;f=search_app_%E8%88%AA%E6%B5%B7%E7%8E%8B%40list_18_title%405%40" TargetMode="External"/><Relationship Id="rId179" Type="http://schemas.openxmlformats.org/officeDocument/2006/relationships/hyperlink" Target="http://ku.u.360.cn/detail.php?s=web&amp;sid=23557" TargetMode="External"/><Relationship Id="rId195" Type="http://schemas.openxmlformats.org/officeDocument/2006/relationships/hyperlink" Target="http://shouji.baidu.com/game/item?docid=6331096&amp;from=landing&amp;f=search_app_%E6%B5%B7%E8%B4%BC%40list_14_title%405%40" TargetMode="External"/><Relationship Id="rId209" Type="http://schemas.openxmlformats.org/officeDocument/2006/relationships/hyperlink" Target="http://www.wandoujia.com/apps/com.ltgame.run" TargetMode="External"/><Relationship Id="rId190" Type="http://schemas.openxmlformats.org/officeDocument/2006/relationships/hyperlink" Target="http://app.mi.com/detail/73278?ref=search" TargetMode="External"/><Relationship Id="rId204" Type="http://schemas.openxmlformats.org/officeDocument/2006/relationships/hyperlink" Target="http://shouji.baidu.com/game/item?docid=7724313&amp;from=landing&amp;f=search_app_%E6%B5%B7%E8%B4%BC%40list_13_title%407%40" TargetMode="External"/><Relationship Id="rId220" Type="http://schemas.openxmlformats.org/officeDocument/2006/relationships/hyperlink" Target="http://shouji.baidu.com/game/item?docid=7162132&amp;from=landing&amp;f=search_app_%E6%B5%B7%E8%B4%BC%40list_15_title%403%40" TargetMode="External"/><Relationship Id="rId225" Type="http://schemas.openxmlformats.org/officeDocument/2006/relationships/hyperlink" Target="http://shouji.baidu.com/game/item?docid=6662790&amp;from=landing&amp;f=search_app_%E6%B5%B7%E8%B4%BC%40list_5_title%408%40" TargetMode="External"/><Relationship Id="rId241" Type="http://schemas.openxmlformats.org/officeDocument/2006/relationships/hyperlink" Target="http://onepiece.9game.cn/" TargetMode="External"/><Relationship Id="rId246" Type="http://schemas.openxmlformats.org/officeDocument/2006/relationships/hyperlink" Target="http://www.wandoujia.com/apps/com.jr.onepiecemm" TargetMode="External"/><Relationship Id="rId267" Type="http://schemas.openxmlformats.org/officeDocument/2006/relationships/hyperlink" Target="http://ku.u.360.cn/detail.php?s=web&amp;sid=699955" TargetMode="External"/><Relationship Id="rId288" Type="http://schemas.openxmlformats.org/officeDocument/2006/relationships/hyperlink" Target="http://shouji.baidu.com/game/item?docid=6604306&amp;from=landing&amp;f=search_app_%E8%B7%AF%E9%A3%9E%40list_3_title%402%40" TargetMode="External"/><Relationship Id="rId15" Type="http://schemas.openxmlformats.org/officeDocument/2006/relationships/hyperlink" Target="http://ku.u.360.cn/detail.php?s=web&amp;sid=787561" TargetMode="External"/><Relationship Id="rId36" Type="http://schemas.openxmlformats.org/officeDocument/2006/relationships/hyperlink" Target="http://shouji.baidu.com/game/item?docid=6602524&amp;from=landing&amp;f=search_app_%E6%B5%B7%E8%B4%BC%40list_26_title%405%40" TargetMode="External"/><Relationship Id="rId57" Type="http://schemas.openxmlformats.org/officeDocument/2006/relationships/hyperlink" Target="http://shouji.baidu.com/game/item?docid=5601344&amp;from=landing&amp;f=search_app_%E6%B5%B7%E8%B4%BC%40list_13_title%402%40" TargetMode="External"/><Relationship Id="rId106" Type="http://schemas.openxmlformats.org/officeDocument/2006/relationships/hyperlink" Target="http://android.myapp.com/myapp/detail.htm?apkName=com.crazyhornets.MyOnePieceAndroidZQB" TargetMode="External"/><Relationship Id="rId127" Type="http://schemas.openxmlformats.org/officeDocument/2006/relationships/hyperlink" Target="http://ios.25pp.com/app/1339386/" TargetMode="External"/><Relationship Id="rId262" Type="http://schemas.openxmlformats.org/officeDocument/2006/relationships/hyperlink" Target="http://shouji.baidu.com/game/item?docid=7003411&amp;from=landing&amp;f=search_app_%E8%8D%89%E5%B8%BD%40list_2_title%402%40" TargetMode="External"/><Relationship Id="rId283" Type="http://schemas.openxmlformats.org/officeDocument/2006/relationships/hyperlink" Target="http://shouji.baidu.com/game/item?docid=1711729&amp;from=landing&amp;f=search_app_%E8%B7%AF%E9%A3%9E%40list_1_title%408%40header_app_input" TargetMode="External"/><Relationship Id="rId313" Type="http://schemas.openxmlformats.org/officeDocument/2006/relationships/hyperlink" Target="http://www.wandoujia.com/apps/com.ulaoda.huopin.huopin360" TargetMode="External"/><Relationship Id="rId318" Type="http://schemas.openxmlformats.org/officeDocument/2006/relationships/hyperlink" Target="http://game.xiaomi.com/app-appdetail--app_id__5060.html" TargetMode="External"/><Relationship Id="rId10" Type="http://schemas.openxmlformats.org/officeDocument/2006/relationships/hyperlink" Target="https://appsto.re/cn/SNhG2.i" TargetMode="External"/><Relationship Id="rId31" Type="http://schemas.openxmlformats.org/officeDocument/2006/relationships/hyperlink" Target="http://app.mi.com/detail/69049?ref=search" TargetMode="External"/><Relationship Id="rId52" Type="http://schemas.openxmlformats.org/officeDocument/2006/relationships/hyperlink" Target="http://www.wandoujia.com/apps/air.com.eray.HZOL.bx" TargetMode="External"/><Relationship Id="rId73" Type="http://schemas.openxmlformats.org/officeDocument/2006/relationships/hyperlink" Target="http://shouji.baidu.com/soft/item?docid=2843215&amp;from=landing&amp;f=search_app_%E6%B5%B7%E8%B4%BC%40list_9_title%404%40" TargetMode="External"/><Relationship Id="rId78" Type="http://schemas.openxmlformats.org/officeDocument/2006/relationships/hyperlink" Target="http://app.mi.com/detail/72833?ref=search" TargetMode="External"/><Relationship Id="rId94" Type="http://schemas.openxmlformats.org/officeDocument/2006/relationships/hyperlink" Target="http://shouji.baidu.com/game/item?docid=7437794&amp;from=landing&amp;f=search_app_%E6%B5%B7%E8%B4%BC%40list_1_title%4010%40header_app_input" TargetMode="External"/><Relationship Id="rId99" Type="http://schemas.openxmlformats.org/officeDocument/2006/relationships/hyperlink" Target="http://ku.u.360.cn/detail.php?s=web&amp;sid=88226" TargetMode="External"/><Relationship Id="rId101" Type="http://schemas.openxmlformats.org/officeDocument/2006/relationships/hyperlink" Target="http://www.9game.cn/fknhz/" TargetMode="External"/><Relationship Id="rId122" Type="http://schemas.openxmlformats.org/officeDocument/2006/relationships/hyperlink" Target="http://ku.u.360.cn/detail.php?s=web&amp;sid=17860" TargetMode="External"/><Relationship Id="rId143" Type="http://schemas.openxmlformats.org/officeDocument/2006/relationships/hyperlink" Target="http://ios.25pp.com/app/1834524/" TargetMode="External"/><Relationship Id="rId148" Type="http://schemas.openxmlformats.org/officeDocument/2006/relationships/hyperlink" Target="http://shouji.baidu.com/game/item?docid=6929843&amp;from=landing&amp;f=search_app_%E8%8D%89%E5%B8%BD%40list_5_title%407%40" TargetMode="External"/><Relationship Id="rId164" Type="http://schemas.openxmlformats.org/officeDocument/2006/relationships/hyperlink" Target="http://ios.25pp.com/app/1338780/" TargetMode="External"/><Relationship Id="rId169" Type="http://schemas.openxmlformats.org/officeDocument/2006/relationships/hyperlink" Target="http://shouji.baidu.com/game/item?docid=7031044&amp;from=landing&amp;f=search_app_%E8%88%AA%E6%B5%B7%E7%8E%8B%40list_15_title%407%40" TargetMode="External"/><Relationship Id="rId185" Type="http://schemas.openxmlformats.org/officeDocument/2006/relationships/hyperlink" Target="http://shouji.baidu.com/game/item?docid=6830129&amp;from=landing&amp;f=search_app_%E6%B5%B7%E8%B4%BC%40list_16_title%405%40" TargetMode="External"/><Relationship Id="rId4" Type="http://schemas.openxmlformats.org/officeDocument/2006/relationships/hyperlink" Target="http://app.mi.com/detail/55493?ref=search" TargetMode="External"/><Relationship Id="rId9" Type="http://schemas.openxmlformats.org/officeDocument/2006/relationships/hyperlink" Target="http://www.9game.cn/ophzllk/" TargetMode="External"/><Relationship Id="rId180" Type="http://schemas.openxmlformats.org/officeDocument/2006/relationships/hyperlink" Target="http://shouji.baidu.com/game/item?docid=7543404&amp;from=landing&amp;f=search_app_%E6%B5%B7%E8%B4%BC%40list_10_title%403%40" TargetMode="External"/><Relationship Id="rId210" Type="http://schemas.openxmlformats.org/officeDocument/2006/relationships/hyperlink" Target="http://shouji.baidu.com/game/item?docid=7133123&amp;from=landing&amp;f=search_app_%E8%B7%AF%E9%A3%9E%40list_4_title%401%40" TargetMode="External"/><Relationship Id="rId215" Type="http://schemas.openxmlformats.org/officeDocument/2006/relationships/hyperlink" Target="http://shouji.baidu.com/game/item?docid=5306326&amp;from=landing&amp;f=search_app_%E6%B5%B7%E8%B4%BC%40list_6_title%404%40" TargetMode="External"/><Relationship Id="rId236" Type="http://schemas.openxmlformats.org/officeDocument/2006/relationships/hyperlink" Target="http://ku.u.360.cn/detail.php?s=web&amp;sid=1947836" TargetMode="External"/><Relationship Id="rId257" Type="http://schemas.openxmlformats.org/officeDocument/2006/relationships/hyperlink" Target="http://www.9game.cn/hhw/" TargetMode="External"/><Relationship Id="rId278" Type="http://schemas.openxmlformats.org/officeDocument/2006/relationships/hyperlink" Target="http://shouji.baidu.com/game/item?docid=6539659&amp;from=landing&amp;f=search_app_%E8%88%AA%E6%B5%B7%E7%8E%8B%40list_1_title%405%40header_all_input" TargetMode="External"/><Relationship Id="rId26" Type="http://schemas.openxmlformats.org/officeDocument/2006/relationships/hyperlink" Target="http://ku.u.360.cn/detail.php?s=web&amp;sid=2773063" TargetMode="External"/><Relationship Id="rId231" Type="http://schemas.openxmlformats.org/officeDocument/2006/relationships/hyperlink" Target="http://shouji.baidu.com/game/item?docid=6563675&amp;from=landing&amp;f=search_app_%E7%B4%A2%E9%9A%86%40list_23_title%405%40" TargetMode="External"/><Relationship Id="rId252" Type="http://schemas.openxmlformats.org/officeDocument/2006/relationships/hyperlink" Target="http://shouji.baidu.com/game/item?docid=4900268&amp;from=landing&amp;f=search_app_%E8%88%AA%E6%B5%B7%E7%8E%8B%40list_3_title%403%40" TargetMode="External"/><Relationship Id="rId273" Type="http://schemas.openxmlformats.org/officeDocument/2006/relationships/hyperlink" Target="http://www.wandoujia.com/apps/com.the9.bzhzw.wdj" TargetMode="External"/><Relationship Id="rId294" Type="http://schemas.openxmlformats.org/officeDocument/2006/relationships/hyperlink" Target="http://shouji.baidu.com/game/item?docid=6929243&amp;from=landing&amp;f=search_app_%E8%88%AA%E6%B5%B7%E7%8E%8B%40list_1_title%402%40header_all_input" TargetMode="External"/><Relationship Id="rId308" Type="http://schemas.openxmlformats.org/officeDocument/2006/relationships/hyperlink" Target="http://game.xiaomi.com/app-appdetail--app_id__31179.html" TargetMode="External"/><Relationship Id="rId47" Type="http://schemas.openxmlformats.org/officeDocument/2006/relationships/hyperlink" Target="http://shouji.baidu.com/game/item?docid=5547361&amp;from=landing&amp;f=search_app_%E6%B5%B7%E8%B4%BC%40list_3_title%405%40" TargetMode="External"/><Relationship Id="rId68" Type="http://schemas.openxmlformats.org/officeDocument/2006/relationships/hyperlink" Target="http://ku.u.360.cn/detail.php?s=web&amp;sid=89986" TargetMode="External"/><Relationship Id="rId89" Type="http://schemas.openxmlformats.org/officeDocument/2006/relationships/hyperlink" Target="http://ku.u.360.cn/detail.php?s=web&amp;sid=2637675" TargetMode="External"/><Relationship Id="rId112" Type="http://schemas.openxmlformats.org/officeDocument/2006/relationships/hyperlink" Target="http://android.myapp.com/myapp/detail.htm?apkName=com.lia.Gedouhaizhewang" TargetMode="External"/><Relationship Id="rId133" Type="http://schemas.openxmlformats.org/officeDocument/2006/relationships/hyperlink" Target="http://ios.25pp.com/app/1528015/" TargetMode="External"/><Relationship Id="rId154" Type="http://schemas.openxmlformats.org/officeDocument/2006/relationships/hyperlink" Target="http://ios.25pp.com/app/296367/" TargetMode="External"/><Relationship Id="rId175" Type="http://schemas.openxmlformats.org/officeDocument/2006/relationships/hyperlink" Target="http://android.myapp.com/myapp/detail.htm?apkName=com.jr.onepiece" TargetMode="External"/><Relationship Id="rId196" Type="http://schemas.openxmlformats.org/officeDocument/2006/relationships/hyperlink" Target="http://shouji.baidu.com/game/item?docid=6731023&amp;from=landing&amp;f=search_app_%E6%B5%B7%E8%B4%BC%40list_12_title%409%40" TargetMode="External"/><Relationship Id="rId200" Type="http://schemas.openxmlformats.org/officeDocument/2006/relationships/hyperlink" Target="http://shouji.baidu.com/game/item?docid=6450895&amp;from=landing&amp;f=search_app_%E6%B5%B7%E8%B4%BC%40list_16_title%4010%40" TargetMode="External"/><Relationship Id="rId16" Type="http://schemas.openxmlformats.org/officeDocument/2006/relationships/hyperlink" Target="http://app.mi.com/detail/41280?ref=search" TargetMode="External"/><Relationship Id="rId221" Type="http://schemas.openxmlformats.org/officeDocument/2006/relationships/hyperlink" Target="http://shouji.baidu.com/game/item?docid=7271707&amp;from=landing&amp;f=search_app_%E6%B5%B7%E8%B4%BC%40list_15_title%408%40" TargetMode="External"/><Relationship Id="rId242" Type="http://schemas.openxmlformats.org/officeDocument/2006/relationships/hyperlink" Target="http://app.mi.com/detail/20674?ref=search" TargetMode="External"/><Relationship Id="rId263" Type="http://schemas.openxmlformats.org/officeDocument/2006/relationships/hyperlink" Target="http://www.9game.cn/cmjt/" TargetMode="External"/><Relationship Id="rId284" Type="http://schemas.openxmlformats.org/officeDocument/2006/relationships/hyperlink" Target="http://shouji.baidu.com/game/item?docid=6523153&amp;from=landing&amp;f=search_app_%E8%8D%89%E5%B8%BD%40list_6_title%401%40" TargetMode="External"/><Relationship Id="rId319" Type="http://schemas.openxmlformats.org/officeDocument/2006/relationships/hyperlink" Target="http://onepiece.9game.cn/" TargetMode="External"/><Relationship Id="rId37" Type="http://schemas.openxmlformats.org/officeDocument/2006/relationships/hyperlink" Target="http://ku.u.360.cn/detail.php?s=web&amp;sid=2625461" TargetMode="External"/><Relationship Id="rId58" Type="http://schemas.openxmlformats.org/officeDocument/2006/relationships/hyperlink" Target="http://ku.u.360.cn/detail.php?s=web&amp;sid=1770657" TargetMode="External"/><Relationship Id="rId79" Type="http://schemas.openxmlformats.org/officeDocument/2006/relationships/hyperlink" Target="http://www.wandoujia.com/apps/com.diaosi82.org" TargetMode="External"/><Relationship Id="rId102" Type="http://schemas.openxmlformats.org/officeDocument/2006/relationships/hyperlink" Target="http://shouji.baidu.com/game/item?docid=3571352&amp;from=landing&amp;f=search_app_%E6%B5%B7%E8%B4%BC%40list_20_title%405%40" TargetMode="External"/><Relationship Id="rId123" Type="http://schemas.openxmlformats.org/officeDocument/2006/relationships/hyperlink" Target="http://shouji.baidu.com/game/item?docid=5718707&amp;from=landing&amp;f=search_app_%E8%8D%89%E5%B8%BD%40list_8_title%404%40" TargetMode="External"/><Relationship Id="rId144" Type="http://schemas.openxmlformats.org/officeDocument/2006/relationships/hyperlink" Target="http://shouji.baidu.com/game/item?docid=5654704&amp;from=landing&amp;f=search_app_%E6%B5%B7%E8%B4%BC%40list_5_title%409%40" TargetMode="External"/><Relationship Id="rId90" Type="http://schemas.openxmlformats.org/officeDocument/2006/relationships/hyperlink" Target="http://android.myapp.com/myapp/detail.htm?apkName=com.jr.onepiectt" TargetMode="External"/><Relationship Id="rId165" Type="http://schemas.openxmlformats.org/officeDocument/2006/relationships/hyperlink" Target="http://www.wandoujia.com/apps/com.ljapps.p825.wdj" TargetMode="External"/><Relationship Id="rId186" Type="http://schemas.openxmlformats.org/officeDocument/2006/relationships/hyperlink" Target="http://app.mi.com/detail/83806?ref=search" TargetMode="External"/><Relationship Id="rId211" Type="http://schemas.openxmlformats.org/officeDocument/2006/relationships/hyperlink" Target="http://shouji.baidu.com/game/item?docid=6588309&amp;from=landing&amp;f=search_app_%E8%88%AA%E6%B5%B7%E7%8E%8B%40list_17_title%403%40" TargetMode="External"/><Relationship Id="rId232" Type="http://schemas.openxmlformats.org/officeDocument/2006/relationships/hyperlink" Target="http://shouji.baidu.com/game/item?docid=5090364&amp;from=landing&amp;f=search_app_%E6%B5%B7%E8%B4%BC%40list_1_title%405%40" TargetMode="External"/><Relationship Id="rId253" Type="http://schemas.openxmlformats.org/officeDocument/2006/relationships/hyperlink" Target="http://www.wandoujia.com/apps/com.index1405388234743" TargetMode="External"/><Relationship Id="rId274" Type="http://schemas.openxmlformats.org/officeDocument/2006/relationships/hyperlink" Target="http://app.mi.com/detail/74981?ref=search" TargetMode="External"/><Relationship Id="rId295" Type="http://schemas.openxmlformats.org/officeDocument/2006/relationships/hyperlink" Target="http://www.wandoujia.com/apps/air.com.tuziyouxi.hzw.wdj" TargetMode="External"/><Relationship Id="rId309" Type="http://schemas.openxmlformats.org/officeDocument/2006/relationships/hyperlink" Target="http://android.myapp.com/myapp/search.htm?kw=%E8%A1%97%E6%9C%BA%E6%B5%B7%E8%B4%BC%E7%8E%8B" TargetMode="External"/><Relationship Id="rId27" Type="http://schemas.openxmlformats.org/officeDocument/2006/relationships/hyperlink" Target="http://www.wandoujia.com/apps/com.monthurs.ship.c360" TargetMode="External"/><Relationship Id="rId48" Type="http://schemas.openxmlformats.org/officeDocument/2006/relationships/hyperlink" Target="http://ku.u.360.cn/detail.php?s=web&amp;sid=1594385" TargetMode="External"/><Relationship Id="rId69" Type="http://schemas.openxmlformats.org/officeDocument/2006/relationships/hyperlink" Target="http://shouji.baidu.com/game/item?docid=6563406&amp;from=landing&amp;f=search_app_%E5%A6%96%E5%B0%BE%40list_1_title%405%40header_all_input" TargetMode="External"/><Relationship Id="rId113" Type="http://schemas.openxmlformats.org/officeDocument/2006/relationships/hyperlink" Target="http://ku.u.360.cn/detail.php?s=web&amp;sid=1067854" TargetMode="External"/><Relationship Id="rId134" Type="http://schemas.openxmlformats.org/officeDocument/2006/relationships/hyperlink" Target="http://shouji.baidu.com/game/item?docid=7727580&amp;from=landing&amp;f=search_app_%E6%B5%B7%E8%B4%BC%40list_15_title%406%40" TargetMode="External"/><Relationship Id="rId320" Type="http://schemas.openxmlformats.org/officeDocument/2006/relationships/hyperlink" Target="http://ios.25pp.com/app/736255/" TargetMode="External"/><Relationship Id="rId80" Type="http://schemas.openxmlformats.org/officeDocument/2006/relationships/hyperlink" Target="http://shouji.baidu.com/game/item?docid=6705056&amp;from=landing&amp;f=search_app_%E8%8D%89%E5%B8%BD%40list_6_title%406%40" TargetMode="External"/><Relationship Id="rId155" Type="http://schemas.openxmlformats.org/officeDocument/2006/relationships/hyperlink" Target="http://shouji.baidu.com/game/item?docid=5211794&amp;from=landing&amp;f=search_app_%E6%B5%B7%E8%B4%BC%40list_3_image%403%40" TargetMode="External"/><Relationship Id="rId176" Type="http://schemas.openxmlformats.org/officeDocument/2006/relationships/hyperlink" Target="http://android.myapp.com/myapp/detail.htm?apkName=com.namcobandaigames.spmoja006tyb" TargetMode="External"/><Relationship Id="rId197" Type="http://schemas.openxmlformats.org/officeDocument/2006/relationships/hyperlink" Target="http://shouji.baidu.com/game/item?docid=6742586&amp;from=landing&amp;f=search_app_%E8%8D%89%E5%B8%BD%40list_9_title%401%40" TargetMode="External"/><Relationship Id="rId201" Type="http://schemas.openxmlformats.org/officeDocument/2006/relationships/hyperlink" Target="http://shouji.baidu.com/game/item?docid=5075150&amp;from=landing&amp;f=search_app_%E6%B5%B7%E8%B4%BC%40list_14_title%402%40" TargetMode="External"/><Relationship Id="rId222" Type="http://schemas.openxmlformats.org/officeDocument/2006/relationships/hyperlink" Target="http://ku.u.360.cn/detail.php?s=web&amp;sid=1820237" TargetMode="External"/><Relationship Id="rId243" Type="http://schemas.openxmlformats.org/officeDocument/2006/relationships/hyperlink" Target="http://shouji.baidu.com/game/item?docid=6088724&amp;from=landing&amp;f=search_app_%E6%B5%B7%E8%B4%BC%40list_6_title%405%40" TargetMode="External"/><Relationship Id="rId264" Type="http://schemas.openxmlformats.org/officeDocument/2006/relationships/hyperlink" Target="http://android.myapp.com/myapp/detail.htm?apkName=air.com.ecngame.onepiece" TargetMode="External"/><Relationship Id="rId285" Type="http://schemas.openxmlformats.org/officeDocument/2006/relationships/hyperlink" Target="http://www.9game.cn/lfdcmdpp/" TargetMode="External"/><Relationship Id="rId17" Type="http://schemas.openxmlformats.org/officeDocument/2006/relationships/hyperlink" Target="http://shouji.baidu.com/game/item?docid=6921008&amp;from=landing&amp;f=search_app_%E5%A5%B3%E5%B8%9D%40list_3_title%401%40" TargetMode="External"/><Relationship Id="rId38" Type="http://schemas.openxmlformats.org/officeDocument/2006/relationships/hyperlink" Target="http://ios.25pp.com/app/341382/" TargetMode="External"/><Relationship Id="rId59" Type="http://schemas.openxmlformats.org/officeDocument/2006/relationships/hyperlink" Target="http://www.9game.cn/tthzw/" TargetMode="External"/><Relationship Id="rId103" Type="http://schemas.openxmlformats.org/officeDocument/2006/relationships/hyperlink" Target="http://android.myapp.com/myapp/detail.htm?apkName=com.cn.baoyi.op.ui" TargetMode="External"/><Relationship Id="rId124" Type="http://schemas.openxmlformats.org/officeDocument/2006/relationships/hyperlink" Target="http://android.myapp.com/myapp/detail.htm?apkName=com.namcobandaigames.viiiiaaau" TargetMode="External"/><Relationship Id="rId310" Type="http://schemas.openxmlformats.org/officeDocument/2006/relationships/hyperlink" Target="http://android.myapp.com/myapp/detail.htm?apkName=air.com.tuziyouxi.hzw.yd.yyb" TargetMode="External"/><Relationship Id="rId70" Type="http://schemas.openxmlformats.org/officeDocument/2006/relationships/hyperlink" Target="http://www.wandoujia.com/apps/asia.rhmjpij.vhpjtk.spgvs" TargetMode="External"/><Relationship Id="rId91" Type="http://schemas.openxmlformats.org/officeDocument/2006/relationships/hyperlink" Target="http://shouji.baidu.com/game/item?docid=4768414&amp;from=landing&amp;f=search_app_%E6%B5%B7%E8%B4%BC%40list_11_title%4010%40" TargetMode="External"/><Relationship Id="rId145" Type="http://schemas.openxmlformats.org/officeDocument/2006/relationships/hyperlink" Target="http://android.myapp.com/myapp/detail.htm?apkName=com.tencent.tmgp.HZDMX" TargetMode="External"/><Relationship Id="rId166" Type="http://schemas.openxmlformats.org/officeDocument/2006/relationships/hyperlink" Target="http://app.mi.com/detail/81064?ref=search" TargetMode="External"/><Relationship Id="rId187" Type="http://schemas.openxmlformats.org/officeDocument/2006/relationships/hyperlink" Target="http://shouji.baidu.com/game/item?docid=4310122&amp;from=landing&amp;f=search_app_%E6%B5%B7%E8%B4%BC%40list_21_title%407%40" TargetMode="External"/><Relationship Id="rId1" Type="http://schemas.openxmlformats.org/officeDocument/2006/relationships/hyperlink" Target="http://www.wandoujia.com/apps/com.youai.dreamonepiece.platform.wandoujia" TargetMode="External"/><Relationship Id="rId212" Type="http://schemas.openxmlformats.org/officeDocument/2006/relationships/hyperlink" Target="http://shouji.baidu.com/game/item?docid=2005211&amp;from=landing&amp;f=search_app_%E6%B5%B7%E8%B4%BC%40list_16_title%407%40" TargetMode="External"/><Relationship Id="rId233" Type="http://schemas.openxmlformats.org/officeDocument/2006/relationships/hyperlink" Target="http://www.wandoujia.com/apps/air.LuffyNaruto91" TargetMode="External"/><Relationship Id="rId254" Type="http://schemas.openxmlformats.org/officeDocument/2006/relationships/hyperlink" Target="http://www.wandoujia.com/apps/com.official.game.hw.rxbb" TargetMode="External"/><Relationship Id="rId28" Type="http://schemas.openxmlformats.org/officeDocument/2006/relationships/hyperlink" Target="http://www.9game.cn/qmhz/" TargetMode="External"/><Relationship Id="rId49" Type="http://schemas.openxmlformats.org/officeDocument/2006/relationships/hyperlink" Target="http://www.9game.cn/dhz1/" TargetMode="External"/><Relationship Id="rId114" Type="http://schemas.openxmlformats.org/officeDocument/2006/relationships/hyperlink" Target="http://shouji.baidu.com/soft/item?docid=6591917&amp;from=landing&amp;f=search_app_%E4%B9%94%E5%B7%B4%40list_10_title%408%40" TargetMode="External"/><Relationship Id="rId275" Type="http://schemas.openxmlformats.org/officeDocument/2006/relationships/hyperlink" Target="https://appsto.re/cn/eArvZ.i" TargetMode="External"/><Relationship Id="rId296" Type="http://schemas.openxmlformats.org/officeDocument/2006/relationships/hyperlink" Target="http://ku.u.360.cn/detail.php?s=web&amp;sid=68871" TargetMode="External"/><Relationship Id="rId300" Type="http://schemas.openxmlformats.org/officeDocument/2006/relationships/hyperlink" Target="http://www.wandoujia.com/apps/com.eagle.wdj" TargetMode="External"/><Relationship Id="rId60" Type="http://schemas.openxmlformats.org/officeDocument/2006/relationships/hyperlink" Target="http://ios.25pp.com/app/1180685/" TargetMode="External"/><Relationship Id="rId81" Type="http://schemas.openxmlformats.org/officeDocument/2006/relationships/hyperlink" Target="http://shouji.baidu.com/game/item?docid=4886834&amp;from=landing&amp;f=search_app_%E6%B5%B7%E8%B4%BC%40list_1_title%407%40header_app_input" TargetMode="External"/><Relationship Id="rId135" Type="http://schemas.openxmlformats.org/officeDocument/2006/relationships/hyperlink" Target="http://ku.u.360.cn/detail.php?s=web&amp;sid=2950325" TargetMode="External"/><Relationship Id="rId156" Type="http://schemas.openxmlformats.org/officeDocument/2006/relationships/hyperlink" Target="http://www.wandoujia.com/apps/hzwbwbz.kkk" TargetMode="External"/><Relationship Id="rId177" Type="http://schemas.openxmlformats.org/officeDocument/2006/relationships/hyperlink" Target="http://ku.u.360.cn/detail.php?s=web&amp;sid=7079" TargetMode="External"/><Relationship Id="rId198" Type="http://schemas.openxmlformats.org/officeDocument/2006/relationships/hyperlink" Target="http://www.wandoujia.com/apps/tv.rhmppnj.vhnjtk.spuvr" TargetMode="External"/><Relationship Id="rId321" Type="http://schemas.openxmlformats.org/officeDocument/2006/relationships/vmlDrawing" Target="../drawings/vmlDrawing4.vml"/><Relationship Id="rId202" Type="http://schemas.openxmlformats.org/officeDocument/2006/relationships/hyperlink" Target="http://shouji.baidu.com/soft/item?docid=6580750&amp;from=landing&amp;f=search_app_%E6%B5%B7%E8%B4%BC%40list_10_title%408%40" TargetMode="External"/><Relationship Id="rId223" Type="http://schemas.openxmlformats.org/officeDocument/2006/relationships/hyperlink" Target="http://www.9game.cn/hzjd/" TargetMode="External"/><Relationship Id="rId244" Type="http://schemas.openxmlformats.org/officeDocument/2006/relationships/hyperlink" Target="http://ku.u.360.cn/detail.php?s=web&amp;sid=1551947" TargetMode="External"/><Relationship Id="rId18" Type="http://schemas.openxmlformats.org/officeDocument/2006/relationships/hyperlink" Target="http://app.mi.com/detail/50914?ref=search" TargetMode="External"/><Relationship Id="rId39" Type="http://schemas.openxmlformats.org/officeDocument/2006/relationships/hyperlink" Target="http://android.myapp.com/myapp/detail.htm?apkName=air.com.forthedream.dreamworks2.dk" TargetMode="External"/><Relationship Id="rId265" Type="http://schemas.openxmlformats.org/officeDocument/2006/relationships/hyperlink" Target="http://www.wandoujia.com/apps/air.com.ecngame.onepiece" TargetMode="External"/><Relationship Id="rId286" Type="http://schemas.openxmlformats.org/officeDocument/2006/relationships/hyperlink" Target="http://ios.25pp.com/app/1114780/" TargetMode="External"/><Relationship Id="rId50" Type="http://schemas.openxmlformats.org/officeDocument/2006/relationships/hyperlink" Target="http://ku.u.360.cn/detail.php?s=web&amp;sid=168827" TargetMode="External"/><Relationship Id="rId104" Type="http://schemas.openxmlformats.org/officeDocument/2006/relationships/hyperlink" Target="http://shouji.baidu.com/game/item?docid=5545284&amp;from=landing&amp;f=search_app_%E6%B5%B7%E8%B4%BC%40list_5_title%406%40" TargetMode="External"/><Relationship Id="rId125" Type="http://schemas.openxmlformats.org/officeDocument/2006/relationships/hyperlink" Target="http://ku.u.360.cn/detail.php?s=web&amp;sid=1542655" TargetMode="External"/><Relationship Id="rId146" Type="http://schemas.openxmlformats.org/officeDocument/2006/relationships/hyperlink" Target="http://www.wandoujia.com/apps/com.magicbirds.HZDMX.vogins" TargetMode="External"/><Relationship Id="rId167" Type="http://schemas.openxmlformats.org/officeDocument/2006/relationships/hyperlink" Target="http://www.wandoujia.com/apps/com.dg11185.onpiecex" TargetMode="External"/><Relationship Id="rId188" Type="http://schemas.openxmlformats.org/officeDocument/2006/relationships/hyperlink" Target="http://shouji.baidu.com/game/item?docid=3491399&amp;from=landing&amp;f=search_app_one%20piece%40list_9_title%408%40" TargetMode="External"/><Relationship Id="rId311" Type="http://schemas.openxmlformats.org/officeDocument/2006/relationships/hyperlink" Target="https://itunes.apple.com/cn/app/luffy-pirates-pop-one-piece/id786975308?mt=8" TargetMode="External"/><Relationship Id="rId71" Type="http://schemas.openxmlformats.org/officeDocument/2006/relationships/hyperlink" Target="http://www.9game.cn/xxhzrxcq/" TargetMode="External"/><Relationship Id="rId92" Type="http://schemas.openxmlformats.org/officeDocument/2006/relationships/hyperlink" Target="http://android.myapp.com/myapp/detail.htm?apkName=com.crazyhornets.MyOnePieceAndroidDL" TargetMode="External"/><Relationship Id="rId213" Type="http://schemas.openxmlformats.org/officeDocument/2006/relationships/hyperlink" Target="http://shouji.baidu.com/game/item?docid=6580224&amp;from=landing&amp;f=search_app_%E8%88%AA%E6%B5%B7%E7%8E%8B%40list_16_title%401%40" TargetMode="External"/><Relationship Id="rId234" Type="http://schemas.openxmlformats.org/officeDocument/2006/relationships/hyperlink" Target="http://app.mi.com/detail/74359?ref=search" TargetMode="External"/><Relationship Id="rId2" Type="http://schemas.openxmlformats.org/officeDocument/2006/relationships/hyperlink" Target="http://ku.u.360.cn/detail.php?s=web&amp;sid=2257069" TargetMode="External"/><Relationship Id="rId29" Type="http://schemas.openxmlformats.org/officeDocument/2006/relationships/hyperlink" Target="http://ios.25pp.com/app/1434777/" TargetMode="External"/><Relationship Id="rId255" Type="http://schemas.openxmlformats.org/officeDocument/2006/relationships/hyperlink" Target="http://ku.u.360.cn/detail.php?s=web&amp;sid=2559360" TargetMode="External"/><Relationship Id="rId276" Type="http://schemas.openxmlformats.org/officeDocument/2006/relationships/hyperlink" Target="http://shouji.baidu.com/game/item?docid=6922857&amp;from=landing&amp;f=search_app_%E8%88%AA%E6%B5%B7%E7%8E%8B%40list_1_title%403%40header_all_input" TargetMode="External"/><Relationship Id="rId297" Type="http://schemas.openxmlformats.org/officeDocument/2006/relationships/hyperlink" Target="http://shouji.baidu.com/game/item?docid=7515427&amp;from=landing&amp;f=search_app_%E6%B5%B7%E8%B4%BC%40list_2_title%405%40" TargetMode="External"/><Relationship Id="rId40" Type="http://schemas.openxmlformats.org/officeDocument/2006/relationships/hyperlink" Target="http://ku.u.360.cn/detail.php?s=web&amp;sid=538736" TargetMode="External"/><Relationship Id="rId115" Type="http://schemas.openxmlformats.org/officeDocument/2006/relationships/hyperlink" Target="http://android.myapp.com/myapp/search.htm?kw=%E8%B7%AF%E9%A3%9E" TargetMode="External"/><Relationship Id="rId136" Type="http://schemas.openxmlformats.org/officeDocument/2006/relationships/hyperlink" Target="http://www.9game.cn/hzcqhd/" TargetMode="External"/><Relationship Id="rId157" Type="http://schemas.openxmlformats.org/officeDocument/2006/relationships/hyperlink" Target="http://ios.25pp.com/app/916829/" TargetMode="External"/><Relationship Id="rId178" Type="http://schemas.openxmlformats.org/officeDocument/2006/relationships/hyperlink" Target="http://shouji.baidu.com/game/item?docid=5167541&amp;from=landing&amp;f=search_app_%E6%B5%B7%E8%B4%BC%40list_23_title%406%40" TargetMode="External"/><Relationship Id="rId301" Type="http://schemas.openxmlformats.org/officeDocument/2006/relationships/hyperlink" Target="http://game.xiaomi.com/app-appdetail--app_id__33553.html" TargetMode="External"/><Relationship Id="rId322" Type="http://schemas.openxmlformats.org/officeDocument/2006/relationships/comments" Target="../comments4.xml"/><Relationship Id="rId61" Type="http://schemas.openxmlformats.org/officeDocument/2006/relationships/hyperlink" Target="http://shouji.baidu.com/game/item?docid=7742072&amp;from=landing&amp;f=search_app_%E8%88%AA%E6%B5%B7%E7%8E%8B%40list_3_title%404%40" TargetMode="External"/><Relationship Id="rId82" Type="http://schemas.openxmlformats.org/officeDocument/2006/relationships/hyperlink" Target="http://android.myapp.com/myapp/detail.htm?apkName=com.jarworld.pirates.jarworld" TargetMode="External"/><Relationship Id="rId199" Type="http://schemas.openxmlformats.org/officeDocument/2006/relationships/hyperlink" Target="http://www.wandoujia.com/apps/com.nai.haizeiXiaochu" TargetMode="External"/><Relationship Id="rId203" Type="http://schemas.openxmlformats.org/officeDocument/2006/relationships/hyperlink" Target="http://android.myapp.com/myapp/detail.htm?apkName=co.rhmmpmj.vhojtk.spvv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5"/>
  <sheetViews>
    <sheetView workbookViewId="0">
      <selection activeCell="I16" sqref="I16"/>
    </sheetView>
  </sheetViews>
  <sheetFormatPr defaultColWidth="14.42578125" defaultRowHeight="15.75" customHeight="1"/>
  <sheetData>
    <row r="2" spans="2:7" ht="15.75" customHeight="1">
      <c r="B2" s="1" t="s">
        <v>0</v>
      </c>
      <c r="C2" s="2"/>
      <c r="D2" s="2"/>
      <c r="E2" s="2"/>
      <c r="F2" s="2"/>
      <c r="G2" s="2"/>
    </row>
    <row r="3" spans="2:7" ht="15.75" customHeight="1">
      <c r="B3" s="4" t="s">
        <v>3</v>
      </c>
      <c r="C3" s="2"/>
      <c r="D3" s="2"/>
      <c r="E3" s="2"/>
      <c r="F3" s="2"/>
      <c r="G3" s="2"/>
    </row>
    <row r="4" spans="2:7" ht="15.75" customHeight="1">
      <c r="B4" s="5"/>
      <c r="C4" s="2"/>
      <c r="D4" s="2"/>
      <c r="E4" s="2"/>
      <c r="F4" s="2"/>
      <c r="G4" s="2"/>
    </row>
    <row r="5" spans="2:7" ht="15.75" customHeight="1">
      <c r="B5" s="1" t="s">
        <v>5</v>
      </c>
      <c r="C5" s="1" t="s">
        <v>6</v>
      </c>
      <c r="D5" s="1" t="s">
        <v>7</v>
      </c>
      <c r="E5" s="17" t="s">
        <v>8</v>
      </c>
      <c r="F5" s="17" t="s">
        <v>23</v>
      </c>
      <c r="G5" s="1" t="s">
        <v>24</v>
      </c>
    </row>
    <row r="6" spans="2:7" ht="15.75" customHeight="1">
      <c r="B6" s="394" t="s">
        <v>1</v>
      </c>
      <c r="C6" s="394" t="s">
        <v>25</v>
      </c>
      <c r="D6" s="394" t="s">
        <v>26</v>
      </c>
      <c r="E6" s="394" t="s">
        <v>27</v>
      </c>
      <c r="F6" s="395" t="s">
        <v>1592</v>
      </c>
      <c r="G6" s="396" t="s">
        <v>1593</v>
      </c>
    </row>
    <row r="7" spans="2:7" ht="15.75" customHeight="1">
      <c r="B7" s="394" t="s">
        <v>1</v>
      </c>
      <c r="C7" s="394" t="s">
        <v>28</v>
      </c>
      <c r="D7" s="394" t="s">
        <v>26</v>
      </c>
      <c r="E7" s="394" t="s">
        <v>29</v>
      </c>
      <c r="F7" s="395" t="s">
        <v>1592</v>
      </c>
      <c r="G7" s="396" t="s">
        <v>1593</v>
      </c>
    </row>
    <row r="8" spans="2:7" ht="15.75" customHeight="1">
      <c r="B8" s="394" t="s">
        <v>30</v>
      </c>
      <c r="C8" s="394" t="s">
        <v>31</v>
      </c>
      <c r="D8" s="394" t="s">
        <v>32</v>
      </c>
      <c r="E8" s="394" t="s">
        <v>33</v>
      </c>
      <c r="F8" s="395" t="s">
        <v>1594</v>
      </c>
      <c r="G8" s="396" t="s">
        <v>1593</v>
      </c>
    </row>
    <row r="9" spans="2:7" ht="12.75">
      <c r="B9" s="394" t="s">
        <v>30</v>
      </c>
      <c r="C9" s="394" t="s">
        <v>34</v>
      </c>
      <c r="D9" s="394" t="s">
        <v>35</v>
      </c>
      <c r="E9" s="394" t="s">
        <v>36</v>
      </c>
      <c r="F9" s="395" t="s">
        <v>1594</v>
      </c>
      <c r="G9" s="396" t="s">
        <v>1593</v>
      </c>
    </row>
    <row r="10" spans="2:7" ht="36">
      <c r="B10" s="394" t="s">
        <v>37</v>
      </c>
      <c r="C10" s="394" t="s">
        <v>37</v>
      </c>
      <c r="D10" s="394" t="s">
        <v>38</v>
      </c>
      <c r="E10" s="394"/>
      <c r="F10" s="397" t="s">
        <v>1595</v>
      </c>
      <c r="G10" s="396" t="s">
        <v>39</v>
      </c>
    </row>
    <row r="11" spans="2:7" ht="15.75" customHeight="1">
      <c r="B11" s="394" t="s">
        <v>40</v>
      </c>
      <c r="C11" s="394" t="s">
        <v>41</v>
      </c>
      <c r="D11" s="394" t="s">
        <v>42</v>
      </c>
      <c r="E11" s="394"/>
      <c r="F11" s="396"/>
      <c r="G11" s="396" t="s">
        <v>39</v>
      </c>
    </row>
    <row r="12" spans="2:7" ht="24">
      <c r="B12" s="394" t="s">
        <v>43</v>
      </c>
      <c r="C12" s="394" t="s">
        <v>43</v>
      </c>
      <c r="D12" s="394" t="s">
        <v>44</v>
      </c>
      <c r="E12" s="394" t="s">
        <v>36</v>
      </c>
      <c r="F12" s="396" t="s">
        <v>1596</v>
      </c>
      <c r="G12" s="396" t="s">
        <v>1593</v>
      </c>
    </row>
    <row r="13" spans="2:7" ht="15.75" customHeight="1">
      <c r="B13" s="394" t="s">
        <v>43</v>
      </c>
      <c r="C13" s="394" t="s">
        <v>45</v>
      </c>
      <c r="D13" s="394" t="s">
        <v>1597</v>
      </c>
      <c r="E13" s="394" t="s">
        <v>36</v>
      </c>
      <c r="F13" s="395" t="s">
        <v>1598</v>
      </c>
      <c r="G13" s="396" t="s">
        <v>1593</v>
      </c>
    </row>
    <row r="14" spans="2:7" ht="15.75" customHeight="1">
      <c r="B14" s="394" t="s">
        <v>46</v>
      </c>
      <c r="C14" s="394" t="s">
        <v>47</v>
      </c>
      <c r="D14" s="394" t="s">
        <v>48</v>
      </c>
      <c r="E14" s="394" t="s">
        <v>29</v>
      </c>
      <c r="F14" s="398" t="s">
        <v>1599</v>
      </c>
      <c r="G14" s="396" t="s">
        <v>1593</v>
      </c>
    </row>
    <row r="15" spans="2:7" ht="15.75" customHeight="1">
      <c r="B15" s="399" t="s">
        <v>46</v>
      </c>
      <c r="C15" s="399" t="s">
        <v>49</v>
      </c>
      <c r="D15" s="399" t="s">
        <v>1600</v>
      </c>
      <c r="E15" s="399" t="s">
        <v>29</v>
      </c>
      <c r="F15" s="399"/>
      <c r="G15" s="399" t="s">
        <v>39</v>
      </c>
    </row>
    <row r="16" spans="2:7" ht="15.75" customHeight="1">
      <c r="B16" s="396" t="s">
        <v>10</v>
      </c>
      <c r="C16" s="396" t="s">
        <v>10</v>
      </c>
      <c r="D16" s="396" t="s">
        <v>50</v>
      </c>
      <c r="E16" s="396" t="s">
        <v>36</v>
      </c>
      <c r="F16" s="398" t="s">
        <v>1599</v>
      </c>
      <c r="G16" s="396" t="s">
        <v>1593</v>
      </c>
    </row>
    <row r="17" spans="2:7" ht="36">
      <c r="B17" s="394" t="s">
        <v>51</v>
      </c>
      <c r="C17" s="394" t="s">
        <v>51</v>
      </c>
      <c r="D17" s="394" t="s">
        <v>52</v>
      </c>
      <c r="E17" s="394" t="s">
        <v>29</v>
      </c>
      <c r="F17" s="396" t="s">
        <v>1601</v>
      </c>
      <c r="G17" s="396" t="s">
        <v>1593</v>
      </c>
    </row>
    <row r="18" spans="2:7" ht="15.75" customHeight="1">
      <c r="B18" s="394" t="s">
        <v>53</v>
      </c>
      <c r="C18" s="394" t="s">
        <v>53</v>
      </c>
      <c r="D18" s="394" t="s">
        <v>1602</v>
      </c>
      <c r="E18" s="394"/>
      <c r="F18" s="396"/>
      <c r="G18" s="396" t="s">
        <v>39</v>
      </c>
    </row>
    <row r="19" spans="2:7" ht="24">
      <c r="B19" s="394" t="s">
        <v>54</v>
      </c>
      <c r="C19" s="394" t="s">
        <v>54</v>
      </c>
      <c r="D19" s="394" t="s">
        <v>55</v>
      </c>
      <c r="E19" s="394" t="s">
        <v>29</v>
      </c>
      <c r="F19" s="396" t="s">
        <v>1603</v>
      </c>
      <c r="G19" s="396" t="s">
        <v>1593</v>
      </c>
    </row>
    <row r="20" spans="2:7" ht="15.75" customHeight="1">
      <c r="B20" s="394" t="s">
        <v>56</v>
      </c>
      <c r="C20" s="394" t="s">
        <v>57</v>
      </c>
      <c r="D20" s="394" t="s">
        <v>1597</v>
      </c>
      <c r="E20" s="394"/>
      <c r="F20" s="396"/>
      <c r="G20" s="396" t="s">
        <v>39</v>
      </c>
    </row>
    <row r="21" spans="2:7" ht="15.75" customHeight="1">
      <c r="B21" s="396" t="s">
        <v>1604</v>
      </c>
      <c r="C21" s="396" t="s">
        <v>1604</v>
      </c>
      <c r="D21" s="396" t="s">
        <v>38</v>
      </c>
      <c r="E21" s="396" t="s">
        <v>36</v>
      </c>
      <c r="F21" s="398" t="s">
        <v>1599</v>
      </c>
      <c r="G21" s="396" t="s">
        <v>1593</v>
      </c>
    </row>
    <row r="22" spans="2:7" ht="15.75" customHeight="1">
      <c r="B22" s="399" t="s">
        <v>58</v>
      </c>
      <c r="C22" s="399" t="s">
        <v>59</v>
      </c>
      <c r="D22" s="399" t="s">
        <v>59</v>
      </c>
      <c r="E22" s="399" t="s">
        <v>29</v>
      </c>
      <c r="F22" s="399"/>
      <c r="G22" s="399" t="s">
        <v>1605</v>
      </c>
    </row>
    <row r="23" spans="2:7" ht="15.75" customHeight="1">
      <c r="B23" s="394" t="s">
        <v>60</v>
      </c>
      <c r="C23" s="394" t="s">
        <v>59</v>
      </c>
      <c r="D23" s="394" t="s">
        <v>42</v>
      </c>
      <c r="E23" s="394" t="s">
        <v>29</v>
      </c>
      <c r="F23" s="395" t="s">
        <v>1606</v>
      </c>
      <c r="G23" s="396" t="s">
        <v>1607</v>
      </c>
    </row>
    <row r="24" spans="2:7" ht="15.75" customHeight="1">
      <c r="B24" s="394" t="s">
        <v>21</v>
      </c>
      <c r="C24" s="394" t="s">
        <v>59</v>
      </c>
      <c r="D24" s="394" t="s">
        <v>1608</v>
      </c>
      <c r="E24" s="394" t="s">
        <v>36</v>
      </c>
      <c r="F24" s="395" t="s">
        <v>1606</v>
      </c>
      <c r="G24" s="396" t="s">
        <v>1607</v>
      </c>
    </row>
    <row r="25" spans="2:7" ht="15.75" customHeight="1">
      <c r="B25" s="396" t="s">
        <v>61</v>
      </c>
      <c r="C25" s="396" t="s">
        <v>59</v>
      </c>
      <c r="D25" s="396" t="s">
        <v>1609</v>
      </c>
      <c r="E25" s="396" t="s">
        <v>36</v>
      </c>
      <c r="F25" s="395" t="s">
        <v>1606</v>
      </c>
      <c r="G25" s="396" t="s">
        <v>1607</v>
      </c>
    </row>
  </sheetData>
  <customSheetViews>
    <customSheetView guid="{FD4847BC-1902-4C27-B3E2-29BF1BAFAD1C}">
      <selection activeCell="I16" sqref="I16"/>
      <pageMargins left="0.7" right="0.7" top="0.75" bottom="0.75" header="0.3" footer="0.3"/>
      <pageSetup paperSize="9" orientation="portrait" r:id="rId1"/>
    </customSheetView>
    <customSheetView guid="{0B980FD4-9595-432E-9EAF-366C1087BB37}">
      <selection activeCell="F13" sqref="F13"/>
      <pageMargins left="0.7" right="0.7" top="0.75" bottom="0.75" header="0.3" footer="0.3"/>
      <pageSetup paperSize="9" orientation="portrait" r:id="rId2"/>
    </customSheetView>
  </customSheetViews>
  <phoneticPr fontId="38" type="noConversion"/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2" topLeftCell="A4" activePane="bottomLeft" state="frozen"/>
      <selection pane="bottomLeft" activeCell="I5" sqref="I5"/>
    </sheetView>
  </sheetViews>
  <sheetFormatPr defaultColWidth="14.42578125" defaultRowHeight="12.75"/>
  <cols>
    <col min="1" max="1" width="5.5703125" customWidth="1"/>
  </cols>
  <sheetData>
    <row r="1" spans="1:11" ht="14.25">
      <c r="A1" s="6"/>
      <c r="B1" s="8"/>
      <c r="C1" s="419" t="s">
        <v>9</v>
      </c>
      <c r="D1" s="420"/>
      <c r="E1" s="420"/>
      <c r="F1" s="420"/>
      <c r="G1" s="420"/>
      <c r="H1" s="420"/>
      <c r="I1" s="420"/>
      <c r="J1" s="420"/>
      <c r="K1" s="421"/>
    </row>
    <row r="2" spans="1:11" ht="15">
      <c r="A2" s="54" t="s">
        <v>2</v>
      </c>
      <c r="B2" s="54" t="s">
        <v>6</v>
      </c>
      <c r="C2" s="55" t="s">
        <v>11</v>
      </c>
      <c r="D2" s="55" t="s">
        <v>12</v>
      </c>
      <c r="E2" s="55" t="s">
        <v>13</v>
      </c>
      <c r="F2" s="55">
        <v>360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</row>
    <row r="3" spans="1:11" ht="214.5">
      <c r="A3" s="58">
        <v>1</v>
      </c>
      <c r="B3" s="77" t="s">
        <v>75</v>
      </c>
      <c r="C3" s="72"/>
      <c r="D3" s="76" t="s">
        <v>150</v>
      </c>
      <c r="E3" s="76" t="s">
        <v>153</v>
      </c>
      <c r="F3" s="76" t="s">
        <v>155</v>
      </c>
      <c r="G3" s="76" t="s">
        <v>158</v>
      </c>
      <c r="H3" s="76" t="s">
        <v>159</v>
      </c>
      <c r="I3" s="61" t="s">
        <v>161</v>
      </c>
      <c r="J3" s="76" t="s">
        <v>162</v>
      </c>
      <c r="K3" s="76" t="s">
        <v>163</v>
      </c>
    </row>
    <row r="4" spans="1:11" ht="143.25">
      <c r="A4" s="58">
        <v>2</v>
      </c>
      <c r="B4" s="77" t="s">
        <v>79</v>
      </c>
      <c r="C4" s="72"/>
      <c r="D4" s="61" t="s">
        <v>164</v>
      </c>
      <c r="E4" s="72"/>
      <c r="F4" s="72"/>
      <c r="G4" s="72"/>
      <c r="H4" s="72"/>
      <c r="I4" s="72"/>
      <c r="J4" s="76" t="s">
        <v>165</v>
      </c>
      <c r="K4" s="72"/>
    </row>
    <row r="5" spans="1:11" ht="76.5">
      <c r="A5" s="80">
        <v>3</v>
      </c>
      <c r="B5" s="63" t="s">
        <v>81</v>
      </c>
      <c r="C5" s="62" t="s">
        <v>167</v>
      </c>
      <c r="E5" s="64"/>
      <c r="F5" s="64"/>
      <c r="G5" s="64"/>
      <c r="H5" s="64"/>
      <c r="I5" s="242" t="s">
        <v>1435</v>
      </c>
      <c r="J5" s="64"/>
      <c r="K5" s="64"/>
    </row>
    <row r="6" spans="1:11" ht="143.25">
      <c r="A6" s="58">
        <v>4</v>
      </c>
      <c r="B6" s="77" t="s">
        <v>76</v>
      </c>
      <c r="C6" s="72"/>
      <c r="D6" s="76" t="s">
        <v>169</v>
      </c>
      <c r="E6" s="72"/>
      <c r="F6" s="72"/>
      <c r="G6" s="72"/>
      <c r="H6" s="72"/>
      <c r="I6" s="72"/>
      <c r="J6" s="76" t="s">
        <v>171</v>
      </c>
      <c r="K6" s="72"/>
    </row>
    <row r="7" spans="1:11" ht="228.75">
      <c r="A7" s="89">
        <v>5</v>
      </c>
      <c r="B7" s="85" t="s">
        <v>77</v>
      </c>
      <c r="C7" s="72"/>
      <c r="D7" s="61" t="s">
        <v>195</v>
      </c>
      <c r="E7" s="72"/>
      <c r="F7" s="61" t="s">
        <v>197</v>
      </c>
      <c r="G7" s="72"/>
      <c r="H7" s="61" t="s">
        <v>198</v>
      </c>
      <c r="I7" s="61" t="s">
        <v>199</v>
      </c>
      <c r="J7" s="76" t="s">
        <v>201</v>
      </c>
      <c r="K7" s="72"/>
    </row>
    <row r="8" spans="1:11" ht="214.5">
      <c r="A8" s="58">
        <v>6</v>
      </c>
      <c r="B8" s="77" t="s">
        <v>78</v>
      </c>
      <c r="C8" s="72"/>
      <c r="D8" s="61" t="s">
        <v>203</v>
      </c>
      <c r="E8" s="61" t="s">
        <v>205</v>
      </c>
      <c r="F8" s="76" t="s">
        <v>207</v>
      </c>
      <c r="G8" s="72"/>
      <c r="H8" s="76" t="s">
        <v>209</v>
      </c>
      <c r="I8" s="61" t="s">
        <v>210</v>
      </c>
      <c r="J8" s="76" t="s">
        <v>211</v>
      </c>
      <c r="K8" s="72"/>
    </row>
    <row r="9" spans="1:11" ht="143.25">
      <c r="A9" s="152">
        <v>7</v>
      </c>
      <c r="B9" s="194" t="s">
        <v>80</v>
      </c>
      <c r="C9" s="150"/>
      <c r="D9" s="195" t="s">
        <v>321</v>
      </c>
      <c r="E9" s="195" t="s">
        <v>323</v>
      </c>
      <c r="F9" s="150"/>
      <c r="G9" s="150"/>
      <c r="H9" s="150"/>
      <c r="I9" s="150"/>
      <c r="J9" s="195" t="s">
        <v>325</v>
      </c>
      <c r="K9" s="150"/>
    </row>
    <row r="10" spans="1:11" ht="64.5">
      <c r="A10" s="192">
        <v>8</v>
      </c>
      <c r="B10" s="196" t="s">
        <v>1126</v>
      </c>
      <c r="C10" s="172"/>
      <c r="D10" s="172"/>
      <c r="E10" s="172"/>
      <c r="F10" s="172"/>
      <c r="G10" s="172"/>
      <c r="H10" s="172"/>
      <c r="I10" s="172"/>
      <c r="J10" s="172"/>
      <c r="K10" s="177" t="s">
        <v>1127</v>
      </c>
    </row>
  </sheetData>
  <autoFilter ref="A2:K9"/>
  <customSheetViews>
    <customSheetView guid="{FD4847BC-1902-4C27-B3E2-29BF1BAFAD1C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9"/>
    </customSheetView>
    <customSheetView guid="{0B980FD4-9595-432E-9EAF-366C1087BB37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9"/>
    </customSheetView>
  </customSheetViews>
  <mergeCells count="1">
    <mergeCell ref="C1:K1"/>
  </mergeCells>
  <phoneticPr fontId="38" type="noConversion"/>
  <hyperlinks>
    <hyperlink ref="D3" r:id="rId1"/>
    <hyperlink ref="E3" r:id="rId2"/>
    <hyperlink ref="F3" r:id="rId3"/>
    <hyperlink ref="G3" r:id="rId4"/>
    <hyperlink ref="H3" r:id="rId5"/>
    <hyperlink ref="I3" r:id="rId6"/>
    <hyperlink ref="J3" r:id="rId7"/>
    <hyperlink ref="K3" r:id="rId8"/>
    <hyperlink ref="D4" r:id="rId9"/>
    <hyperlink ref="J4" r:id="rId10"/>
    <hyperlink ref="C5" r:id="rId11"/>
    <hyperlink ref="I5" r:id="rId12"/>
    <hyperlink ref="D6" r:id="rId13"/>
    <hyperlink ref="J6" r:id="rId14"/>
    <hyperlink ref="D7" r:id="rId15"/>
    <hyperlink ref="F7" r:id="rId16"/>
    <hyperlink ref="H7" r:id="rId17"/>
    <hyperlink ref="I7" r:id="rId18"/>
    <hyperlink ref="J7" r:id="rId19"/>
    <hyperlink ref="D8" r:id="rId20"/>
    <hyperlink ref="E8" r:id="rId21"/>
    <hyperlink ref="F8" r:id="rId22"/>
    <hyperlink ref="H8" r:id="rId23"/>
    <hyperlink ref="I8" r:id="rId24"/>
    <hyperlink ref="J8" r:id="rId25"/>
    <hyperlink ref="D9" r:id="rId26"/>
    <hyperlink ref="E9" r:id="rId27"/>
    <hyperlink ref="J9" r:id="rId2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workbookViewId="0">
      <selection activeCell="H34" sqref="H34"/>
    </sheetView>
  </sheetViews>
  <sheetFormatPr defaultColWidth="14.42578125" defaultRowHeight="15.75" customHeight="1"/>
  <sheetData/>
  <customSheetViews>
    <customSheetView guid="{FD4847BC-1902-4C27-B3E2-29BF1BAFAD1C}">
      <selection activeCell="H34" sqref="H34"/>
      <pageMargins left="0.7" right="0.7" top="0.75" bottom="0.75" header="0.3" footer="0.3"/>
    </customSheetView>
    <customSheetView guid="{0B980FD4-9595-432E-9EAF-366C1087BB37}">
      <selection activeCell="H34" sqref="H34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999"/>
  <sheetViews>
    <sheetView zoomScale="130" zoomScaleNormal="130" workbookViewId="0">
      <pane xSplit="2" ySplit="4" topLeftCell="G54" activePane="bottomRight" state="frozen"/>
      <selection pane="topRight" activeCell="C1" sqref="C1"/>
      <selection pane="bottomLeft" activeCell="A5" sqref="A5"/>
      <selection pane="bottomRight" activeCell="B60" sqref="B60"/>
    </sheetView>
  </sheetViews>
  <sheetFormatPr defaultRowHeight="15.75" customHeight="1"/>
  <cols>
    <col min="1" max="1" width="5.5703125" customWidth="1"/>
    <col min="2" max="2" width="22.5703125" customWidth="1"/>
    <col min="3" max="3" width="21.5703125" customWidth="1"/>
    <col min="4" max="4" width="15.28515625" customWidth="1"/>
    <col min="5" max="5" width="14" customWidth="1"/>
    <col min="6" max="7" width="10.85546875" bestFit="1" customWidth="1"/>
    <col min="8" max="8" width="9.7109375" bestFit="1" customWidth="1"/>
    <col min="9" max="9" width="10.85546875" bestFit="1" customWidth="1"/>
    <col min="10" max="10" width="9.42578125" bestFit="1" customWidth="1"/>
    <col min="11" max="11" width="9.7109375" style="175" customWidth="1"/>
    <col min="12" max="12" width="10.7109375" style="175" customWidth="1"/>
    <col min="13" max="13" width="9.28515625" style="175" customWidth="1"/>
    <col min="14" max="14" width="13.140625" customWidth="1"/>
    <col min="15" max="15" width="12" customWidth="1"/>
    <col min="16" max="16" width="11.28515625" customWidth="1"/>
    <col min="17" max="25" width="22.140625" customWidth="1"/>
  </cols>
  <sheetData>
    <row r="1" spans="1:25" ht="15.75" customHeight="1">
      <c r="A1" s="44"/>
      <c r="B1" s="327" t="s">
        <v>4</v>
      </c>
      <c r="C1" s="249">
        <v>42275</v>
      </c>
      <c r="D1" s="46"/>
      <c r="E1" s="47"/>
      <c r="F1" s="47"/>
      <c r="G1" s="47"/>
      <c r="H1" s="47"/>
      <c r="I1" s="47"/>
      <c r="J1" s="47"/>
      <c r="K1" s="125"/>
      <c r="L1" s="125"/>
      <c r="M1" s="125"/>
      <c r="N1" s="46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25" ht="46.5" customHeight="1">
      <c r="A2" s="44"/>
      <c r="B2" s="293"/>
      <c r="C2" s="45" t="s">
        <v>1433</v>
      </c>
      <c r="D2" s="46"/>
      <c r="E2" s="47"/>
      <c r="G2" s="47"/>
      <c r="H2" s="47"/>
      <c r="I2" s="47"/>
      <c r="J2" s="47"/>
      <c r="K2" s="125"/>
      <c r="L2" s="125"/>
      <c r="M2" s="125"/>
      <c r="N2" s="46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.75" customHeight="1">
      <c r="A3" s="50"/>
      <c r="B3" s="328"/>
      <c r="C3" s="46"/>
      <c r="D3" s="46"/>
      <c r="E3" s="423" t="s">
        <v>20</v>
      </c>
      <c r="F3" s="420"/>
      <c r="G3" s="420"/>
      <c r="H3" s="420"/>
      <c r="I3" s="420"/>
      <c r="J3" s="420"/>
      <c r="K3" s="420"/>
      <c r="L3" s="420"/>
      <c r="M3" s="420"/>
      <c r="N3" s="421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 spans="1:25" ht="15.75" customHeight="1">
      <c r="A4" s="179" t="s">
        <v>2</v>
      </c>
      <c r="B4" s="180" t="s">
        <v>6</v>
      </c>
      <c r="C4" s="181" t="s">
        <v>22</v>
      </c>
      <c r="D4" s="181" t="s">
        <v>62</v>
      </c>
      <c r="E4" s="182" t="s">
        <v>11</v>
      </c>
      <c r="F4" s="182" t="s">
        <v>12</v>
      </c>
      <c r="G4" s="182" t="s">
        <v>13</v>
      </c>
      <c r="H4" s="182">
        <v>360</v>
      </c>
      <c r="I4" s="182" t="s">
        <v>14</v>
      </c>
      <c r="J4" s="182" t="s">
        <v>15</v>
      </c>
      <c r="K4" s="182" t="s">
        <v>16</v>
      </c>
      <c r="L4" s="182" t="s">
        <v>17</v>
      </c>
      <c r="M4" s="182" t="s">
        <v>18</v>
      </c>
      <c r="N4" s="182" t="s">
        <v>63</v>
      </c>
      <c r="O4" s="312" t="s">
        <v>1221</v>
      </c>
      <c r="P4" s="312" t="s">
        <v>1222</v>
      </c>
      <c r="Q4" s="48"/>
      <c r="R4" s="48"/>
      <c r="S4" s="48"/>
      <c r="T4" s="48"/>
      <c r="U4" s="48"/>
      <c r="V4" s="48"/>
      <c r="W4" s="48"/>
      <c r="X4" s="48"/>
      <c r="Y4" s="48"/>
    </row>
    <row r="5" spans="1:25" ht="15.75" customHeight="1">
      <c r="A5" s="98">
        <v>18</v>
      </c>
      <c r="B5" s="99" t="s">
        <v>382</v>
      </c>
      <c r="C5" s="137"/>
      <c r="D5" s="46"/>
      <c r="E5" s="137"/>
      <c r="F5" s="100">
        <v>941</v>
      </c>
      <c r="G5" s="100">
        <v>87</v>
      </c>
      <c r="H5" s="100"/>
      <c r="I5" s="101"/>
      <c r="J5" s="349">
        <v>12</v>
      </c>
      <c r="K5" s="125"/>
      <c r="L5" s="119">
        <v>0.98</v>
      </c>
      <c r="M5" s="125"/>
      <c r="N5" s="103">
        <v>1033.6500000000001</v>
      </c>
      <c r="O5" s="321">
        <v>1033.6500000000001</v>
      </c>
      <c r="P5" s="206">
        <f>N5-O5</f>
        <v>0</v>
      </c>
      <c r="Q5" s="48"/>
      <c r="R5" s="48"/>
      <c r="S5" s="48"/>
      <c r="T5" s="48"/>
      <c r="U5" s="48"/>
      <c r="V5" s="48"/>
      <c r="W5" s="48"/>
      <c r="X5" s="48"/>
      <c r="Y5" s="48"/>
    </row>
    <row r="6" spans="1:25" ht="15.75" customHeight="1">
      <c r="A6" s="98">
        <v>9</v>
      </c>
      <c r="B6" s="120" t="s">
        <v>51</v>
      </c>
      <c r="C6" s="128"/>
      <c r="D6" s="137"/>
      <c r="E6" s="137"/>
      <c r="F6" s="119">
        <v>33</v>
      </c>
      <c r="G6" s="119">
        <v>76</v>
      </c>
      <c r="H6" s="119">
        <v>17</v>
      </c>
      <c r="I6" s="125"/>
      <c r="J6" s="125">
        <v>13.1</v>
      </c>
      <c r="K6" s="125"/>
      <c r="L6" s="119">
        <v>4.7</v>
      </c>
      <c r="M6" s="125"/>
      <c r="N6" s="103">
        <v>147.85999999999999</v>
      </c>
      <c r="O6" s="321">
        <v>147.85999999999999</v>
      </c>
      <c r="P6" s="206">
        <f t="shared" ref="P6:P61" si="0">N6-O6</f>
        <v>0</v>
      </c>
      <c r="Q6" s="48"/>
      <c r="R6" s="48"/>
      <c r="S6" s="48"/>
      <c r="T6" s="48"/>
      <c r="U6" s="48"/>
      <c r="V6" s="48"/>
      <c r="W6" s="48"/>
      <c r="X6" s="48"/>
      <c r="Y6" s="48"/>
    </row>
    <row r="7" spans="1:25" ht="15.75" customHeight="1">
      <c r="A7" s="98">
        <v>19</v>
      </c>
      <c r="B7" s="120" t="s">
        <v>385</v>
      </c>
      <c r="C7" s="137"/>
      <c r="D7" s="137"/>
      <c r="E7" s="125"/>
      <c r="F7" s="119"/>
      <c r="G7" s="100"/>
      <c r="H7" s="100">
        <v>98</v>
      </c>
      <c r="I7" s="125"/>
      <c r="J7" s="125"/>
      <c r="K7" s="125"/>
      <c r="L7" s="119"/>
      <c r="M7" s="125"/>
      <c r="N7" s="103">
        <f t="shared" ref="N7:N38" si="1">SUM(E7:M7)</f>
        <v>98</v>
      </c>
      <c r="O7" s="321">
        <v>98</v>
      </c>
      <c r="P7" s="206">
        <f t="shared" si="0"/>
        <v>0</v>
      </c>
      <c r="Q7" s="48"/>
      <c r="R7" s="48"/>
      <c r="S7" s="48"/>
      <c r="T7" s="48"/>
      <c r="U7" s="48"/>
      <c r="V7" s="48"/>
      <c r="W7" s="48"/>
      <c r="X7" s="48"/>
      <c r="Y7" s="48"/>
    </row>
    <row r="8" spans="1:25" ht="15.75" customHeight="1">
      <c r="A8" s="98">
        <v>2</v>
      </c>
      <c r="B8" s="116" t="s">
        <v>120</v>
      </c>
      <c r="C8" s="119"/>
      <c r="D8" s="119"/>
      <c r="E8" s="119"/>
      <c r="F8" s="100">
        <v>47</v>
      </c>
      <c r="G8" s="100">
        <v>0.02</v>
      </c>
      <c r="H8" s="100">
        <v>2.7</v>
      </c>
      <c r="I8" s="119" t="s">
        <v>68</v>
      </c>
      <c r="J8" s="119" t="s">
        <v>68</v>
      </c>
      <c r="K8" s="119"/>
      <c r="L8" s="119">
        <v>2</v>
      </c>
      <c r="M8" s="119">
        <v>7</v>
      </c>
      <c r="N8" s="103">
        <f t="shared" si="1"/>
        <v>58.720000000000006</v>
      </c>
      <c r="O8" s="321">
        <v>58.720000000000006</v>
      </c>
      <c r="P8" s="206">
        <f t="shared" si="0"/>
        <v>0</v>
      </c>
      <c r="Q8" s="48"/>
      <c r="R8" s="48"/>
      <c r="S8" s="48"/>
      <c r="T8" s="48"/>
      <c r="U8" s="48"/>
      <c r="V8" s="48"/>
      <c r="W8" s="48"/>
      <c r="X8" s="48"/>
      <c r="Y8" s="48"/>
    </row>
    <row r="9" spans="1:25" ht="15.75" customHeight="1">
      <c r="A9" s="98">
        <v>8</v>
      </c>
      <c r="B9" s="120" t="s">
        <v>324</v>
      </c>
      <c r="C9" s="137"/>
      <c r="D9" s="137"/>
      <c r="E9" s="125"/>
      <c r="F9" s="119"/>
      <c r="G9" s="100"/>
      <c r="H9" s="100"/>
      <c r="I9" s="125"/>
      <c r="J9" s="125"/>
      <c r="K9" s="125"/>
      <c r="L9" s="119"/>
      <c r="M9" s="125">
        <v>30</v>
      </c>
      <c r="N9" s="103">
        <f t="shared" si="1"/>
        <v>30</v>
      </c>
      <c r="O9" s="321">
        <v>30</v>
      </c>
      <c r="P9" s="206">
        <f t="shared" si="0"/>
        <v>0</v>
      </c>
      <c r="Q9" s="48"/>
      <c r="R9" s="48"/>
      <c r="S9" s="48"/>
      <c r="T9" s="48"/>
      <c r="U9" s="48"/>
      <c r="V9" s="48"/>
      <c r="W9" s="48"/>
      <c r="X9" s="48"/>
      <c r="Y9" s="48"/>
    </row>
    <row r="10" spans="1:25" ht="15.75" customHeight="1">
      <c r="A10" s="98">
        <v>20</v>
      </c>
      <c r="B10" s="120" t="s">
        <v>391</v>
      </c>
      <c r="C10" s="128"/>
      <c r="D10" s="46"/>
      <c r="E10" s="137"/>
      <c r="F10" s="100">
        <v>16</v>
      </c>
      <c r="G10" s="100"/>
      <c r="H10" s="100"/>
      <c r="I10" s="101"/>
      <c r="J10" s="101"/>
      <c r="K10" s="125"/>
      <c r="L10" s="119"/>
      <c r="M10" s="125"/>
      <c r="N10" s="103">
        <f t="shared" si="1"/>
        <v>16</v>
      </c>
      <c r="O10" s="321">
        <v>16</v>
      </c>
      <c r="P10" s="206">
        <f t="shared" si="0"/>
        <v>0</v>
      </c>
      <c r="Q10" s="48"/>
      <c r="R10" s="48"/>
      <c r="S10" s="48"/>
      <c r="T10" s="48"/>
      <c r="U10" s="48"/>
      <c r="V10" s="48"/>
      <c r="W10" s="48"/>
      <c r="X10" s="48"/>
      <c r="Y10" s="48"/>
    </row>
    <row r="11" spans="1:25" ht="15.75" customHeight="1">
      <c r="A11" s="98">
        <v>3</v>
      </c>
      <c r="B11" s="99" t="s">
        <v>284</v>
      </c>
      <c r="C11" s="119"/>
      <c r="D11" s="119"/>
      <c r="E11" s="119"/>
      <c r="F11" s="121"/>
      <c r="G11" s="100"/>
      <c r="H11" s="100"/>
      <c r="I11" s="119"/>
      <c r="J11" s="119"/>
      <c r="K11" s="119"/>
      <c r="L11" s="119">
        <v>10</v>
      </c>
      <c r="M11" s="119"/>
      <c r="N11" s="103">
        <f t="shared" si="1"/>
        <v>10</v>
      </c>
      <c r="O11" s="321">
        <v>10</v>
      </c>
      <c r="P11" s="206">
        <f t="shared" si="0"/>
        <v>0</v>
      </c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5.75" customHeight="1">
      <c r="A12" s="119">
        <v>55</v>
      </c>
      <c r="B12" s="286" t="s">
        <v>1188</v>
      </c>
      <c r="C12" s="130"/>
      <c r="D12" s="130"/>
      <c r="E12" s="130"/>
      <c r="F12" s="100">
        <v>2</v>
      </c>
      <c r="G12" s="130"/>
      <c r="H12" s="130"/>
      <c r="I12" s="287" t="s">
        <v>1190</v>
      </c>
      <c r="J12" s="287" t="s">
        <v>1190</v>
      </c>
      <c r="K12" s="119">
        <v>0.4</v>
      </c>
      <c r="L12" s="119">
        <v>0.03</v>
      </c>
      <c r="M12" s="119">
        <v>5</v>
      </c>
      <c r="N12" s="103">
        <f t="shared" si="1"/>
        <v>7.43</v>
      </c>
      <c r="O12" s="321">
        <v>7.43</v>
      </c>
      <c r="P12" s="206">
        <f t="shared" si="0"/>
        <v>0</v>
      </c>
      <c r="Q12" s="48"/>
      <c r="R12" s="48"/>
      <c r="S12" s="48"/>
      <c r="T12" s="48"/>
      <c r="U12" s="48"/>
      <c r="V12" s="48"/>
      <c r="W12" s="48"/>
      <c r="X12" s="48"/>
      <c r="Y12" s="48"/>
    </row>
    <row r="13" spans="1:25" ht="15.75" customHeight="1">
      <c r="A13" s="98">
        <v>10</v>
      </c>
      <c r="B13" s="116" t="s">
        <v>51</v>
      </c>
      <c r="C13" s="130"/>
      <c r="D13" s="130"/>
      <c r="E13" s="130"/>
      <c r="F13" s="119">
        <v>2</v>
      </c>
      <c r="G13" s="119">
        <v>2.6</v>
      </c>
      <c r="H13" s="131"/>
      <c r="I13" s="130"/>
      <c r="J13" s="130"/>
      <c r="K13" s="119"/>
      <c r="L13" s="119"/>
      <c r="M13" s="119"/>
      <c r="N13" s="103">
        <f t="shared" si="1"/>
        <v>4.5999999999999996</v>
      </c>
      <c r="O13" s="321">
        <v>4.5999999999999996</v>
      </c>
      <c r="P13" s="206">
        <f t="shared" si="0"/>
        <v>0</v>
      </c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5.75" customHeight="1">
      <c r="A14" s="98">
        <v>39</v>
      </c>
      <c r="B14" s="120" t="s">
        <v>535</v>
      </c>
      <c r="C14" s="119"/>
      <c r="D14" s="119"/>
      <c r="E14" s="119"/>
      <c r="F14" s="119">
        <v>2</v>
      </c>
      <c r="G14" s="119"/>
      <c r="H14" s="119"/>
      <c r="I14" s="119"/>
      <c r="J14" s="119"/>
      <c r="K14" s="119"/>
      <c r="L14" s="119"/>
      <c r="M14" s="119"/>
      <c r="N14" s="103">
        <f t="shared" si="1"/>
        <v>2</v>
      </c>
      <c r="O14" s="321">
        <v>2</v>
      </c>
      <c r="P14" s="206">
        <f t="shared" si="0"/>
        <v>0</v>
      </c>
      <c r="Q14" s="48"/>
      <c r="R14" s="48"/>
      <c r="S14" s="48"/>
      <c r="T14" s="48"/>
      <c r="U14" s="48"/>
      <c r="V14" s="48"/>
      <c r="W14" s="48"/>
      <c r="X14" s="48"/>
      <c r="Y14" s="48"/>
    </row>
    <row r="15" spans="1:25" ht="15.75" customHeight="1">
      <c r="A15" s="98">
        <v>40</v>
      </c>
      <c r="B15" s="120" t="s">
        <v>539</v>
      </c>
      <c r="C15" s="137"/>
      <c r="D15" s="137"/>
      <c r="E15" s="275"/>
      <c r="F15" s="119"/>
      <c r="G15" s="100">
        <v>1.5</v>
      </c>
      <c r="H15" s="100">
        <v>0.47</v>
      </c>
      <c r="I15" s="125"/>
      <c r="J15" s="125"/>
      <c r="K15" s="125"/>
      <c r="L15" s="119"/>
      <c r="M15" s="125"/>
      <c r="N15" s="103">
        <f t="shared" si="1"/>
        <v>1.97</v>
      </c>
      <c r="O15" s="321">
        <v>1.97</v>
      </c>
      <c r="P15" s="206">
        <f t="shared" si="0"/>
        <v>0</v>
      </c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5.75" customHeight="1">
      <c r="A16" s="98">
        <v>24</v>
      </c>
      <c r="B16" s="99" t="s">
        <v>410</v>
      </c>
      <c r="C16" s="137"/>
      <c r="D16" s="137"/>
      <c r="E16" s="125"/>
      <c r="F16" s="100"/>
      <c r="G16" s="100"/>
      <c r="H16" s="100">
        <v>1.9</v>
      </c>
      <c r="I16" s="101"/>
      <c r="J16" s="101"/>
      <c r="K16" s="125"/>
      <c r="L16" s="119"/>
      <c r="M16" s="125"/>
      <c r="N16" s="103">
        <f t="shared" si="1"/>
        <v>1.9</v>
      </c>
      <c r="O16" s="321">
        <v>1.9</v>
      </c>
      <c r="P16" s="206">
        <f t="shared" si="0"/>
        <v>0</v>
      </c>
      <c r="Q16" s="48"/>
      <c r="R16" s="48"/>
      <c r="S16" s="48"/>
      <c r="T16" s="48"/>
      <c r="U16" s="48"/>
      <c r="V16" s="48"/>
      <c r="W16" s="48"/>
      <c r="X16" s="48"/>
      <c r="Y16" s="48"/>
    </row>
    <row r="17" spans="1:25" ht="15.75" customHeight="1">
      <c r="A17" s="98">
        <v>11</v>
      </c>
      <c r="B17" s="120" t="s">
        <v>51</v>
      </c>
      <c r="C17" s="137"/>
      <c r="D17" s="137"/>
      <c r="E17" s="137"/>
      <c r="F17" s="119">
        <v>1</v>
      </c>
      <c r="G17" s="119"/>
      <c r="H17" s="119"/>
      <c r="I17" s="125"/>
      <c r="J17" s="125"/>
      <c r="K17" s="125"/>
      <c r="L17" s="119"/>
      <c r="M17" s="125"/>
      <c r="N17" s="103">
        <f t="shared" si="1"/>
        <v>1</v>
      </c>
      <c r="O17" s="321">
        <v>1</v>
      </c>
      <c r="P17" s="206">
        <f t="shared" si="0"/>
        <v>0</v>
      </c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5.75" customHeight="1">
      <c r="A18" s="98">
        <v>34</v>
      </c>
      <c r="B18" s="120" t="s">
        <v>470</v>
      </c>
      <c r="C18" s="137"/>
      <c r="D18" s="137"/>
      <c r="E18" s="137"/>
      <c r="F18" s="119">
        <v>1</v>
      </c>
      <c r="G18" s="119"/>
      <c r="H18" s="119"/>
      <c r="I18" s="125"/>
      <c r="J18" s="125"/>
      <c r="K18" s="125"/>
      <c r="L18" s="119"/>
      <c r="M18" s="125"/>
      <c r="N18" s="103">
        <f t="shared" si="1"/>
        <v>1</v>
      </c>
      <c r="O18" s="321">
        <v>1</v>
      </c>
      <c r="P18" s="206">
        <f t="shared" si="0"/>
        <v>0</v>
      </c>
      <c r="Q18" s="48"/>
      <c r="R18" s="48"/>
      <c r="S18" s="48"/>
      <c r="T18" s="48"/>
      <c r="U18" s="48"/>
      <c r="V18" s="48"/>
      <c r="W18" s="48"/>
      <c r="X18" s="48"/>
      <c r="Y18" s="48"/>
    </row>
    <row r="19" spans="1:25" ht="15.75" customHeight="1">
      <c r="A19" s="98">
        <v>32</v>
      </c>
      <c r="B19" s="120" t="s">
        <v>457</v>
      </c>
      <c r="C19" s="137"/>
      <c r="D19" s="137"/>
      <c r="E19" s="137"/>
      <c r="F19" s="119">
        <v>0.8</v>
      </c>
      <c r="G19" s="119"/>
      <c r="H19" s="119"/>
      <c r="I19" s="125"/>
      <c r="J19" s="125"/>
      <c r="K19" s="125"/>
      <c r="L19" s="119"/>
      <c r="M19" s="125"/>
      <c r="N19" s="103">
        <f t="shared" si="1"/>
        <v>0.8</v>
      </c>
      <c r="O19" s="321">
        <v>0.8</v>
      </c>
      <c r="P19" s="206">
        <f t="shared" si="0"/>
        <v>0</v>
      </c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5.75" customHeight="1">
      <c r="A20" s="98">
        <v>17</v>
      </c>
      <c r="B20" s="120" t="s">
        <v>377</v>
      </c>
      <c r="C20" s="137"/>
      <c r="D20" s="137"/>
      <c r="E20" s="137"/>
      <c r="F20" s="119">
        <v>0.4</v>
      </c>
      <c r="G20" s="119"/>
      <c r="H20" s="119"/>
      <c r="I20" s="125"/>
      <c r="J20" s="125"/>
      <c r="K20" s="125"/>
      <c r="L20" s="119">
        <v>0.08</v>
      </c>
      <c r="M20" s="125"/>
      <c r="N20" s="103">
        <f t="shared" si="1"/>
        <v>0.48000000000000004</v>
      </c>
      <c r="O20" s="321">
        <v>0.48000000000000004</v>
      </c>
      <c r="P20" s="206">
        <f t="shared" si="0"/>
        <v>0</v>
      </c>
      <c r="Q20" s="48"/>
      <c r="R20" s="48"/>
      <c r="S20" s="48"/>
      <c r="T20" s="48"/>
      <c r="U20" s="48"/>
      <c r="V20" s="48"/>
      <c r="W20" s="48"/>
      <c r="X20" s="48"/>
      <c r="Y20" s="48"/>
    </row>
    <row r="21" spans="1:25" ht="15.75" customHeight="1">
      <c r="A21" s="98">
        <v>23</v>
      </c>
      <c r="B21" s="120" t="s">
        <v>407</v>
      </c>
      <c r="C21" s="137"/>
      <c r="D21" s="137"/>
      <c r="E21" s="137"/>
      <c r="F21" s="119">
        <v>0.09</v>
      </c>
      <c r="G21" s="119"/>
      <c r="H21" s="119"/>
      <c r="I21" s="183" t="s">
        <v>1123</v>
      </c>
      <c r="J21" s="125">
        <v>0.3</v>
      </c>
      <c r="K21" s="125"/>
      <c r="L21" s="119">
        <v>2.5999999999999999E-2</v>
      </c>
      <c r="M21" s="125"/>
      <c r="N21" s="103">
        <f t="shared" si="1"/>
        <v>0.41600000000000004</v>
      </c>
      <c r="O21" s="321">
        <v>0.41600000000000004</v>
      </c>
      <c r="P21" s="206">
        <f t="shared" si="0"/>
        <v>0</v>
      </c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5.75" customHeight="1">
      <c r="A22" s="98">
        <v>12</v>
      </c>
      <c r="B22" s="120" t="s">
        <v>51</v>
      </c>
      <c r="C22" s="137"/>
      <c r="D22" s="137"/>
      <c r="E22" s="125"/>
      <c r="F22" s="119"/>
      <c r="G22" s="119"/>
      <c r="H22" s="119"/>
      <c r="I22" s="125"/>
      <c r="J22" s="125"/>
      <c r="K22" s="125"/>
      <c r="L22" s="119">
        <v>0.39</v>
      </c>
      <c r="M22" s="125"/>
      <c r="N22" s="103">
        <f t="shared" si="1"/>
        <v>0.39</v>
      </c>
      <c r="O22" s="321">
        <v>0.39</v>
      </c>
      <c r="P22" s="206">
        <f t="shared" si="0"/>
        <v>0</v>
      </c>
      <c r="Q22" s="48"/>
      <c r="R22" s="48"/>
      <c r="S22" s="48"/>
      <c r="T22" s="48"/>
      <c r="U22" s="48"/>
      <c r="V22" s="48"/>
      <c r="W22" s="48"/>
      <c r="X22" s="48"/>
      <c r="Y22" s="48"/>
    </row>
    <row r="23" spans="1:25" ht="15.75" customHeight="1">
      <c r="A23" s="98">
        <v>5</v>
      </c>
      <c r="B23" s="116" t="s">
        <v>299</v>
      </c>
      <c r="C23" s="119"/>
      <c r="D23" s="119"/>
      <c r="E23" s="119"/>
      <c r="F23" s="351" t="s">
        <v>1284</v>
      </c>
      <c r="G23" s="119"/>
      <c r="H23" s="119"/>
      <c r="I23" s="119"/>
      <c r="J23" s="119"/>
      <c r="K23" s="119"/>
      <c r="L23" s="119">
        <v>0.04</v>
      </c>
      <c r="M23" s="119"/>
      <c r="N23" s="103">
        <f t="shared" si="1"/>
        <v>0.04</v>
      </c>
      <c r="O23" s="321">
        <v>0.04</v>
      </c>
      <c r="P23" s="206">
        <f t="shared" si="0"/>
        <v>0</v>
      </c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5.75" customHeight="1">
      <c r="A24" s="98">
        <v>28</v>
      </c>
      <c r="B24" s="120" t="s">
        <v>423</v>
      </c>
      <c r="C24" s="137"/>
      <c r="D24" s="137"/>
      <c r="E24" s="125"/>
      <c r="F24" s="119">
        <v>3.6999999999999998E-2</v>
      </c>
      <c r="G24" s="119"/>
      <c r="H24" s="119"/>
      <c r="I24" s="125"/>
      <c r="J24" s="125"/>
      <c r="K24" s="125"/>
      <c r="L24" s="119"/>
      <c r="M24" s="125"/>
      <c r="N24" s="103">
        <f t="shared" si="1"/>
        <v>3.6999999999999998E-2</v>
      </c>
      <c r="O24" s="321">
        <v>3.6999999999999998E-2</v>
      </c>
      <c r="P24" s="206">
        <f t="shared" si="0"/>
        <v>0</v>
      </c>
      <c r="Q24" s="48"/>
      <c r="R24" s="48"/>
      <c r="S24" s="48"/>
      <c r="T24" s="48"/>
      <c r="U24" s="48"/>
      <c r="V24" s="48"/>
      <c r="W24" s="48"/>
      <c r="X24" s="48"/>
      <c r="Y24" s="48"/>
    </row>
    <row r="25" spans="1:25" ht="15.75" customHeight="1">
      <c r="A25" s="98">
        <v>21</v>
      </c>
      <c r="B25" s="120" t="s">
        <v>394</v>
      </c>
      <c r="C25" s="137"/>
      <c r="D25" s="137"/>
      <c r="E25" s="125"/>
      <c r="F25" s="119">
        <v>0.03</v>
      </c>
      <c r="G25" s="119"/>
      <c r="H25" s="119"/>
      <c r="I25" s="125"/>
      <c r="J25" s="125"/>
      <c r="K25" s="125"/>
      <c r="L25" s="119"/>
      <c r="M25" s="125"/>
      <c r="N25" s="103">
        <f t="shared" si="1"/>
        <v>0.03</v>
      </c>
      <c r="O25" s="321">
        <v>0.03</v>
      </c>
      <c r="P25" s="206">
        <f t="shared" si="0"/>
        <v>0</v>
      </c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5.75" customHeight="1">
      <c r="A26" s="98">
        <v>27</v>
      </c>
      <c r="B26" s="120" t="s">
        <v>423</v>
      </c>
      <c r="C26" s="137"/>
      <c r="D26" s="137"/>
      <c r="E26" s="125"/>
      <c r="F26" s="119">
        <v>0.03</v>
      </c>
      <c r="G26" s="119"/>
      <c r="H26" s="119"/>
      <c r="I26" s="125"/>
      <c r="J26" s="125"/>
      <c r="K26" s="125"/>
      <c r="L26" s="119"/>
      <c r="M26" s="125"/>
      <c r="N26" s="103">
        <f t="shared" si="1"/>
        <v>0.03</v>
      </c>
      <c r="O26" s="321">
        <v>0.03</v>
      </c>
      <c r="P26" s="206">
        <f t="shared" si="0"/>
        <v>0</v>
      </c>
      <c r="Q26" s="48"/>
      <c r="R26" s="48"/>
      <c r="S26" s="48"/>
      <c r="T26" s="48"/>
      <c r="U26" s="48"/>
      <c r="V26" s="48"/>
      <c r="W26" s="48"/>
      <c r="X26" s="48"/>
      <c r="Y26" s="48"/>
    </row>
    <row r="27" spans="1:25" ht="15.75" customHeight="1">
      <c r="A27" s="98">
        <v>22</v>
      </c>
      <c r="B27" s="120" t="s">
        <v>1122</v>
      </c>
      <c r="C27" s="137"/>
      <c r="D27" s="137"/>
      <c r="E27" s="125"/>
      <c r="F27" s="119">
        <v>0.03</v>
      </c>
      <c r="G27" s="119"/>
      <c r="H27" s="119"/>
      <c r="I27" s="125"/>
      <c r="J27" s="125"/>
      <c r="K27" s="125"/>
      <c r="L27" s="119"/>
      <c r="M27" s="125"/>
      <c r="N27" s="103">
        <f t="shared" si="1"/>
        <v>0.03</v>
      </c>
      <c r="O27" s="321">
        <v>0.03</v>
      </c>
      <c r="P27" s="206">
        <f t="shared" si="0"/>
        <v>0</v>
      </c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5.75" customHeight="1">
      <c r="A28" s="98">
        <v>30</v>
      </c>
      <c r="B28" s="120" t="s">
        <v>441</v>
      </c>
      <c r="C28" s="137"/>
      <c r="D28" s="137"/>
      <c r="E28" s="125"/>
      <c r="F28" s="100">
        <v>0.02</v>
      </c>
      <c r="G28" s="100"/>
      <c r="H28" s="119"/>
      <c r="I28" s="101"/>
      <c r="J28" s="101"/>
      <c r="K28" s="125"/>
      <c r="L28" s="119"/>
      <c r="M28" s="125"/>
      <c r="N28" s="103">
        <f t="shared" si="1"/>
        <v>0.02</v>
      </c>
      <c r="O28" s="321">
        <v>0.02</v>
      </c>
      <c r="P28" s="206">
        <f t="shared" si="0"/>
        <v>0</v>
      </c>
      <c r="Q28" s="48"/>
      <c r="R28" s="48"/>
      <c r="S28" s="48"/>
      <c r="T28" s="48"/>
      <c r="U28" s="48"/>
      <c r="V28" s="48"/>
      <c r="W28" s="48"/>
      <c r="X28" s="48"/>
      <c r="Y28" s="48"/>
    </row>
    <row r="29" spans="1:25" ht="15.75" customHeight="1">
      <c r="A29" s="98">
        <v>35</v>
      </c>
      <c r="B29" s="120" t="s">
        <v>480</v>
      </c>
      <c r="C29" s="46"/>
      <c r="D29" s="46"/>
      <c r="E29" s="101"/>
      <c r="F29" s="119"/>
      <c r="G29" s="100">
        <v>0.02</v>
      </c>
      <c r="H29" s="100"/>
      <c r="I29" s="101"/>
      <c r="J29" s="101"/>
      <c r="K29" s="125"/>
      <c r="L29" s="119"/>
      <c r="M29" s="125"/>
      <c r="N29" s="103">
        <f t="shared" si="1"/>
        <v>0.02</v>
      </c>
      <c r="O29" s="321">
        <v>0.02</v>
      </c>
      <c r="P29" s="206">
        <f t="shared" si="0"/>
        <v>0</v>
      </c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5.75" customHeight="1">
      <c r="A30" s="98">
        <v>26</v>
      </c>
      <c r="B30" s="184" t="s">
        <v>1124</v>
      </c>
      <c r="C30" s="46"/>
      <c r="D30" s="46"/>
      <c r="E30" s="101"/>
      <c r="F30" s="119">
        <v>0.02</v>
      </c>
      <c r="G30" s="100"/>
      <c r="H30" s="100"/>
      <c r="I30" s="101"/>
      <c r="J30" s="101"/>
      <c r="K30" s="125"/>
      <c r="L30" s="119"/>
      <c r="M30" s="125"/>
      <c r="N30" s="103">
        <f t="shared" si="1"/>
        <v>0.02</v>
      </c>
      <c r="O30" s="321">
        <v>0.02</v>
      </c>
      <c r="P30" s="206">
        <f t="shared" si="0"/>
        <v>0</v>
      </c>
      <c r="Q30" s="48"/>
      <c r="R30" s="48"/>
      <c r="S30" s="48"/>
      <c r="T30" s="48"/>
      <c r="U30" s="48"/>
      <c r="V30" s="48"/>
      <c r="W30" s="48"/>
      <c r="X30" s="48"/>
      <c r="Y30" s="48"/>
    </row>
    <row r="31" spans="1:25" ht="15.75" customHeight="1">
      <c r="A31" s="98">
        <v>31</v>
      </c>
      <c r="B31" s="120" t="s">
        <v>446</v>
      </c>
      <c r="C31" s="46"/>
      <c r="D31" s="46"/>
      <c r="E31" s="101"/>
      <c r="F31" s="119">
        <v>0.01</v>
      </c>
      <c r="G31" s="100"/>
      <c r="H31" s="100"/>
      <c r="I31" s="101"/>
      <c r="J31" s="101"/>
      <c r="K31" s="125"/>
      <c r="L31" s="119"/>
      <c r="M31" s="125"/>
      <c r="N31" s="103">
        <f t="shared" si="1"/>
        <v>0.01</v>
      </c>
      <c r="O31" s="321">
        <v>0.01</v>
      </c>
      <c r="P31" s="206">
        <f t="shared" si="0"/>
        <v>0</v>
      </c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5.75" customHeight="1">
      <c r="A32" s="98">
        <v>25</v>
      </c>
      <c r="B32" s="120" t="s">
        <v>416</v>
      </c>
      <c r="C32" s="46"/>
      <c r="D32" s="46"/>
      <c r="E32" s="101"/>
      <c r="F32" s="119">
        <v>0.01</v>
      </c>
      <c r="G32" s="100"/>
      <c r="H32" s="100"/>
      <c r="I32" s="101"/>
      <c r="J32" s="101"/>
      <c r="K32" s="125"/>
      <c r="L32" s="119"/>
      <c r="M32" s="125"/>
      <c r="N32" s="103">
        <f t="shared" si="1"/>
        <v>0.01</v>
      </c>
      <c r="O32" s="321">
        <v>0.01</v>
      </c>
      <c r="P32" s="206">
        <f t="shared" si="0"/>
        <v>0</v>
      </c>
      <c r="Q32" s="48"/>
      <c r="R32" s="48"/>
      <c r="S32" s="48"/>
      <c r="T32" s="48"/>
      <c r="U32" s="48"/>
      <c r="V32" s="48"/>
      <c r="W32" s="48"/>
      <c r="X32" s="48"/>
      <c r="Y32" s="48"/>
    </row>
    <row r="33" spans="1:25" ht="15.75" customHeight="1">
      <c r="A33" s="98">
        <v>43</v>
      </c>
      <c r="B33" s="120" t="s">
        <v>592</v>
      </c>
      <c r="C33" s="128"/>
      <c r="D33" s="128"/>
      <c r="E33" s="137" t="s">
        <v>68</v>
      </c>
      <c r="F33" s="119"/>
      <c r="G33" s="100"/>
      <c r="H33" s="100"/>
      <c r="I33" s="101"/>
      <c r="J33" s="101"/>
      <c r="K33" s="125">
        <v>7.0000000000000001E-3</v>
      </c>
      <c r="L33" s="119"/>
      <c r="M33" s="125"/>
      <c r="N33" s="103">
        <f t="shared" si="1"/>
        <v>7.0000000000000001E-3</v>
      </c>
      <c r="O33" s="321">
        <v>7.0000000000000001E-3</v>
      </c>
      <c r="P33" s="206">
        <f t="shared" si="0"/>
        <v>0</v>
      </c>
      <c r="Q33" s="48"/>
      <c r="R33" s="48"/>
      <c r="S33" s="48"/>
      <c r="T33" s="48"/>
      <c r="U33" s="48"/>
      <c r="V33" s="48"/>
      <c r="W33" s="48"/>
      <c r="X33" s="48"/>
      <c r="Y33" s="48"/>
    </row>
    <row r="34" spans="1:25" ht="15.75" customHeight="1">
      <c r="A34" s="98">
        <v>36</v>
      </c>
      <c r="B34" s="120" t="s">
        <v>488</v>
      </c>
      <c r="C34" s="46"/>
      <c r="D34" s="46"/>
      <c r="E34" s="137"/>
      <c r="F34" s="351" t="s">
        <v>1432</v>
      </c>
      <c r="G34" s="100"/>
      <c r="H34" s="100"/>
      <c r="I34" s="101"/>
      <c r="J34" s="101"/>
      <c r="K34" s="125"/>
      <c r="L34" s="119"/>
      <c r="M34" s="125"/>
      <c r="N34" s="103">
        <f t="shared" si="1"/>
        <v>0</v>
      </c>
      <c r="O34" s="321">
        <v>0</v>
      </c>
      <c r="P34" s="206">
        <f t="shared" si="0"/>
        <v>0</v>
      </c>
      <c r="Q34" s="48"/>
      <c r="R34" s="48"/>
      <c r="S34" s="48"/>
      <c r="T34" s="48"/>
      <c r="U34" s="48"/>
      <c r="V34" s="48"/>
      <c r="W34" s="48"/>
      <c r="X34" s="48"/>
      <c r="Y34" s="48"/>
    </row>
    <row r="35" spans="1:25" ht="15.75" customHeight="1">
      <c r="A35" s="98">
        <v>29</v>
      </c>
      <c r="B35" s="120" t="s">
        <v>436</v>
      </c>
      <c r="C35" s="137"/>
      <c r="D35" s="137"/>
      <c r="E35" s="125"/>
      <c r="F35" s="351" t="s">
        <v>1432</v>
      </c>
      <c r="G35" s="100"/>
      <c r="H35" s="100"/>
      <c r="I35" s="101"/>
      <c r="J35" s="101"/>
      <c r="K35" s="125"/>
      <c r="L35" s="119"/>
      <c r="M35" s="125"/>
      <c r="N35" s="103">
        <f t="shared" si="1"/>
        <v>0</v>
      </c>
      <c r="O35" s="321">
        <v>0</v>
      </c>
      <c r="P35" s="206">
        <f t="shared" si="0"/>
        <v>0</v>
      </c>
      <c r="Q35" s="48"/>
      <c r="R35" s="48"/>
      <c r="S35" s="48"/>
      <c r="T35" s="48"/>
      <c r="U35" s="48"/>
      <c r="V35" s="48"/>
      <c r="W35" s="48"/>
      <c r="X35" s="48"/>
      <c r="Y35" s="48"/>
    </row>
    <row r="36" spans="1:25" ht="15.75" customHeight="1">
      <c r="A36" s="98">
        <v>33</v>
      </c>
      <c r="B36" s="120" t="s">
        <v>463</v>
      </c>
      <c r="C36" s="137"/>
      <c r="D36" s="137"/>
      <c r="E36" s="137"/>
      <c r="F36" s="351" t="s">
        <v>1284</v>
      </c>
      <c r="G36" s="100"/>
      <c r="H36" s="100"/>
      <c r="I36" s="101"/>
      <c r="J36" s="101"/>
      <c r="K36" s="125"/>
      <c r="L36" s="119"/>
      <c r="M36" s="125"/>
      <c r="N36" s="103">
        <f t="shared" si="1"/>
        <v>0</v>
      </c>
      <c r="O36" s="321">
        <v>0</v>
      </c>
      <c r="P36" s="206">
        <f t="shared" si="0"/>
        <v>0</v>
      </c>
      <c r="Q36" s="48"/>
      <c r="R36" s="48"/>
      <c r="S36" s="48"/>
      <c r="T36" s="48"/>
      <c r="U36" s="48"/>
      <c r="V36" s="48"/>
      <c r="W36" s="48"/>
      <c r="X36" s="48"/>
      <c r="Y36" s="48"/>
    </row>
    <row r="37" spans="1:25" ht="15.75" customHeight="1">
      <c r="A37" s="98">
        <v>1</v>
      </c>
      <c r="B37" s="120" t="s">
        <v>226</v>
      </c>
      <c r="C37" s="128"/>
      <c r="D37" s="46"/>
      <c r="E37" s="128" t="s">
        <v>68</v>
      </c>
      <c r="F37" s="119"/>
      <c r="G37" s="100"/>
      <c r="H37" s="100"/>
      <c r="I37" s="101"/>
      <c r="J37" s="101"/>
      <c r="K37" s="125"/>
      <c r="L37" s="119"/>
      <c r="M37" s="125"/>
      <c r="N37" s="103">
        <f t="shared" si="1"/>
        <v>0</v>
      </c>
      <c r="O37" s="321">
        <v>0</v>
      </c>
      <c r="P37" s="206">
        <f t="shared" si="0"/>
        <v>0</v>
      </c>
      <c r="Q37" s="48"/>
      <c r="R37" s="48"/>
      <c r="S37" s="48"/>
      <c r="T37" s="48"/>
      <c r="U37" s="48"/>
      <c r="V37" s="48"/>
      <c r="W37" s="48"/>
      <c r="X37" s="48"/>
      <c r="Y37" s="48"/>
    </row>
    <row r="38" spans="1:25" ht="15.75" customHeight="1">
      <c r="A38" s="98">
        <v>4</v>
      </c>
      <c r="B38" s="120" t="s">
        <v>294</v>
      </c>
      <c r="C38" s="46"/>
      <c r="D38" s="46"/>
      <c r="E38" s="125"/>
      <c r="F38" s="119"/>
      <c r="G38" s="100"/>
      <c r="H38" s="100"/>
      <c r="I38" s="101"/>
      <c r="J38" s="101"/>
      <c r="K38" s="125"/>
      <c r="L38" s="119"/>
      <c r="M38" s="125"/>
      <c r="N38" s="103">
        <f t="shared" si="1"/>
        <v>0</v>
      </c>
      <c r="O38" s="321">
        <v>0</v>
      </c>
      <c r="P38" s="206">
        <f t="shared" si="0"/>
        <v>0</v>
      </c>
      <c r="Q38" s="48"/>
      <c r="R38" s="48"/>
      <c r="S38" s="48"/>
      <c r="T38" s="48"/>
      <c r="U38" s="48"/>
      <c r="V38" s="48"/>
      <c r="W38" s="48"/>
      <c r="X38" s="48"/>
      <c r="Y38" s="48"/>
    </row>
    <row r="39" spans="1:25" ht="15.75" customHeight="1">
      <c r="A39" s="98">
        <v>6</v>
      </c>
      <c r="B39" s="99" t="s">
        <v>303</v>
      </c>
      <c r="C39" s="46"/>
      <c r="D39" s="46"/>
      <c r="E39" s="125"/>
      <c r="F39" s="100"/>
      <c r="G39" s="119"/>
      <c r="H39" s="100"/>
      <c r="I39" s="125"/>
      <c r="J39" s="101"/>
      <c r="K39" s="125"/>
      <c r="L39" s="119"/>
      <c r="M39" s="125"/>
      <c r="N39" s="103">
        <f t="shared" ref="N39:N59" si="2">SUM(E39:M39)</f>
        <v>0</v>
      </c>
      <c r="O39" s="321">
        <v>0</v>
      </c>
      <c r="P39" s="206">
        <f t="shared" si="0"/>
        <v>0</v>
      </c>
      <c r="Q39" s="48"/>
      <c r="R39" s="48"/>
      <c r="S39" s="48"/>
      <c r="T39" s="48"/>
      <c r="U39" s="48"/>
      <c r="V39" s="48"/>
      <c r="W39" s="48"/>
      <c r="X39" s="48"/>
      <c r="Y39" s="48"/>
    </row>
    <row r="40" spans="1:25" ht="15.75" customHeight="1">
      <c r="A40" s="98">
        <v>7</v>
      </c>
      <c r="B40" s="120" t="s">
        <v>305</v>
      </c>
      <c r="C40" s="46"/>
      <c r="D40" s="46"/>
      <c r="E40" s="125"/>
      <c r="F40" s="119"/>
      <c r="G40" s="100"/>
      <c r="H40" s="100"/>
      <c r="I40" s="101" t="s">
        <v>68</v>
      </c>
      <c r="J40" s="101"/>
      <c r="K40" s="125"/>
      <c r="L40" s="119"/>
      <c r="M40" s="125"/>
      <c r="N40" s="103">
        <f t="shared" si="2"/>
        <v>0</v>
      </c>
      <c r="O40" s="321">
        <v>0</v>
      </c>
      <c r="P40" s="206">
        <f t="shared" si="0"/>
        <v>0</v>
      </c>
      <c r="Q40" s="48"/>
      <c r="R40" s="48"/>
      <c r="S40" s="48"/>
      <c r="T40" s="48"/>
      <c r="U40" s="48"/>
      <c r="V40" s="48"/>
      <c r="W40" s="48"/>
      <c r="X40" s="48"/>
      <c r="Y40" s="48"/>
    </row>
    <row r="41" spans="1:25" ht="15.75" customHeight="1">
      <c r="A41" s="98">
        <v>13</v>
      </c>
      <c r="B41" s="99" t="s">
        <v>361</v>
      </c>
      <c r="C41" s="137"/>
      <c r="D41" s="137"/>
      <c r="E41" s="125"/>
      <c r="F41" s="100"/>
      <c r="G41" s="100"/>
      <c r="H41" s="100"/>
      <c r="I41" s="101"/>
      <c r="J41" s="101"/>
      <c r="K41" s="125"/>
      <c r="L41" s="119"/>
      <c r="M41" s="125"/>
      <c r="N41" s="103">
        <f t="shared" si="2"/>
        <v>0</v>
      </c>
      <c r="O41" s="321">
        <v>0</v>
      </c>
      <c r="P41" s="206">
        <f t="shared" si="0"/>
        <v>0</v>
      </c>
      <c r="Q41" s="48"/>
      <c r="R41" s="48"/>
      <c r="S41" s="48"/>
      <c r="T41" s="48"/>
      <c r="U41" s="48"/>
      <c r="V41" s="48"/>
      <c r="W41" s="48"/>
      <c r="X41" s="48"/>
      <c r="Y41" s="48"/>
    </row>
    <row r="42" spans="1:25" ht="16.5" customHeight="1">
      <c r="A42" s="98">
        <v>14</v>
      </c>
      <c r="B42" s="120" t="s">
        <v>365</v>
      </c>
      <c r="C42" s="46"/>
      <c r="D42" s="46"/>
      <c r="E42" s="125"/>
      <c r="F42" s="100"/>
      <c r="G42" s="100"/>
      <c r="H42" s="100"/>
      <c r="I42" s="101" t="s">
        <v>68</v>
      </c>
      <c r="J42" s="101"/>
      <c r="K42" s="125"/>
      <c r="L42" s="119"/>
      <c r="M42" s="125"/>
      <c r="N42" s="103">
        <f t="shared" si="2"/>
        <v>0</v>
      </c>
      <c r="O42" s="321">
        <v>0</v>
      </c>
      <c r="P42" s="206">
        <f t="shared" si="0"/>
        <v>0</v>
      </c>
      <c r="Q42" s="48"/>
      <c r="R42" s="48"/>
      <c r="S42" s="48"/>
      <c r="T42" s="48"/>
      <c r="U42" s="48"/>
      <c r="V42" s="48"/>
      <c r="W42" s="48"/>
      <c r="X42" s="48"/>
      <c r="Y42" s="48"/>
    </row>
    <row r="43" spans="1:25" ht="15.75" customHeight="1">
      <c r="A43" s="98">
        <v>15</v>
      </c>
      <c r="B43" s="120" t="s">
        <v>369</v>
      </c>
      <c r="C43" s="137"/>
      <c r="D43" s="137"/>
      <c r="E43" s="125"/>
      <c r="F43" s="119"/>
      <c r="G43" s="100"/>
      <c r="H43" s="100"/>
      <c r="I43" s="125" t="s">
        <v>68</v>
      </c>
      <c r="J43" s="125"/>
      <c r="K43" s="125"/>
      <c r="L43" s="119"/>
      <c r="M43" s="125"/>
      <c r="N43" s="103">
        <f t="shared" si="2"/>
        <v>0</v>
      </c>
      <c r="O43" s="321">
        <v>0</v>
      </c>
      <c r="P43" s="206">
        <f t="shared" si="0"/>
        <v>0</v>
      </c>
      <c r="Q43" s="48"/>
      <c r="R43" s="48"/>
      <c r="S43" s="48"/>
      <c r="T43" s="48"/>
      <c r="U43" s="48"/>
      <c r="V43" s="48"/>
      <c r="W43" s="48"/>
      <c r="X43" s="48"/>
      <c r="Y43" s="48"/>
    </row>
    <row r="44" spans="1:25" ht="15.75" customHeight="1">
      <c r="A44" s="98">
        <v>16</v>
      </c>
      <c r="B44" s="99" t="s">
        <v>374</v>
      </c>
      <c r="C44" s="119"/>
      <c r="D44" s="119"/>
      <c r="E44" s="139"/>
      <c r="F44" s="100"/>
      <c r="G44" s="119"/>
      <c r="H44" s="119"/>
      <c r="I44" s="119"/>
      <c r="J44" s="119"/>
      <c r="K44" s="119"/>
      <c r="L44" s="139"/>
      <c r="M44" s="119"/>
      <c r="N44" s="103">
        <f t="shared" si="2"/>
        <v>0</v>
      </c>
      <c r="O44" s="321">
        <v>0</v>
      </c>
      <c r="P44" s="206">
        <f t="shared" si="0"/>
        <v>0</v>
      </c>
      <c r="Q44" s="48"/>
      <c r="R44" s="48"/>
      <c r="S44" s="48"/>
      <c r="T44" s="48"/>
      <c r="U44" s="48"/>
      <c r="V44" s="48"/>
      <c r="W44" s="48"/>
      <c r="X44" s="48"/>
      <c r="Y44" s="48"/>
    </row>
    <row r="45" spans="1:25" ht="15.75" customHeight="1">
      <c r="A45" s="98">
        <v>37</v>
      </c>
      <c r="B45" s="120" t="s">
        <v>493</v>
      </c>
      <c r="C45" s="128"/>
      <c r="D45" s="128"/>
      <c r="E45" s="137" t="s">
        <v>68</v>
      </c>
      <c r="F45" s="100"/>
      <c r="G45" s="100"/>
      <c r="H45" s="100"/>
      <c r="I45" s="101"/>
      <c r="J45" s="101"/>
      <c r="K45" s="125"/>
      <c r="L45" s="119"/>
      <c r="M45" s="125"/>
      <c r="N45" s="103">
        <f t="shared" si="2"/>
        <v>0</v>
      </c>
      <c r="O45" s="321">
        <v>0</v>
      </c>
      <c r="P45" s="206">
        <f t="shared" si="0"/>
        <v>0</v>
      </c>
      <c r="Q45" s="48"/>
      <c r="R45" s="48"/>
      <c r="S45" s="48"/>
      <c r="T45" s="48"/>
      <c r="U45" s="48"/>
      <c r="V45" s="48"/>
      <c r="W45" s="48"/>
      <c r="X45" s="48"/>
      <c r="Y45" s="48"/>
    </row>
    <row r="46" spans="1:25" ht="15.75" customHeight="1">
      <c r="A46" s="98">
        <v>38</v>
      </c>
      <c r="B46" s="99" t="s">
        <v>530</v>
      </c>
      <c r="C46" s="137"/>
      <c r="D46" s="137"/>
      <c r="E46" s="125"/>
      <c r="F46" s="100"/>
      <c r="G46" s="100"/>
      <c r="H46" s="100"/>
      <c r="I46" s="101"/>
      <c r="J46" s="101"/>
      <c r="K46" s="125"/>
      <c r="L46" s="119"/>
      <c r="M46" s="125"/>
      <c r="N46" s="103">
        <f t="shared" si="2"/>
        <v>0</v>
      </c>
      <c r="O46" s="321">
        <v>0</v>
      </c>
      <c r="P46" s="206">
        <f t="shared" si="0"/>
        <v>0</v>
      </c>
      <c r="Q46" s="48"/>
      <c r="R46" s="48"/>
      <c r="S46" s="48"/>
      <c r="T46" s="48"/>
      <c r="U46" s="48"/>
      <c r="V46" s="48"/>
      <c r="W46" s="48"/>
      <c r="X46" s="48"/>
      <c r="Y46" s="48"/>
    </row>
    <row r="47" spans="1:25" ht="15.75" customHeight="1">
      <c r="A47" s="98">
        <v>41</v>
      </c>
      <c r="B47" s="99" t="s">
        <v>547</v>
      </c>
      <c r="C47" s="137" t="s">
        <v>1217</v>
      </c>
      <c r="D47" s="137"/>
      <c r="E47" s="269" t="s">
        <v>1219</v>
      </c>
      <c r="F47" s="100"/>
      <c r="G47" s="100"/>
      <c r="H47" s="100"/>
      <c r="I47" s="101"/>
      <c r="J47" s="101"/>
      <c r="K47" s="125"/>
      <c r="L47" s="119"/>
      <c r="M47" s="125"/>
      <c r="N47" s="103">
        <f t="shared" si="2"/>
        <v>0</v>
      </c>
      <c r="O47" s="321">
        <v>0</v>
      </c>
      <c r="P47" s="206">
        <f t="shared" si="0"/>
        <v>0</v>
      </c>
      <c r="Q47" s="48"/>
      <c r="R47" s="48"/>
      <c r="S47" s="48"/>
      <c r="T47" s="48"/>
      <c r="U47" s="48"/>
      <c r="V47" s="48"/>
      <c r="W47" s="48"/>
      <c r="X47" s="48"/>
      <c r="Y47" s="48"/>
    </row>
    <row r="48" spans="1:25" ht="15.75" customHeight="1">
      <c r="A48" s="98">
        <v>42</v>
      </c>
      <c r="B48" s="120" t="s">
        <v>588</v>
      </c>
      <c r="C48" s="128"/>
      <c r="D48" s="128"/>
      <c r="E48" s="137" t="s">
        <v>68</v>
      </c>
      <c r="F48" s="119"/>
      <c r="G48" s="119"/>
      <c r="H48" s="119"/>
      <c r="I48" s="125"/>
      <c r="J48" s="125"/>
      <c r="K48" s="125"/>
      <c r="L48" s="119"/>
      <c r="M48" s="125"/>
      <c r="N48" s="103">
        <f t="shared" si="2"/>
        <v>0</v>
      </c>
      <c r="O48" s="321">
        <v>0</v>
      </c>
      <c r="P48" s="206">
        <f t="shared" si="0"/>
        <v>0</v>
      </c>
      <c r="Q48" s="48"/>
      <c r="R48" s="48"/>
      <c r="S48" s="48"/>
      <c r="T48" s="48"/>
      <c r="U48" s="48"/>
      <c r="V48" s="48"/>
      <c r="W48" s="48"/>
      <c r="X48" s="48"/>
      <c r="Y48" s="48"/>
    </row>
    <row r="49" spans="1:25" ht="15.75" customHeight="1">
      <c r="A49" s="98">
        <v>44</v>
      </c>
      <c r="B49" s="143" t="s">
        <v>547</v>
      </c>
      <c r="C49" s="130"/>
      <c r="D49" s="130"/>
      <c r="E49" s="137" t="s">
        <v>68</v>
      </c>
      <c r="F49" s="130"/>
      <c r="G49" s="130"/>
      <c r="H49" s="130"/>
      <c r="I49" s="130"/>
      <c r="J49" s="130"/>
      <c r="K49" s="119"/>
      <c r="L49" s="119"/>
      <c r="M49" s="119"/>
      <c r="N49" s="103">
        <f t="shared" si="2"/>
        <v>0</v>
      </c>
      <c r="O49" s="321">
        <v>0</v>
      </c>
      <c r="P49" s="206">
        <f t="shared" si="0"/>
        <v>0</v>
      </c>
      <c r="Q49" s="48"/>
      <c r="R49" s="48"/>
      <c r="S49" s="48"/>
      <c r="T49" s="48"/>
      <c r="U49" s="48"/>
      <c r="V49" s="48"/>
      <c r="W49" s="48"/>
      <c r="X49" s="48"/>
      <c r="Y49" s="48"/>
    </row>
    <row r="50" spans="1:25" ht="15.75" customHeight="1">
      <c r="A50" s="198">
        <v>45</v>
      </c>
      <c r="B50" s="199" t="s">
        <v>612</v>
      </c>
      <c r="C50" s="200"/>
      <c r="D50" s="200"/>
      <c r="E50" s="201" t="s">
        <v>68</v>
      </c>
      <c r="F50" s="200"/>
      <c r="G50" s="200"/>
      <c r="H50" s="200"/>
      <c r="I50" s="200"/>
      <c r="J50" s="200"/>
      <c r="K50" s="329"/>
      <c r="L50" s="329"/>
      <c r="M50" s="329"/>
      <c r="N50" s="202">
        <f t="shared" si="2"/>
        <v>0</v>
      </c>
      <c r="O50" s="325">
        <v>0</v>
      </c>
      <c r="P50" s="206">
        <f t="shared" si="0"/>
        <v>0</v>
      </c>
      <c r="Q50" s="48"/>
      <c r="R50" s="48"/>
      <c r="S50" s="48"/>
      <c r="T50" s="48"/>
      <c r="U50" s="48"/>
      <c r="V50" s="48"/>
      <c r="W50" s="48"/>
      <c r="X50" s="48"/>
      <c r="Y50" s="48"/>
    </row>
    <row r="51" spans="1:25" ht="15">
      <c r="A51" s="285">
        <v>46</v>
      </c>
      <c r="B51" s="288" t="s">
        <v>618</v>
      </c>
      <c r="C51" s="206"/>
      <c r="D51" s="206"/>
      <c r="E51" s="207" t="s">
        <v>68</v>
      </c>
      <c r="F51" s="206"/>
      <c r="G51" s="206"/>
      <c r="H51" s="206"/>
      <c r="I51" s="206"/>
      <c r="J51" s="206"/>
      <c r="K51" s="208"/>
      <c r="L51" s="208"/>
      <c r="M51" s="208"/>
      <c r="N51" s="202">
        <f t="shared" si="2"/>
        <v>0</v>
      </c>
      <c r="O51" s="325">
        <v>0</v>
      </c>
      <c r="P51" s="206">
        <f t="shared" si="0"/>
        <v>0</v>
      </c>
      <c r="Q51" s="48"/>
      <c r="R51" s="48"/>
      <c r="S51" s="48"/>
      <c r="T51" s="48"/>
      <c r="U51" s="48"/>
      <c r="V51" s="48"/>
      <c r="W51" s="48"/>
      <c r="X51" s="48"/>
      <c r="Y51" s="48"/>
    </row>
    <row r="52" spans="1:25" ht="39">
      <c r="A52" s="203">
        <v>47</v>
      </c>
      <c r="B52" s="204" t="s">
        <v>1129</v>
      </c>
      <c r="C52" s="205" t="s">
        <v>1130</v>
      </c>
      <c r="D52" s="206"/>
      <c r="E52" s="207" t="s">
        <v>68</v>
      </c>
      <c r="F52" s="206"/>
      <c r="G52" s="206"/>
      <c r="H52" s="206"/>
      <c r="I52" s="206"/>
      <c r="J52" s="206"/>
      <c r="K52" s="208"/>
      <c r="L52" s="208"/>
      <c r="M52" s="208"/>
      <c r="N52" s="202">
        <f t="shared" si="2"/>
        <v>0</v>
      </c>
      <c r="O52" s="325">
        <v>0</v>
      </c>
      <c r="P52" s="206">
        <f t="shared" si="0"/>
        <v>0</v>
      </c>
      <c r="Q52" s="48"/>
      <c r="R52" s="48"/>
      <c r="S52" s="48"/>
      <c r="T52" s="48"/>
      <c r="U52" s="48"/>
      <c r="V52" s="48"/>
      <c r="W52" s="48"/>
      <c r="X52" s="48"/>
      <c r="Y52" s="48"/>
    </row>
    <row r="53" spans="1:25" ht="26.25">
      <c r="A53" s="203">
        <v>48</v>
      </c>
      <c r="B53" s="204" t="s">
        <v>1132</v>
      </c>
      <c r="C53" s="205" t="s">
        <v>1134</v>
      </c>
      <c r="D53" s="206"/>
      <c r="E53" s="207" t="s">
        <v>68</v>
      </c>
      <c r="F53" s="206"/>
      <c r="G53" s="206"/>
      <c r="H53" s="206"/>
      <c r="I53" s="206"/>
      <c r="J53" s="206"/>
      <c r="K53" s="208"/>
      <c r="L53" s="208"/>
      <c r="M53" s="208"/>
      <c r="N53" s="202">
        <f t="shared" si="2"/>
        <v>0</v>
      </c>
      <c r="O53" s="325">
        <v>0</v>
      </c>
      <c r="P53" s="206">
        <f t="shared" si="0"/>
        <v>0</v>
      </c>
      <c r="Q53" s="48"/>
      <c r="R53" s="48"/>
      <c r="S53" s="48"/>
      <c r="T53" s="48"/>
      <c r="U53" s="48"/>
      <c r="V53" s="48"/>
      <c r="W53" s="48"/>
      <c r="X53" s="48"/>
      <c r="Y53" s="48"/>
    </row>
    <row r="54" spans="1:25" ht="26.25">
      <c r="A54" s="203">
        <v>49</v>
      </c>
      <c r="B54" s="204" t="s">
        <v>1135</v>
      </c>
      <c r="C54" s="205" t="s">
        <v>1136</v>
      </c>
      <c r="D54" s="206"/>
      <c r="E54" s="207" t="s">
        <v>68</v>
      </c>
      <c r="F54" s="206"/>
      <c r="G54" s="206"/>
      <c r="H54" s="206"/>
      <c r="I54" s="206"/>
      <c r="J54" s="206"/>
      <c r="K54" s="208"/>
      <c r="L54" s="208"/>
      <c r="M54" s="208"/>
      <c r="N54" s="202">
        <f t="shared" si="2"/>
        <v>0</v>
      </c>
      <c r="O54" s="325">
        <v>0</v>
      </c>
      <c r="P54" s="206">
        <f t="shared" si="0"/>
        <v>0</v>
      </c>
      <c r="Q54" s="48"/>
      <c r="R54" s="48"/>
      <c r="S54" s="48"/>
      <c r="T54" s="48"/>
      <c r="U54" s="48"/>
      <c r="V54" s="48"/>
      <c r="W54" s="48"/>
      <c r="X54" s="48"/>
      <c r="Y54" s="48"/>
    </row>
    <row r="55" spans="1:25" ht="39">
      <c r="A55" s="208">
        <v>50</v>
      </c>
      <c r="B55" s="204" t="s">
        <v>1138</v>
      </c>
      <c r="C55" s="205" t="s">
        <v>1139</v>
      </c>
      <c r="D55" s="206"/>
      <c r="E55" s="207" t="s">
        <v>68</v>
      </c>
      <c r="F55" s="206"/>
      <c r="G55" s="206"/>
      <c r="H55" s="206"/>
      <c r="I55" s="206"/>
      <c r="J55" s="206"/>
      <c r="K55" s="208"/>
      <c r="L55" s="208"/>
      <c r="M55" s="208"/>
      <c r="N55" s="202">
        <f t="shared" si="2"/>
        <v>0</v>
      </c>
      <c r="O55" s="325">
        <v>0</v>
      </c>
      <c r="P55" s="206">
        <f t="shared" si="0"/>
        <v>0</v>
      </c>
      <c r="Q55" s="48"/>
      <c r="R55" s="48"/>
      <c r="S55" s="48"/>
      <c r="T55" s="48"/>
      <c r="U55" s="48"/>
      <c r="V55" s="48"/>
      <c r="W55" s="48"/>
      <c r="X55" s="48"/>
      <c r="Y55" s="48"/>
    </row>
    <row r="56" spans="1:25" ht="39">
      <c r="A56" s="208">
        <v>51</v>
      </c>
      <c r="B56" s="204" t="s">
        <v>1141</v>
      </c>
      <c r="C56" s="205" t="s">
        <v>1142</v>
      </c>
      <c r="D56" s="206"/>
      <c r="E56" s="207" t="s">
        <v>68</v>
      </c>
      <c r="F56" s="206"/>
      <c r="G56" s="206"/>
      <c r="H56" s="206"/>
      <c r="I56" s="206"/>
      <c r="J56" s="206"/>
      <c r="K56" s="208"/>
      <c r="L56" s="208"/>
      <c r="M56" s="208"/>
      <c r="N56" s="202">
        <f t="shared" si="2"/>
        <v>0</v>
      </c>
      <c r="O56" s="325">
        <v>0</v>
      </c>
      <c r="P56" s="206">
        <f t="shared" si="0"/>
        <v>0</v>
      </c>
      <c r="Q56" s="48"/>
      <c r="R56" s="48"/>
      <c r="S56" s="48"/>
      <c r="T56" s="48"/>
      <c r="U56" s="48"/>
      <c r="V56" s="48"/>
      <c r="W56" s="48"/>
      <c r="X56" s="48"/>
      <c r="Y56" s="48"/>
    </row>
    <row r="57" spans="1:25" ht="26.25">
      <c r="A57" s="208">
        <v>52</v>
      </c>
      <c r="B57" s="204" t="s">
        <v>1144</v>
      </c>
      <c r="C57" s="205" t="s">
        <v>1145</v>
      </c>
      <c r="D57" s="206"/>
      <c r="E57" s="207" t="s">
        <v>68</v>
      </c>
      <c r="F57" s="206"/>
      <c r="G57" s="206"/>
      <c r="H57" s="206"/>
      <c r="I57" s="206"/>
      <c r="J57" s="206"/>
      <c r="K57" s="208"/>
      <c r="L57" s="208"/>
      <c r="M57" s="208"/>
      <c r="N57" s="202">
        <f t="shared" si="2"/>
        <v>0</v>
      </c>
      <c r="O57" s="325">
        <v>0</v>
      </c>
      <c r="P57" s="206">
        <f t="shared" si="0"/>
        <v>0</v>
      </c>
      <c r="Q57" s="48"/>
      <c r="R57" s="48"/>
      <c r="S57" s="48"/>
      <c r="T57" s="48"/>
      <c r="U57" s="48"/>
      <c r="V57" s="48"/>
      <c r="W57" s="48"/>
      <c r="X57" s="48"/>
      <c r="Y57" s="48"/>
    </row>
    <row r="58" spans="1:25" ht="39">
      <c r="A58" s="208">
        <v>53</v>
      </c>
      <c r="B58" s="204" t="s">
        <v>1147</v>
      </c>
      <c r="C58" s="205" t="s">
        <v>1148</v>
      </c>
      <c r="D58" s="206"/>
      <c r="E58" s="207" t="s">
        <v>68</v>
      </c>
      <c r="F58" s="206"/>
      <c r="G58" s="206"/>
      <c r="H58" s="206"/>
      <c r="I58" s="206"/>
      <c r="J58" s="206"/>
      <c r="K58" s="208"/>
      <c r="L58" s="208"/>
      <c r="M58" s="208"/>
      <c r="N58" s="216">
        <f t="shared" si="2"/>
        <v>0</v>
      </c>
      <c r="O58" s="320">
        <v>0</v>
      </c>
      <c r="P58" s="206">
        <f t="shared" si="0"/>
        <v>0</v>
      </c>
      <c r="Q58" s="48"/>
      <c r="R58" s="48"/>
      <c r="S58" s="48"/>
      <c r="T58" s="48"/>
      <c r="U58" s="48"/>
      <c r="V58" s="48"/>
      <c r="W58" s="48"/>
      <c r="X58" s="48"/>
      <c r="Y58" s="48"/>
    </row>
    <row r="59" spans="1:25" ht="15.75" customHeight="1">
      <c r="A59" s="208">
        <v>54</v>
      </c>
      <c r="B59" s="204" t="s">
        <v>1150</v>
      </c>
      <c r="C59" s="205" t="s">
        <v>1151</v>
      </c>
      <c r="D59" s="206"/>
      <c r="E59" s="207" t="s">
        <v>68</v>
      </c>
      <c r="F59" s="206"/>
      <c r="G59" s="206"/>
      <c r="H59" s="206"/>
      <c r="I59" s="206"/>
      <c r="J59" s="206"/>
      <c r="K59" s="208"/>
      <c r="L59" s="208"/>
      <c r="M59" s="208"/>
      <c r="N59" s="216">
        <f t="shared" si="2"/>
        <v>0</v>
      </c>
      <c r="O59" s="320">
        <v>0</v>
      </c>
      <c r="P59" s="206">
        <f t="shared" si="0"/>
        <v>0</v>
      </c>
      <c r="Q59" s="48"/>
      <c r="R59" s="48"/>
      <c r="S59" s="48"/>
      <c r="T59" s="48"/>
      <c r="U59" s="48"/>
      <c r="V59" s="48"/>
      <c r="W59" s="48"/>
      <c r="X59" s="48"/>
      <c r="Y59" s="48"/>
    </row>
    <row r="60" spans="1:25" ht="15.75" customHeight="1">
      <c r="A60" s="208">
        <v>56</v>
      </c>
      <c r="B60" s="204" t="s">
        <v>1207</v>
      </c>
      <c r="C60" s="206"/>
      <c r="D60" s="206"/>
      <c r="E60" s="206"/>
      <c r="F60" s="206"/>
      <c r="G60" s="206"/>
      <c r="H60" s="206">
        <v>0.2</v>
      </c>
      <c r="I60" s="263" t="s">
        <v>1123</v>
      </c>
      <c r="J60" s="206">
        <v>0.09</v>
      </c>
      <c r="K60" s="208">
        <v>0.1</v>
      </c>
      <c r="L60" s="208">
        <v>2E-3</v>
      </c>
      <c r="M60" s="208"/>
      <c r="N60" s="216">
        <f t="shared" ref="N60:N61" si="3">SUM(E60:M60)</f>
        <v>0.39200000000000002</v>
      </c>
      <c r="O60" s="320">
        <v>0</v>
      </c>
      <c r="P60" s="206">
        <f t="shared" si="0"/>
        <v>0.39200000000000002</v>
      </c>
      <c r="Q60" s="48"/>
      <c r="R60" s="48"/>
      <c r="S60" s="48"/>
      <c r="T60" s="48"/>
      <c r="U60" s="48"/>
      <c r="V60" s="48"/>
      <c r="W60" s="48"/>
      <c r="X60" s="48"/>
      <c r="Y60" s="48"/>
    </row>
    <row r="61" spans="1:25" ht="15.75" customHeight="1">
      <c r="A61" s="208">
        <v>57</v>
      </c>
      <c r="B61" s="204" t="s">
        <v>1612</v>
      </c>
      <c r="C61" s="205" t="s">
        <v>1613</v>
      </c>
      <c r="D61" s="206"/>
      <c r="E61" s="207" t="s">
        <v>68</v>
      </c>
      <c r="F61" s="206"/>
      <c r="G61" s="206"/>
      <c r="H61" s="206"/>
      <c r="I61" s="206"/>
      <c r="J61" s="206"/>
      <c r="K61" s="208"/>
      <c r="L61" s="208"/>
      <c r="M61" s="208"/>
      <c r="N61" s="216">
        <f t="shared" si="3"/>
        <v>0</v>
      </c>
      <c r="O61" s="320">
        <v>0</v>
      </c>
      <c r="P61" s="206">
        <f t="shared" si="0"/>
        <v>0</v>
      </c>
      <c r="Q61" s="48"/>
      <c r="R61" s="48"/>
      <c r="S61" s="48"/>
      <c r="T61" s="48"/>
      <c r="U61" s="48"/>
      <c r="V61" s="48"/>
      <c r="W61" s="48"/>
      <c r="X61" s="48"/>
      <c r="Y61" s="48"/>
    </row>
    <row r="62" spans="1:25" ht="15.75" customHeight="1">
      <c r="A62" s="139"/>
      <c r="B62" s="146"/>
      <c r="C62" s="48"/>
      <c r="D62" s="48"/>
      <c r="E62" s="48"/>
      <c r="F62" s="48"/>
      <c r="G62" s="48"/>
      <c r="H62" s="48"/>
      <c r="I62" s="48"/>
      <c r="J62" s="48"/>
      <c r="K62" s="139"/>
      <c r="L62" s="139"/>
      <c r="M62" s="139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spans="1:25" ht="15.75" customHeight="1">
      <c r="A63" s="139"/>
      <c r="B63" s="146"/>
      <c r="C63" s="48"/>
      <c r="D63" s="48"/>
      <c r="E63" s="48"/>
      <c r="F63" s="48"/>
      <c r="G63" s="48"/>
      <c r="H63" s="48"/>
      <c r="I63" s="48"/>
      <c r="J63" s="48"/>
      <c r="K63" s="139"/>
      <c r="L63" s="139"/>
      <c r="M63" s="139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</row>
    <row r="64" spans="1:25" ht="15.75" customHeight="1">
      <c r="A64" s="139"/>
      <c r="B64" s="146"/>
      <c r="C64" s="48"/>
      <c r="D64" s="48"/>
      <c r="E64" s="48"/>
      <c r="F64" s="48"/>
      <c r="G64" s="48"/>
      <c r="H64" s="48"/>
      <c r="I64" s="48"/>
      <c r="J64" s="48"/>
      <c r="K64" s="139"/>
      <c r="L64" s="139"/>
      <c r="M64" s="139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spans="1:25" ht="15.75" customHeight="1">
      <c r="A65" s="139"/>
      <c r="B65" s="146"/>
      <c r="C65" s="48"/>
      <c r="D65" s="48"/>
      <c r="E65" s="48"/>
      <c r="F65" s="48"/>
      <c r="G65" s="48"/>
      <c r="H65" s="48"/>
      <c r="I65" s="48"/>
      <c r="J65" s="48"/>
      <c r="K65" s="139"/>
      <c r="L65" s="139"/>
      <c r="M65" s="139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</row>
    <row r="66" spans="1:25" ht="15.75" customHeight="1">
      <c r="A66" s="139"/>
      <c r="B66" s="146"/>
      <c r="C66" s="48"/>
      <c r="D66" s="48"/>
      <c r="E66" s="48"/>
      <c r="F66" s="48"/>
      <c r="G66" s="48"/>
      <c r="H66" s="48"/>
      <c r="I66" s="48"/>
      <c r="J66" s="48"/>
      <c r="K66" s="139"/>
      <c r="L66" s="139"/>
      <c r="M66" s="139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</row>
    <row r="67" spans="1:25" ht="15.75" customHeight="1">
      <c r="A67" s="139"/>
      <c r="B67" s="146"/>
      <c r="C67" s="48"/>
      <c r="D67" s="48"/>
      <c r="E67" s="48"/>
      <c r="F67" s="48"/>
      <c r="G67" s="48"/>
      <c r="H67" s="48"/>
      <c r="I67" s="48"/>
      <c r="J67" s="48"/>
      <c r="K67" s="139"/>
      <c r="L67" s="139"/>
      <c r="M67" s="139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  <row r="68" spans="1:25" ht="15.75" customHeight="1">
      <c r="A68" s="139"/>
      <c r="B68" s="146"/>
      <c r="C68" s="48"/>
      <c r="D68" s="48"/>
      <c r="E68" s="48"/>
      <c r="F68" s="48"/>
      <c r="G68" s="48"/>
      <c r="H68" s="48"/>
      <c r="I68" s="48"/>
      <c r="J68" s="48"/>
      <c r="K68" s="139"/>
      <c r="L68" s="139"/>
      <c r="M68" s="139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1:25" ht="15.75" customHeight="1">
      <c r="A69" s="139"/>
      <c r="B69" s="146"/>
      <c r="C69" s="48"/>
      <c r="D69" s="48"/>
      <c r="E69" s="48"/>
      <c r="F69" s="48"/>
      <c r="G69" s="48"/>
      <c r="H69" s="48"/>
      <c r="I69" s="48"/>
      <c r="J69" s="48"/>
      <c r="K69" s="139"/>
      <c r="L69" s="139"/>
      <c r="M69" s="139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</row>
    <row r="70" spans="1:25" ht="15.75" customHeight="1">
      <c r="A70" s="139"/>
      <c r="B70" s="146"/>
      <c r="C70" s="48"/>
      <c r="D70" s="48"/>
      <c r="E70" s="48"/>
      <c r="F70" s="48"/>
      <c r="G70" s="48"/>
      <c r="H70" s="48"/>
      <c r="I70" s="48"/>
      <c r="J70" s="48"/>
      <c r="K70" s="139"/>
      <c r="L70" s="139"/>
      <c r="M70" s="139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spans="1:25" ht="15.75" customHeight="1">
      <c r="A71" s="139"/>
      <c r="B71" s="146"/>
      <c r="C71" s="48"/>
      <c r="D71" s="48"/>
      <c r="E71" s="48"/>
      <c r="F71" s="48"/>
      <c r="G71" s="48"/>
      <c r="H71" s="48"/>
      <c r="I71" s="48"/>
      <c r="J71" s="48"/>
      <c r="K71" s="139"/>
      <c r="L71" s="139"/>
      <c r="M71" s="139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1:25" ht="15.75" customHeight="1">
      <c r="A72" s="139"/>
      <c r="B72" s="146"/>
      <c r="C72" s="48"/>
      <c r="D72" s="48"/>
      <c r="E72" s="48"/>
      <c r="F72" s="48"/>
      <c r="G72" s="48"/>
      <c r="H72" s="48"/>
      <c r="I72" s="48"/>
      <c r="J72" s="48"/>
      <c r="K72" s="139"/>
      <c r="L72" s="139"/>
      <c r="M72" s="139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spans="1:25" ht="15.75" customHeight="1">
      <c r="A73" s="139"/>
      <c r="B73" s="146"/>
      <c r="C73" s="48"/>
      <c r="D73" s="48"/>
      <c r="E73" s="48"/>
      <c r="F73" s="48"/>
      <c r="G73" s="48"/>
      <c r="H73" s="48"/>
      <c r="I73" s="48"/>
      <c r="J73" s="48"/>
      <c r="K73" s="139"/>
      <c r="L73" s="139"/>
      <c r="M73" s="139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1:25" ht="15.75" customHeight="1">
      <c r="A74" s="139"/>
      <c r="B74" s="146"/>
      <c r="C74" s="48"/>
      <c r="D74" s="48"/>
      <c r="E74" s="48"/>
      <c r="F74" s="48"/>
      <c r="G74" s="48"/>
      <c r="H74" s="48"/>
      <c r="I74" s="48"/>
      <c r="J74" s="48"/>
      <c r="K74" s="139"/>
      <c r="L74" s="139"/>
      <c r="M74" s="139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1:25" ht="15.75" customHeight="1">
      <c r="A75" s="139"/>
      <c r="B75" s="146"/>
      <c r="C75" s="48"/>
      <c r="D75" s="48"/>
      <c r="E75" s="48"/>
      <c r="F75" s="48"/>
      <c r="G75" s="48"/>
      <c r="H75" s="48"/>
      <c r="I75" s="48"/>
      <c r="J75" s="48"/>
      <c r="K75" s="139"/>
      <c r="L75" s="139"/>
      <c r="M75" s="139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1:25" ht="15.75" customHeight="1">
      <c r="A76" s="139"/>
      <c r="B76" s="146"/>
      <c r="C76" s="48"/>
      <c r="D76" s="48"/>
      <c r="E76" s="48"/>
      <c r="F76" s="48"/>
      <c r="G76" s="48"/>
      <c r="H76" s="48"/>
      <c r="I76" s="48"/>
      <c r="J76" s="48"/>
      <c r="K76" s="139"/>
      <c r="L76" s="139"/>
      <c r="M76" s="139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1:25" ht="15.75" customHeight="1">
      <c r="A77" s="139"/>
      <c r="B77" s="146"/>
      <c r="C77" s="48"/>
      <c r="D77" s="48"/>
      <c r="E77" s="48"/>
      <c r="F77" s="48"/>
      <c r="G77" s="48"/>
      <c r="H77" s="48"/>
      <c r="I77" s="48"/>
      <c r="J77" s="48"/>
      <c r="K77" s="139"/>
      <c r="L77" s="139"/>
      <c r="M77" s="139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1:25" ht="15.75" customHeight="1">
      <c r="A78" s="139"/>
      <c r="B78" s="146"/>
      <c r="C78" s="48"/>
      <c r="D78" s="48"/>
      <c r="E78" s="48"/>
      <c r="F78" s="48"/>
      <c r="G78" s="48"/>
      <c r="H78" s="48"/>
      <c r="I78" s="48"/>
      <c r="J78" s="48"/>
      <c r="K78" s="139"/>
      <c r="L78" s="139"/>
      <c r="M78" s="139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1:25" ht="15.75" customHeight="1">
      <c r="A79" s="139"/>
      <c r="B79" s="146"/>
      <c r="C79" s="48"/>
      <c r="D79" s="48"/>
      <c r="E79" s="48"/>
      <c r="F79" s="48"/>
      <c r="G79" s="48"/>
      <c r="H79" s="48"/>
      <c r="I79" s="48"/>
      <c r="J79" s="48"/>
      <c r="K79" s="139"/>
      <c r="L79" s="139"/>
      <c r="M79" s="139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1:25" ht="15.75" customHeight="1">
      <c r="A80" s="139"/>
      <c r="B80" s="146"/>
      <c r="C80" s="48"/>
      <c r="D80" s="48"/>
      <c r="E80" s="48"/>
      <c r="F80" s="48"/>
      <c r="G80" s="48"/>
      <c r="H80" s="48"/>
      <c r="I80" s="48"/>
      <c r="J80" s="48"/>
      <c r="K80" s="139"/>
      <c r="L80" s="139"/>
      <c r="M80" s="139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1:25" ht="15.75" customHeight="1">
      <c r="A81" s="139"/>
      <c r="B81" s="146"/>
      <c r="C81" s="48"/>
      <c r="D81" s="48"/>
      <c r="E81" s="48"/>
      <c r="F81" s="48"/>
      <c r="G81" s="48"/>
      <c r="H81" s="48"/>
      <c r="I81" s="48"/>
      <c r="J81" s="48"/>
      <c r="K81" s="139"/>
      <c r="L81" s="139"/>
      <c r="M81" s="139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1:25" ht="15.75" customHeight="1">
      <c r="A82" s="139"/>
      <c r="B82" s="146"/>
      <c r="C82" s="48"/>
      <c r="D82" s="48"/>
      <c r="E82" s="48"/>
      <c r="F82" s="48"/>
      <c r="G82" s="48"/>
      <c r="H82" s="48"/>
      <c r="I82" s="48"/>
      <c r="J82" s="48"/>
      <c r="K82" s="139"/>
      <c r="L82" s="139"/>
      <c r="M82" s="139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1:25" ht="15.75" customHeight="1">
      <c r="A83" s="139"/>
      <c r="B83" s="146"/>
      <c r="C83" s="48"/>
      <c r="D83" s="48"/>
      <c r="E83" s="48"/>
      <c r="F83" s="48"/>
      <c r="G83" s="48"/>
      <c r="H83" s="48"/>
      <c r="I83" s="48"/>
      <c r="J83" s="48"/>
      <c r="K83" s="139"/>
      <c r="L83" s="139"/>
      <c r="M83" s="139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spans="1:25" ht="15.75" customHeight="1">
      <c r="A84" s="139"/>
      <c r="B84" s="146"/>
      <c r="C84" s="48"/>
      <c r="D84" s="48"/>
      <c r="E84" s="48"/>
      <c r="F84" s="48"/>
      <c r="G84" s="48"/>
      <c r="H84" s="48"/>
      <c r="I84" s="48"/>
      <c r="J84" s="48"/>
      <c r="K84" s="139"/>
      <c r="L84" s="139"/>
      <c r="M84" s="139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spans="1:25" ht="15.75" customHeight="1">
      <c r="A85" s="139"/>
      <c r="B85" s="146"/>
      <c r="C85" s="48"/>
      <c r="D85" s="48"/>
      <c r="E85" s="48"/>
      <c r="F85" s="48"/>
      <c r="G85" s="48"/>
      <c r="H85" s="48"/>
      <c r="I85" s="48"/>
      <c r="J85" s="48"/>
      <c r="K85" s="139"/>
      <c r="L85" s="139"/>
      <c r="M85" s="139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spans="1:25" ht="15.75" customHeight="1">
      <c r="A86" s="139"/>
      <c r="B86" s="146"/>
      <c r="C86" s="48"/>
      <c r="D86" s="48"/>
      <c r="E86" s="48"/>
      <c r="F86" s="48"/>
      <c r="G86" s="48"/>
      <c r="H86" s="48"/>
      <c r="I86" s="48"/>
      <c r="J86" s="48"/>
      <c r="K86" s="139"/>
      <c r="L86" s="139"/>
      <c r="M86" s="139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spans="1:25" ht="15.75" customHeight="1">
      <c r="A87" s="139"/>
      <c r="B87" s="146"/>
      <c r="C87" s="48"/>
      <c r="D87" s="48"/>
      <c r="E87" s="48"/>
      <c r="F87" s="48"/>
      <c r="G87" s="48"/>
      <c r="H87" s="48"/>
      <c r="I87" s="48"/>
      <c r="J87" s="48"/>
      <c r="K87" s="139"/>
      <c r="L87" s="139"/>
      <c r="M87" s="139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spans="1:25" ht="15.75" customHeight="1">
      <c r="A88" s="139"/>
      <c r="B88" s="146"/>
      <c r="C88" s="48"/>
      <c r="D88" s="48"/>
      <c r="E88" s="48"/>
      <c r="F88" s="48"/>
      <c r="G88" s="48"/>
      <c r="H88" s="48"/>
      <c r="I88" s="48"/>
      <c r="J88" s="48"/>
      <c r="K88" s="139"/>
      <c r="L88" s="139"/>
      <c r="M88" s="139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spans="1:25" ht="15.75" customHeight="1">
      <c r="A89" s="139"/>
      <c r="B89" s="146"/>
      <c r="C89" s="48"/>
      <c r="D89" s="48"/>
      <c r="E89" s="48"/>
      <c r="F89" s="48"/>
      <c r="G89" s="48"/>
      <c r="H89" s="48"/>
      <c r="I89" s="48"/>
      <c r="J89" s="48"/>
      <c r="K89" s="139"/>
      <c r="L89" s="139"/>
      <c r="M89" s="139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spans="1:25" ht="15.75" customHeight="1">
      <c r="A90" s="139"/>
      <c r="B90" s="146"/>
      <c r="C90" s="48"/>
      <c r="D90" s="48"/>
      <c r="E90" s="48"/>
      <c r="F90" s="48"/>
      <c r="G90" s="48"/>
      <c r="H90" s="48"/>
      <c r="I90" s="48"/>
      <c r="J90" s="48"/>
      <c r="K90" s="139"/>
      <c r="L90" s="139"/>
      <c r="M90" s="139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spans="1:25" ht="15.75" customHeight="1">
      <c r="A91" s="139"/>
      <c r="B91" s="146"/>
      <c r="C91" s="48"/>
      <c r="D91" s="48"/>
      <c r="E91" s="48"/>
      <c r="F91" s="48"/>
      <c r="G91" s="48"/>
      <c r="H91" s="48"/>
      <c r="I91" s="48"/>
      <c r="J91" s="48"/>
      <c r="K91" s="139"/>
      <c r="L91" s="139"/>
      <c r="M91" s="139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spans="1:25" ht="15.75" customHeight="1">
      <c r="A92" s="139"/>
      <c r="B92" s="146"/>
      <c r="C92" s="48"/>
      <c r="D92" s="48"/>
      <c r="E92" s="48"/>
      <c r="F92" s="48"/>
      <c r="G92" s="48"/>
      <c r="H92" s="48"/>
      <c r="I92" s="48"/>
      <c r="J92" s="48"/>
      <c r="K92" s="139"/>
      <c r="L92" s="139"/>
      <c r="M92" s="139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spans="1:25" ht="15.75" customHeight="1">
      <c r="A93" s="139"/>
      <c r="B93" s="146"/>
      <c r="C93" s="48"/>
      <c r="D93" s="48"/>
      <c r="E93" s="48"/>
      <c r="F93" s="48"/>
      <c r="G93" s="48"/>
      <c r="H93" s="48"/>
      <c r="I93" s="48"/>
      <c r="J93" s="48"/>
      <c r="K93" s="139"/>
      <c r="L93" s="139"/>
      <c r="M93" s="139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spans="1:25" ht="15.75" customHeight="1">
      <c r="A94" s="139"/>
      <c r="B94" s="146"/>
      <c r="C94" s="48"/>
      <c r="D94" s="48"/>
      <c r="E94" s="48"/>
      <c r="F94" s="48"/>
      <c r="G94" s="48"/>
      <c r="H94" s="48"/>
      <c r="I94" s="48"/>
      <c r="J94" s="48"/>
      <c r="K94" s="139"/>
      <c r="L94" s="139"/>
      <c r="M94" s="139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1:25" ht="15.75" customHeight="1">
      <c r="A95" s="139"/>
      <c r="B95" s="146"/>
      <c r="C95" s="48"/>
      <c r="D95" s="48"/>
      <c r="E95" s="48"/>
      <c r="F95" s="48"/>
      <c r="G95" s="48"/>
      <c r="H95" s="48"/>
      <c r="I95" s="48"/>
      <c r="J95" s="48"/>
      <c r="K95" s="139"/>
      <c r="L95" s="139"/>
      <c r="M95" s="139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spans="1:25" ht="15.75" customHeight="1">
      <c r="A96" s="139"/>
      <c r="B96" s="146"/>
      <c r="C96" s="48"/>
      <c r="D96" s="48"/>
      <c r="E96" s="48"/>
      <c r="F96" s="48"/>
      <c r="G96" s="48"/>
      <c r="H96" s="48"/>
      <c r="I96" s="48"/>
      <c r="J96" s="48"/>
      <c r="K96" s="139"/>
      <c r="L96" s="139"/>
      <c r="M96" s="139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1:25" ht="15.75" customHeight="1">
      <c r="A97" s="139"/>
      <c r="B97" s="146"/>
      <c r="C97" s="48"/>
      <c r="D97" s="48"/>
      <c r="E97" s="48"/>
      <c r="F97" s="48"/>
      <c r="G97" s="48"/>
      <c r="H97" s="48"/>
      <c r="I97" s="48"/>
      <c r="J97" s="48"/>
      <c r="K97" s="139"/>
      <c r="L97" s="139"/>
      <c r="M97" s="139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spans="1:25" ht="15.75" customHeight="1">
      <c r="A98" s="139"/>
      <c r="B98" s="146"/>
      <c r="C98" s="48"/>
      <c r="D98" s="48"/>
      <c r="E98" s="48"/>
      <c r="F98" s="48"/>
      <c r="G98" s="48"/>
      <c r="H98" s="48"/>
      <c r="I98" s="48"/>
      <c r="J98" s="48"/>
      <c r="K98" s="139"/>
      <c r="L98" s="139"/>
      <c r="M98" s="139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1:25" ht="15.75" customHeight="1">
      <c r="A99" s="139"/>
      <c r="B99" s="146"/>
      <c r="C99" s="48"/>
      <c r="D99" s="48"/>
      <c r="E99" s="48"/>
      <c r="F99" s="48"/>
      <c r="G99" s="48"/>
      <c r="H99" s="48"/>
      <c r="I99" s="48"/>
      <c r="J99" s="48"/>
      <c r="K99" s="139"/>
      <c r="L99" s="139"/>
      <c r="M99" s="139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spans="1:25" ht="15.75" customHeight="1">
      <c r="A100" s="139"/>
      <c r="B100" s="146"/>
      <c r="C100" s="48"/>
      <c r="D100" s="48"/>
      <c r="E100" s="48"/>
      <c r="F100" s="48"/>
      <c r="G100" s="48"/>
      <c r="H100" s="48"/>
      <c r="I100" s="48"/>
      <c r="J100" s="48"/>
      <c r="K100" s="139"/>
      <c r="L100" s="139"/>
      <c r="M100" s="139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1:25" ht="15.75" customHeight="1">
      <c r="A101" s="139"/>
      <c r="B101" s="146"/>
      <c r="C101" s="48"/>
      <c r="D101" s="48"/>
      <c r="E101" s="48"/>
      <c r="F101" s="48"/>
      <c r="G101" s="48"/>
      <c r="H101" s="48"/>
      <c r="I101" s="48"/>
      <c r="J101" s="48"/>
      <c r="K101" s="139"/>
      <c r="L101" s="139"/>
      <c r="M101" s="139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1:25" ht="15.75" customHeight="1">
      <c r="A102" s="139"/>
      <c r="B102" s="146"/>
      <c r="C102" s="48"/>
      <c r="D102" s="48"/>
      <c r="E102" s="48"/>
      <c r="F102" s="48"/>
      <c r="G102" s="48"/>
      <c r="H102" s="48"/>
      <c r="I102" s="48"/>
      <c r="J102" s="48"/>
      <c r="K102" s="139"/>
      <c r="L102" s="139"/>
      <c r="M102" s="139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1:25" ht="15.75" customHeight="1">
      <c r="A103" s="139"/>
      <c r="B103" s="146"/>
      <c r="C103" s="48"/>
      <c r="D103" s="48"/>
      <c r="E103" s="48"/>
      <c r="F103" s="48"/>
      <c r="G103" s="48"/>
      <c r="H103" s="48"/>
      <c r="I103" s="48"/>
      <c r="J103" s="48"/>
      <c r="K103" s="139"/>
      <c r="L103" s="139"/>
      <c r="M103" s="139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spans="1:25" ht="15.75" customHeight="1">
      <c r="A104" s="139"/>
      <c r="B104" s="146"/>
      <c r="C104" s="48"/>
      <c r="D104" s="48"/>
      <c r="E104" s="48"/>
      <c r="F104" s="48"/>
      <c r="G104" s="48"/>
      <c r="H104" s="48"/>
      <c r="I104" s="48"/>
      <c r="J104" s="48"/>
      <c r="K104" s="139"/>
      <c r="L104" s="139"/>
      <c r="M104" s="139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spans="1:25" ht="15.75" customHeight="1">
      <c r="A105" s="139"/>
      <c r="B105" s="146"/>
      <c r="C105" s="48"/>
      <c r="D105" s="48"/>
      <c r="E105" s="48"/>
      <c r="F105" s="48"/>
      <c r="G105" s="48"/>
      <c r="H105" s="48"/>
      <c r="I105" s="48"/>
      <c r="J105" s="48"/>
      <c r="K105" s="139"/>
      <c r="L105" s="139"/>
      <c r="M105" s="139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spans="1:25" ht="15.75" customHeight="1">
      <c r="A106" s="139"/>
      <c r="B106" s="146"/>
      <c r="C106" s="48"/>
      <c r="D106" s="48"/>
      <c r="E106" s="48"/>
      <c r="F106" s="48"/>
      <c r="G106" s="48"/>
      <c r="H106" s="48"/>
      <c r="I106" s="48"/>
      <c r="J106" s="48"/>
      <c r="K106" s="139"/>
      <c r="L106" s="139"/>
      <c r="M106" s="139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spans="1:25" ht="15.75" customHeight="1">
      <c r="A107" s="139"/>
      <c r="B107" s="146"/>
      <c r="C107" s="48"/>
      <c r="D107" s="48"/>
      <c r="E107" s="48"/>
      <c r="F107" s="48"/>
      <c r="G107" s="48"/>
      <c r="H107" s="48"/>
      <c r="I107" s="48"/>
      <c r="J107" s="48"/>
      <c r="K107" s="139"/>
      <c r="L107" s="139"/>
      <c r="M107" s="139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spans="1:25" ht="15.75" customHeight="1">
      <c r="A108" s="139"/>
      <c r="B108" s="146"/>
      <c r="C108" s="48"/>
      <c r="D108" s="48"/>
      <c r="E108" s="48"/>
      <c r="F108" s="48"/>
      <c r="G108" s="48"/>
      <c r="H108" s="48"/>
      <c r="I108" s="48"/>
      <c r="J108" s="48"/>
      <c r="K108" s="139"/>
      <c r="L108" s="139"/>
      <c r="M108" s="139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spans="1:25" ht="15.75" customHeight="1">
      <c r="A109" s="139"/>
      <c r="B109" s="146"/>
      <c r="C109" s="48"/>
      <c r="D109" s="48"/>
      <c r="E109" s="48"/>
      <c r="F109" s="48"/>
      <c r="G109" s="48"/>
      <c r="H109" s="48"/>
      <c r="I109" s="48"/>
      <c r="J109" s="48"/>
      <c r="K109" s="139"/>
      <c r="L109" s="139"/>
      <c r="M109" s="139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spans="1:25" ht="15.75" customHeight="1">
      <c r="A110" s="139"/>
      <c r="B110" s="146"/>
      <c r="C110" s="48"/>
      <c r="D110" s="48"/>
      <c r="E110" s="48"/>
      <c r="F110" s="48"/>
      <c r="G110" s="48"/>
      <c r="H110" s="48"/>
      <c r="I110" s="48"/>
      <c r="J110" s="48"/>
      <c r="K110" s="139"/>
      <c r="L110" s="139"/>
      <c r="M110" s="139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1:25" ht="15.75" customHeight="1">
      <c r="A111" s="139"/>
      <c r="B111" s="146"/>
      <c r="C111" s="48"/>
      <c r="D111" s="48"/>
      <c r="E111" s="48"/>
      <c r="F111" s="48"/>
      <c r="G111" s="48"/>
      <c r="H111" s="48"/>
      <c r="I111" s="48"/>
      <c r="J111" s="48"/>
      <c r="K111" s="139"/>
      <c r="L111" s="139"/>
      <c r="M111" s="139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spans="1:25" ht="15.75" customHeight="1">
      <c r="A112" s="139"/>
      <c r="B112" s="146"/>
      <c r="C112" s="48"/>
      <c r="D112" s="48"/>
      <c r="E112" s="48"/>
      <c r="F112" s="48"/>
      <c r="G112" s="48"/>
      <c r="H112" s="48"/>
      <c r="I112" s="48"/>
      <c r="J112" s="48"/>
      <c r="K112" s="139"/>
      <c r="L112" s="139"/>
      <c r="M112" s="139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spans="1:25" ht="15.75" customHeight="1">
      <c r="A113" s="139"/>
      <c r="B113" s="146"/>
      <c r="C113" s="48"/>
      <c r="D113" s="48"/>
      <c r="E113" s="48"/>
      <c r="F113" s="48"/>
      <c r="G113" s="48"/>
      <c r="H113" s="48"/>
      <c r="I113" s="48"/>
      <c r="J113" s="48"/>
      <c r="K113" s="139"/>
      <c r="L113" s="139"/>
      <c r="M113" s="139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spans="1:25" ht="15.75" customHeight="1">
      <c r="A114" s="139"/>
      <c r="B114" s="146"/>
      <c r="C114" s="48"/>
      <c r="D114" s="48"/>
      <c r="E114" s="48"/>
      <c r="F114" s="48"/>
      <c r="G114" s="48"/>
      <c r="H114" s="48"/>
      <c r="I114" s="48"/>
      <c r="J114" s="48"/>
      <c r="K114" s="139"/>
      <c r="L114" s="139"/>
      <c r="M114" s="139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1:25" ht="15.75" customHeight="1">
      <c r="A115" s="139"/>
      <c r="B115" s="146"/>
      <c r="C115" s="48"/>
      <c r="D115" s="48"/>
      <c r="E115" s="48"/>
      <c r="F115" s="48"/>
      <c r="G115" s="48"/>
      <c r="H115" s="48"/>
      <c r="I115" s="48"/>
      <c r="J115" s="48"/>
      <c r="K115" s="139"/>
      <c r="L115" s="139"/>
      <c r="M115" s="139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spans="1:25" ht="15.75" customHeight="1">
      <c r="A116" s="139"/>
      <c r="B116" s="146"/>
      <c r="C116" s="48"/>
      <c r="D116" s="48"/>
      <c r="E116" s="48"/>
      <c r="F116" s="48"/>
      <c r="G116" s="48"/>
      <c r="H116" s="48"/>
      <c r="I116" s="48"/>
      <c r="J116" s="48"/>
      <c r="K116" s="139"/>
      <c r="L116" s="139"/>
      <c r="M116" s="139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1:25" ht="15.75" customHeight="1">
      <c r="A117" s="139"/>
      <c r="B117" s="146"/>
      <c r="C117" s="48"/>
      <c r="D117" s="48"/>
      <c r="E117" s="48"/>
      <c r="F117" s="48"/>
      <c r="G117" s="48"/>
      <c r="H117" s="48"/>
      <c r="I117" s="48"/>
      <c r="J117" s="48"/>
      <c r="K117" s="139"/>
      <c r="L117" s="139"/>
      <c r="M117" s="139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spans="1:25" ht="15.75" customHeight="1">
      <c r="A118" s="139"/>
      <c r="B118" s="146"/>
      <c r="C118" s="48"/>
      <c r="D118" s="48"/>
      <c r="E118" s="48"/>
      <c r="F118" s="48"/>
      <c r="G118" s="48"/>
      <c r="H118" s="48"/>
      <c r="I118" s="48"/>
      <c r="J118" s="48"/>
      <c r="K118" s="139"/>
      <c r="L118" s="139"/>
      <c r="M118" s="139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1:25" ht="15.75" customHeight="1">
      <c r="A119" s="139"/>
      <c r="B119" s="146"/>
      <c r="C119" s="48"/>
      <c r="D119" s="48"/>
      <c r="E119" s="48"/>
      <c r="F119" s="48"/>
      <c r="G119" s="48"/>
      <c r="H119" s="48"/>
      <c r="I119" s="48"/>
      <c r="J119" s="48"/>
      <c r="K119" s="139"/>
      <c r="L119" s="139"/>
      <c r="M119" s="139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spans="1:25" ht="15.75" customHeight="1">
      <c r="A120" s="139"/>
      <c r="B120" s="146"/>
      <c r="C120" s="48"/>
      <c r="D120" s="48"/>
      <c r="E120" s="48"/>
      <c r="F120" s="48"/>
      <c r="G120" s="48"/>
      <c r="H120" s="48"/>
      <c r="I120" s="48"/>
      <c r="J120" s="48"/>
      <c r="K120" s="139"/>
      <c r="L120" s="139"/>
      <c r="M120" s="139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1:25" ht="15.75" customHeight="1">
      <c r="A121" s="139"/>
      <c r="B121" s="146"/>
      <c r="C121" s="48"/>
      <c r="D121" s="48"/>
      <c r="E121" s="48"/>
      <c r="F121" s="48"/>
      <c r="G121" s="48"/>
      <c r="H121" s="48"/>
      <c r="I121" s="48"/>
      <c r="J121" s="48"/>
      <c r="K121" s="139"/>
      <c r="L121" s="139"/>
      <c r="M121" s="139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spans="1:25" ht="15.75" customHeight="1">
      <c r="A122" s="139"/>
      <c r="B122" s="146"/>
      <c r="C122" s="48"/>
      <c r="D122" s="48"/>
      <c r="E122" s="48"/>
      <c r="F122" s="48"/>
      <c r="G122" s="48"/>
      <c r="H122" s="48"/>
      <c r="I122" s="48"/>
      <c r="J122" s="48"/>
      <c r="K122" s="139"/>
      <c r="L122" s="139"/>
      <c r="M122" s="139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spans="1:25" ht="15.75" customHeight="1">
      <c r="A123" s="139"/>
      <c r="B123" s="146"/>
      <c r="C123" s="48"/>
      <c r="D123" s="48"/>
      <c r="E123" s="48"/>
      <c r="F123" s="48"/>
      <c r="G123" s="48"/>
      <c r="H123" s="48"/>
      <c r="I123" s="48"/>
      <c r="J123" s="48"/>
      <c r="K123" s="139"/>
      <c r="L123" s="139"/>
      <c r="M123" s="139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spans="1:25" ht="15.75" customHeight="1">
      <c r="A124" s="139"/>
      <c r="B124" s="146"/>
      <c r="C124" s="48"/>
      <c r="D124" s="48"/>
      <c r="E124" s="48"/>
      <c r="F124" s="48"/>
      <c r="G124" s="48"/>
      <c r="H124" s="48"/>
      <c r="I124" s="48"/>
      <c r="J124" s="48"/>
      <c r="K124" s="139"/>
      <c r="L124" s="139"/>
      <c r="M124" s="139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spans="1:25" ht="15.75" customHeight="1">
      <c r="A125" s="139"/>
      <c r="B125" s="146"/>
      <c r="C125" s="48"/>
      <c r="D125" s="48"/>
      <c r="E125" s="48"/>
      <c r="F125" s="48"/>
      <c r="G125" s="48"/>
      <c r="H125" s="48"/>
      <c r="I125" s="48"/>
      <c r="J125" s="48"/>
      <c r="K125" s="139"/>
      <c r="L125" s="139"/>
      <c r="M125" s="139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spans="1:25" ht="15.75" customHeight="1">
      <c r="A126" s="139"/>
      <c r="B126" s="146"/>
      <c r="C126" s="48"/>
      <c r="D126" s="48"/>
      <c r="E126" s="48"/>
      <c r="F126" s="48"/>
      <c r="G126" s="48"/>
      <c r="H126" s="48"/>
      <c r="I126" s="48"/>
      <c r="J126" s="48"/>
      <c r="K126" s="139"/>
      <c r="L126" s="139"/>
      <c r="M126" s="139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spans="1:25" ht="15.75" customHeight="1">
      <c r="A127" s="139"/>
      <c r="B127" s="146"/>
      <c r="C127" s="48"/>
      <c r="D127" s="48"/>
      <c r="E127" s="48"/>
      <c r="F127" s="48"/>
      <c r="G127" s="48"/>
      <c r="H127" s="48"/>
      <c r="I127" s="48"/>
      <c r="J127" s="48"/>
      <c r="K127" s="139"/>
      <c r="L127" s="139"/>
      <c r="M127" s="139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spans="1:25" ht="15.75" customHeight="1">
      <c r="A128" s="139"/>
      <c r="B128" s="146"/>
      <c r="C128" s="48"/>
      <c r="D128" s="48"/>
      <c r="E128" s="48"/>
      <c r="F128" s="48"/>
      <c r="G128" s="48"/>
      <c r="H128" s="48"/>
      <c r="I128" s="48"/>
      <c r="J128" s="48"/>
      <c r="K128" s="139"/>
      <c r="L128" s="139"/>
      <c r="M128" s="139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spans="1:25" ht="15.75" customHeight="1">
      <c r="A129" s="139"/>
      <c r="B129" s="146"/>
      <c r="C129" s="48"/>
      <c r="D129" s="48"/>
      <c r="E129" s="48"/>
      <c r="F129" s="48"/>
      <c r="G129" s="48"/>
      <c r="H129" s="48"/>
      <c r="I129" s="48"/>
      <c r="J129" s="48"/>
      <c r="K129" s="139"/>
      <c r="L129" s="139"/>
      <c r="M129" s="139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spans="1:25" ht="15.75" customHeight="1">
      <c r="A130" s="139"/>
      <c r="B130" s="146"/>
      <c r="C130" s="48"/>
      <c r="D130" s="48"/>
      <c r="E130" s="48"/>
      <c r="F130" s="48"/>
      <c r="G130" s="48"/>
      <c r="H130" s="48"/>
      <c r="I130" s="48"/>
      <c r="J130" s="48"/>
      <c r="K130" s="139"/>
      <c r="L130" s="139"/>
      <c r="M130" s="139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spans="1:25" ht="15.75" customHeight="1">
      <c r="A131" s="139"/>
      <c r="B131" s="146"/>
      <c r="C131" s="48"/>
      <c r="D131" s="48"/>
      <c r="E131" s="48"/>
      <c r="F131" s="48"/>
      <c r="G131" s="48"/>
      <c r="H131" s="48"/>
      <c r="I131" s="48"/>
      <c r="J131" s="48"/>
      <c r="K131" s="139"/>
      <c r="L131" s="139"/>
      <c r="M131" s="139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spans="1:25" ht="15.75" customHeight="1">
      <c r="A132" s="139"/>
      <c r="B132" s="146"/>
      <c r="C132" s="48"/>
      <c r="D132" s="48"/>
      <c r="E132" s="48"/>
      <c r="F132" s="48"/>
      <c r="G132" s="48"/>
      <c r="H132" s="48"/>
      <c r="I132" s="48"/>
      <c r="J132" s="48"/>
      <c r="K132" s="139"/>
      <c r="L132" s="139"/>
      <c r="M132" s="139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spans="1:25" ht="15.75" customHeight="1">
      <c r="A133" s="139"/>
      <c r="B133" s="146"/>
      <c r="C133" s="48"/>
      <c r="D133" s="48"/>
      <c r="E133" s="48"/>
      <c r="F133" s="48"/>
      <c r="G133" s="48"/>
      <c r="H133" s="48"/>
      <c r="I133" s="48"/>
      <c r="J133" s="48"/>
      <c r="K133" s="139"/>
      <c r="L133" s="139"/>
      <c r="M133" s="139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spans="1:25" ht="15.75" customHeight="1">
      <c r="A134" s="139"/>
      <c r="B134" s="146"/>
      <c r="C134" s="48"/>
      <c r="D134" s="48"/>
      <c r="E134" s="48"/>
      <c r="F134" s="48"/>
      <c r="G134" s="48"/>
      <c r="H134" s="48"/>
      <c r="I134" s="48"/>
      <c r="J134" s="48"/>
      <c r="K134" s="139"/>
      <c r="L134" s="139"/>
      <c r="M134" s="139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spans="1:25" ht="15.75" customHeight="1">
      <c r="A135" s="139"/>
      <c r="B135" s="146"/>
      <c r="C135" s="48"/>
      <c r="D135" s="48"/>
      <c r="E135" s="48"/>
      <c r="F135" s="48"/>
      <c r="G135" s="48"/>
      <c r="H135" s="48"/>
      <c r="I135" s="48"/>
      <c r="J135" s="48"/>
      <c r="K135" s="139"/>
      <c r="L135" s="139"/>
      <c r="M135" s="139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spans="1:25" ht="15.75" customHeight="1">
      <c r="A136" s="139"/>
      <c r="B136" s="146"/>
      <c r="C136" s="48"/>
      <c r="D136" s="48"/>
      <c r="E136" s="48"/>
      <c r="F136" s="48"/>
      <c r="G136" s="48"/>
      <c r="H136" s="48"/>
      <c r="I136" s="48"/>
      <c r="J136" s="48"/>
      <c r="K136" s="139"/>
      <c r="L136" s="139"/>
      <c r="M136" s="139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spans="1:25" ht="15.75" customHeight="1">
      <c r="A137" s="139"/>
      <c r="B137" s="146"/>
      <c r="C137" s="48"/>
      <c r="D137" s="48"/>
      <c r="E137" s="48"/>
      <c r="F137" s="48"/>
      <c r="G137" s="48"/>
      <c r="H137" s="48"/>
      <c r="I137" s="48"/>
      <c r="J137" s="48"/>
      <c r="K137" s="139"/>
      <c r="L137" s="139"/>
      <c r="M137" s="139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spans="1:25" ht="15.75" customHeight="1">
      <c r="A138" s="139"/>
      <c r="B138" s="146"/>
      <c r="C138" s="48"/>
      <c r="D138" s="48"/>
      <c r="E138" s="48"/>
      <c r="F138" s="48"/>
      <c r="G138" s="48"/>
      <c r="H138" s="48"/>
      <c r="I138" s="48"/>
      <c r="J138" s="48"/>
      <c r="K138" s="139"/>
      <c r="L138" s="139"/>
      <c r="M138" s="139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spans="1:25" ht="15.75" customHeight="1">
      <c r="A139" s="139"/>
      <c r="B139" s="146"/>
      <c r="C139" s="48"/>
      <c r="D139" s="48"/>
      <c r="E139" s="48"/>
      <c r="F139" s="48"/>
      <c r="G139" s="48"/>
      <c r="H139" s="48"/>
      <c r="I139" s="48"/>
      <c r="J139" s="48"/>
      <c r="K139" s="139"/>
      <c r="L139" s="139"/>
      <c r="M139" s="139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spans="1:25" ht="15.75" customHeight="1">
      <c r="A140" s="139"/>
      <c r="B140" s="146"/>
      <c r="C140" s="48"/>
      <c r="D140" s="48"/>
      <c r="E140" s="48"/>
      <c r="F140" s="48"/>
      <c r="G140" s="48"/>
      <c r="H140" s="48"/>
      <c r="I140" s="48"/>
      <c r="J140" s="48"/>
      <c r="K140" s="139"/>
      <c r="L140" s="139"/>
      <c r="M140" s="139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spans="1:25" ht="15.75" customHeight="1">
      <c r="A141" s="139"/>
      <c r="B141" s="146"/>
      <c r="C141" s="48"/>
      <c r="D141" s="48"/>
      <c r="E141" s="48"/>
      <c r="F141" s="48"/>
      <c r="G141" s="48"/>
      <c r="H141" s="48"/>
      <c r="I141" s="48"/>
      <c r="J141" s="48"/>
      <c r="K141" s="139"/>
      <c r="L141" s="139"/>
      <c r="M141" s="139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spans="1:25" ht="15.75" customHeight="1">
      <c r="A142" s="139"/>
      <c r="B142" s="146"/>
      <c r="C142" s="48"/>
      <c r="D142" s="48"/>
      <c r="E142" s="48"/>
      <c r="F142" s="48"/>
      <c r="G142" s="48"/>
      <c r="H142" s="48"/>
      <c r="I142" s="48"/>
      <c r="J142" s="48"/>
      <c r="K142" s="139"/>
      <c r="L142" s="139"/>
      <c r="M142" s="139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spans="1:25" ht="15.75" customHeight="1">
      <c r="A143" s="139"/>
      <c r="B143" s="146"/>
      <c r="C143" s="48"/>
      <c r="D143" s="48"/>
      <c r="E143" s="48"/>
      <c r="F143" s="48"/>
      <c r="G143" s="48"/>
      <c r="H143" s="48"/>
      <c r="I143" s="48"/>
      <c r="J143" s="48"/>
      <c r="K143" s="139"/>
      <c r="L143" s="139"/>
      <c r="M143" s="139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spans="1:25" ht="15.75" customHeight="1">
      <c r="A144" s="139"/>
      <c r="B144" s="146"/>
      <c r="C144" s="48"/>
      <c r="D144" s="48"/>
      <c r="E144" s="48"/>
      <c r="F144" s="48"/>
      <c r="G144" s="48"/>
      <c r="H144" s="48"/>
      <c r="I144" s="48"/>
      <c r="J144" s="48"/>
      <c r="K144" s="139"/>
      <c r="L144" s="139"/>
      <c r="M144" s="139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spans="1:25" ht="15.75" customHeight="1">
      <c r="A145" s="139"/>
      <c r="B145" s="146"/>
      <c r="C145" s="48"/>
      <c r="D145" s="48"/>
      <c r="E145" s="48"/>
      <c r="F145" s="48"/>
      <c r="G145" s="48"/>
      <c r="H145" s="48"/>
      <c r="I145" s="48"/>
      <c r="J145" s="48"/>
      <c r="K145" s="139"/>
      <c r="L145" s="139"/>
      <c r="M145" s="139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spans="1:25" ht="15.75" customHeight="1">
      <c r="A146" s="139"/>
      <c r="B146" s="146"/>
      <c r="C146" s="48"/>
      <c r="D146" s="48"/>
      <c r="E146" s="48"/>
      <c r="F146" s="48"/>
      <c r="G146" s="48"/>
      <c r="H146" s="48"/>
      <c r="I146" s="48"/>
      <c r="J146" s="48"/>
      <c r="K146" s="139"/>
      <c r="L146" s="139"/>
      <c r="M146" s="139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spans="1:25" ht="15.75" customHeight="1">
      <c r="A147" s="139"/>
      <c r="B147" s="146"/>
      <c r="C147" s="48"/>
      <c r="D147" s="48"/>
      <c r="E147" s="48"/>
      <c r="F147" s="48"/>
      <c r="G147" s="48"/>
      <c r="H147" s="48"/>
      <c r="I147" s="48"/>
      <c r="J147" s="48"/>
      <c r="K147" s="139"/>
      <c r="L147" s="139"/>
      <c r="M147" s="139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spans="1:25" ht="15.75" customHeight="1">
      <c r="A148" s="139"/>
      <c r="B148" s="146"/>
      <c r="C148" s="48"/>
      <c r="D148" s="48"/>
      <c r="E148" s="48"/>
      <c r="F148" s="48"/>
      <c r="G148" s="48"/>
      <c r="H148" s="48"/>
      <c r="I148" s="48"/>
      <c r="J148" s="48"/>
      <c r="K148" s="139"/>
      <c r="L148" s="139"/>
      <c r="M148" s="139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spans="1:25" ht="15.75" customHeight="1">
      <c r="A149" s="139"/>
      <c r="B149" s="146"/>
      <c r="C149" s="48"/>
      <c r="D149" s="48"/>
      <c r="E149" s="48"/>
      <c r="F149" s="48"/>
      <c r="G149" s="48"/>
      <c r="H149" s="48"/>
      <c r="I149" s="48"/>
      <c r="J149" s="48"/>
      <c r="K149" s="139"/>
      <c r="L149" s="139"/>
      <c r="M149" s="139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spans="1:25" ht="15.75" customHeight="1">
      <c r="A150" s="139"/>
      <c r="B150" s="146"/>
      <c r="C150" s="48"/>
      <c r="D150" s="48"/>
      <c r="E150" s="48"/>
      <c r="F150" s="48"/>
      <c r="G150" s="48"/>
      <c r="H150" s="48"/>
      <c r="I150" s="48"/>
      <c r="J150" s="48"/>
      <c r="K150" s="139"/>
      <c r="L150" s="139"/>
      <c r="M150" s="139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spans="1:25" ht="15.75" customHeight="1">
      <c r="A151" s="139"/>
      <c r="B151" s="146"/>
      <c r="C151" s="48"/>
      <c r="D151" s="48"/>
      <c r="E151" s="48"/>
      <c r="F151" s="48"/>
      <c r="G151" s="48"/>
      <c r="H151" s="48"/>
      <c r="I151" s="48"/>
      <c r="J151" s="48"/>
      <c r="K151" s="139"/>
      <c r="L151" s="139"/>
      <c r="M151" s="139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spans="1:25" ht="15.75" customHeight="1">
      <c r="A152" s="139"/>
      <c r="B152" s="146"/>
      <c r="C152" s="48"/>
      <c r="D152" s="48"/>
      <c r="E152" s="48"/>
      <c r="F152" s="48"/>
      <c r="G152" s="48"/>
      <c r="H152" s="48"/>
      <c r="I152" s="48"/>
      <c r="J152" s="48"/>
      <c r="K152" s="139"/>
      <c r="L152" s="139"/>
      <c r="M152" s="139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spans="1:25" ht="15.75" customHeight="1">
      <c r="A153" s="139"/>
      <c r="B153" s="146"/>
      <c r="C153" s="48"/>
      <c r="D153" s="48"/>
      <c r="E153" s="48"/>
      <c r="F153" s="48"/>
      <c r="G153" s="48"/>
      <c r="H153" s="48"/>
      <c r="I153" s="48"/>
      <c r="J153" s="48"/>
      <c r="K153" s="139"/>
      <c r="L153" s="139"/>
      <c r="M153" s="139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spans="1:25" ht="15.75" customHeight="1">
      <c r="A154" s="139"/>
      <c r="B154" s="146"/>
      <c r="C154" s="48"/>
      <c r="D154" s="48"/>
      <c r="E154" s="48"/>
      <c r="F154" s="48"/>
      <c r="G154" s="48"/>
      <c r="H154" s="48"/>
      <c r="I154" s="48"/>
      <c r="J154" s="48"/>
      <c r="K154" s="139"/>
      <c r="L154" s="139"/>
      <c r="M154" s="139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spans="1:25" ht="15.75" customHeight="1">
      <c r="A155" s="139"/>
      <c r="B155" s="146"/>
      <c r="C155" s="48"/>
      <c r="D155" s="48"/>
      <c r="E155" s="48"/>
      <c r="F155" s="48"/>
      <c r="G155" s="48"/>
      <c r="H155" s="48"/>
      <c r="I155" s="48"/>
      <c r="J155" s="48"/>
      <c r="K155" s="139"/>
      <c r="L155" s="139"/>
      <c r="M155" s="139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spans="1:25" ht="15.75" customHeight="1">
      <c r="A156" s="139"/>
      <c r="B156" s="146"/>
      <c r="C156" s="48"/>
      <c r="D156" s="48"/>
      <c r="E156" s="48"/>
      <c r="F156" s="48"/>
      <c r="G156" s="48"/>
      <c r="H156" s="48"/>
      <c r="I156" s="48"/>
      <c r="J156" s="48"/>
      <c r="K156" s="139"/>
      <c r="L156" s="139"/>
      <c r="M156" s="139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spans="1:25" ht="15.75" customHeight="1">
      <c r="A157" s="139"/>
      <c r="B157" s="146"/>
      <c r="C157" s="48"/>
      <c r="D157" s="48"/>
      <c r="E157" s="48"/>
      <c r="F157" s="48"/>
      <c r="G157" s="48"/>
      <c r="H157" s="48"/>
      <c r="I157" s="48"/>
      <c r="J157" s="48"/>
      <c r="K157" s="139"/>
      <c r="L157" s="139"/>
      <c r="M157" s="139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spans="1:25" ht="15.75" customHeight="1">
      <c r="A158" s="139"/>
      <c r="B158" s="146"/>
      <c r="C158" s="48"/>
      <c r="D158" s="48"/>
      <c r="E158" s="48"/>
      <c r="F158" s="48"/>
      <c r="G158" s="48"/>
      <c r="H158" s="48"/>
      <c r="I158" s="48"/>
      <c r="J158" s="48"/>
      <c r="K158" s="139"/>
      <c r="L158" s="139"/>
      <c r="M158" s="139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spans="1:25" ht="15.75" customHeight="1">
      <c r="A159" s="139"/>
      <c r="B159" s="146"/>
      <c r="C159" s="48"/>
      <c r="D159" s="48"/>
      <c r="E159" s="48"/>
      <c r="F159" s="48"/>
      <c r="G159" s="48"/>
      <c r="H159" s="48"/>
      <c r="I159" s="48"/>
      <c r="J159" s="48"/>
      <c r="K159" s="139"/>
      <c r="L159" s="139"/>
      <c r="M159" s="139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spans="1:25" ht="15.75" customHeight="1">
      <c r="A160" s="139"/>
      <c r="B160" s="146"/>
      <c r="C160" s="48"/>
      <c r="D160" s="48"/>
      <c r="E160" s="48"/>
      <c r="F160" s="48"/>
      <c r="G160" s="48"/>
      <c r="H160" s="48"/>
      <c r="I160" s="48"/>
      <c r="J160" s="48"/>
      <c r="K160" s="139"/>
      <c r="L160" s="139"/>
      <c r="M160" s="139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spans="1:25" ht="15.75" customHeight="1">
      <c r="A161" s="139"/>
      <c r="B161" s="146"/>
      <c r="C161" s="48"/>
      <c r="D161" s="48"/>
      <c r="E161" s="48"/>
      <c r="F161" s="48"/>
      <c r="G161" s="48"/>
      <c r="H161" s="48"/>
      <c r="I161" s="48"/>
      <c r="J161" s="48"/>
      <c r="K161" s="139"/>
      <c r="L161" s="139"/>
      <c r="M161" s="139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spans="1:25" ht="15.75" customHeight="1">
      <c r="A162" s="139"/>
      <c r="B162" s="146"/>
      <c r="C162" s="48"/>
      <c r="D162" s="48"/>
      <c r="E162" s="48"/>
      <c r="F162" s="48"/>
      <c r="G162" s="48"/>
      <c r="H162" s="48"/>
      <c r="I162" s="48"/>
      <c r="J162" s="48"/>
      <c r="K162" s="139"/>
      <c r="L162" s="139"/>
      <c r="M162" s="139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spans="1:25" ht="15.75" customHeight="1">
      <c r="A163" s="139"/>
      <c r="B163" s="146"/>
      <c r="C163" s="48"/>
      <c r="D163" s="48"/>
      <c r="E163" s="48"/>
      <c r="F163" s="48"/>
      <c r="G163" s="48"/>
      <c r="H163" s="48"/>
      <c r="I163" s="48"/>
      <c r="J163" s="48"/>
      <c r="K163" s="139"/>
      <c r="L163" s="139"/>
      <c r="M163" s="139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spans="1:25" ht="15.75" customHeight="1">
      <c r="A164" s="139"/>
      <c r="B164" s="146"/>
      <c r="C164" s="48"/>
      <c r="D164" s="48"/>
      <c r="E164" s="48"/>
      <c r="F164" s="48"/>
      <c r="G164" s="48"/>
      <c r="H164" s="48"/>
      <c r="I164" s="48"/>
      <c r="J164" s="48"/>
      <c r="K164" s="139"/>
      <c r="L164" s="139"/>
      <c r="M164" s="139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spans="1:25" ht="15.75" customHeight="1">
      <c r="A165" s="139"/>
      <c r="B165" s="146"/>
      <c r="C165" s="48"/>
      <c r="D165" s="48"/>
      <c r="E165" s="48"/>
      <c r="F165" s="48"/>
      <c r="G165" s="48"/>
      <c r="H165" s="48"/>
      <c r="I165" s="48"/>
      <c r="J165" s="48"/>
      <c r="K165" s="139"/>
      <c r="L165" s="139"/>
      <c r="M165" s="139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spans="1:25" ht="15.75" customHeight="1">
      <c r="A166" s="139"/>
      <c r="B166" s="146"/>
      <c r="C166" s="48"/>
      <c r="D166" s="48"/>
      <c r="E166" s="48"/>
      <c r="F166" s="48"/>
      <c r="G166" s="48"/>
      <c r="H166" s="48"/>
      <c r="I166" s="48"/>
      <c r="J166" s="48"/>
      <c r="K166" s="139"/>
      <c r="L166" s="139"/>
      <c r="M166" s="139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spans="1:25" ht="15.75" customHeight="1">
      <c r="A167" s="139"/>
      <c r="B167" s="146"/>
      <c r="C167" s="48"/>
      <c r="D167" s="48"/>
      <c r="E167" s="48"/>
      <c r="F167" s="48"/>
      <c r="G167" s="48"/>
      <c r="H167" s="48"/>
      <c r="I167" s="48"/>
      <c r="J167" s="48"/>
      <c r="K167" s="139"/>
      <c r="L167" s="139"/>
      <c r="M167" s="139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spans="1:25" ht="15.75" customHeight="1">
      <c r="A168" s="139"/>
      <c r="B168" s="146"/>
      <c r="C168" s="48"/>
      <c r="D168" s="48"/>
      <c r="E168" s="48"/>
      <c r="F168" s="48"/>
      <c r="G168" s="48"/>
      <c r="H168" s="48"/>
      <c r="I168" s="48"/>
      <c r="J168" s="48"/>
      <c r="K168" s="139"/>
      <c r="L168" s="139"/>
      <c r="M168" s="139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spans="1:25" ht="15.75" customHeight="1">
      <c r="A169" s="139"/>
      <c r="B169" s="146"/>
      <c r="C169" s="48"/>
      <c r="D169" s="48"/>
      <c r="E169" s="48"/>
      <c r="F169" s="48"/>
      <c r="G169" s="48"/>
      <c r="H169" s="48"/>
      <c r="I169" s="48"/>
      <c r="J169" s="48"/>
      <c r="K169" s="139"/>
      <c r="L169" s="139"/>
      <c r="M169" s="139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spans="1:25" ht="15.75" customHeight="1">
      <c r="A170" s="139"/>
      <c r="B170" s="146"/>
      <c r="C170" s="48"/>
      <c r="D170" s="48"/>
      <c r="E170" s="48"/>
      <c r="F170" s="48"/>
      <c r="G170" s="48"/>
      <c r="H170" s="48"/>
      <c r="I170" s="48"/>
      <c r="J170" s="48"/>
      <c r="K170" s="139"/>
      <c r="L170" s="139"/>
      <c r="M170" s="139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</row>
    <row r="171" spans="1:25" ht="15.75" customHeight="1">
      <c r="A171" s="139"/>
      <c r="B171" s="146"/>
      <c r="C171" s="48"/>
      <c r="D171" s="48"/>
      <c r="E171" s="48"/>
      <c r="F171" s="48"/>
      <c r="G171" s="48"/>
      <c r="H171" s="48"/>
      <c r="I171" s="48"/>
      <c r="J171" s="48"/>
      <c r="K171" s="139"/>
      <c r="L171" s="139"/>
      <c r="M171" s="139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</row>
    <row r="172" spans="1:25" ht="15.75" customHeight="1">
      <c r="A172" s="139"/>
      <c r="B172" s="146"/>
      <c r="C172" s="48"/>
      <c r="D172" s="48"/>
      <c r="E172" s="48"/>
      <c r="F172" s="48"/>
      <c r="G172" s="48"/>
      <c r="H172" s="48"/>
      <c r="I172" s="48"/>
      <c r="J172" s="48"/>
      <c r="K172" s="139"/>
      <c r="L172" s="139"/>
      <c r="M172" s="139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</row>
    <row r="173" spans="1:25" ht="15.75" customHeight="1">
      <c r="A173" s="139"/>
      <c r="B173" s="146"/>
      <c r="C173" s="48"/>
      <c r="D173" s="48"/>
      <c r="E173" s="48"/>
      <c r="F173" s="48"/>
      <c r="G173" s="48"/>
      <c r="H173" s="48"/>
      <c r="I173" s="48"/>
      <c r="J173" s="48"/>
      <c r="K173" s="139"/>
      <c r="L173" s="139"/>
      <c r="M173" s="139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</row>
    <row r="174" spans="1:25" ht="15.75" customHeight="1">
      <c r="A174" s="139"/>
      <c r="B174" s="146"/>
      <c r="C174" s="48"/>
      <c r="D174" s="48"/>
      <c r="E174" s="48"/>
      <c r="F174" s="48"/>
      <c r="G174" s="48"/>
      <c r="H174" s="48"/>
      <c r="I174" s="48"/>
      <c r="J174" s="48"/>
      <c r="K174" s="139"/>
      <c r="L174" s="139"/>
      <c r="M174" s="139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</row>
    <row r="175" spans="1:25" ht="15.75" customHeight="1">
      <c r="A175" s="139"/>
      <c r="B175" s="146"/>
      <c r="C175" s="48"/>
      <c r="D175" s="48"/>
      <c r="E175" s="48"/>
      <c r="F175" s="48"/>
      <c r="G175" s="48"/>
      <c r="H175" s="48"/>
      <c r="I175" s="48"/>
      <c r="J175" s="48"/>
      <c r="K175" s="139"/>
      <c r="L175" s="139"/>
      <c r="M175" s="139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</row>
    <row r="176" spans="1:25" ht="15.75" customHeight="1">
      <c r="A176" s="139"/>
      <c r="B176" s="146"/>
      <c r="C176" s="48"/>
      <c r="D176" s="48"/>
      <c r="E176" s="48"/>
      <c r="F176" s="48"/>
      <c r="G176" s="48"/>
      <c r="H176" s="48"/>
      <c r="I176" s="48"/>
      <c r="J176" s="48"/>
      <c r="K176" s="139"/>
      <c r="L176" s="139"/>
      <c r="M176" s="139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</row>
    <row r="177" spans="1:25" ht="15.75" customHeight="1">
      <c r="A177" s="139"/>
      <c r="B177" s="146"/>
      <c r="C177" s="48"/>
      <c r="D177" s="48"/>
      <c r="E177" s="48"/>
      <c r="F177" s="48"/>
      <c r="G177" s="48"/>
      <c r="H177" s="48"/>
      <c r="I177" s="48"/>
      <c r="J177" s="48"/>
      <c r="K177" s="139"/>
      <c r="L177" s="139"/>
      <c r="M177" s="139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</row>
    <row r="178" spans="1:25" ht="15.75" customHeight="1">
      <c r="A178" s="139"/>
      <c r="B178" s="146"/>
      <c r="C178" s="48"/>
      <c r="D178" s="48"/>
      <c r="E178" s="48"/>
      <c r="F178" s="48"/>
      <c r="G178" s="48"/>
      <c r="H178" s="48"/>
      <c r="I178" s="48"/>
      <c r="J178" s="48"/>
      <c r="K178" s="139"/>
      <c r="L178" s="139"/>
      <c r="M178" s="139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</row>
    <row r="179" spans="1:25" ht="15.75" customHeight="1">
      <c r="A179" s="139"/>
      <c r="B179" s="146"/>
      <c r="C179" s="48"/>
      <c r="D179" s="48"/>
      <c r="E179" s="48"/>
      <c r="F179" s="48"/>
      <c r="G179" s="48"/>
      <c r="H179" s="48"/>
      <c r="I179" s="48"/>
      <c r="J179" s="48"/>
      <c r="K179" s="139"/>
      <c r="L179" s="139"/>
      <c r="M179" s="139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</row>
    <row r="180" spans="1:25" ht="15.75" customHeight="1">
      <c r="A180" s="139"/>
      <c r="B180" s="146"/>
      <c r="C180" s="48"/>
      <c r="D180" s="48"/>
      <c r="E180" s="48"/>
      <c r="F180" s="48"/>
      <c r="G180" s="48"/>
      <c r="H180" s="48"/>
      <c r="I180" s="48"/>
      <c r="J180" s="48"/>
      <c r="K180" s="139"/>
      <c r="L180" s="139"/>
      <c r="M180" s="139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</row>
    <row r="181" spans="1:25" ht="15.75" customHeight="1">
      <c r="A181" s="139"/>
      <c r="B181" s="146"/>
      <c r="C181" s="48"/>
      <c r="D181" s="48"/>
      <c r="E181" s="48"/>
      <c r="F181" s="48"/>
      <c r="G181" s="48"/>
      <c r="H181" s="48"/>
      <c r="I181" s="48"/>
      <c r="J181" s="48"/>
      <c r="K181" s="139"/>
      <c r="L181" s="139"/>
      <c r="M181" s="139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</row>
    <row r="182" spans="1:25" ht="15.75" customHeight="1">
      <c r="A182" s="139"/>
      <c r="B182" s="146"/>
      <c r="C182" s="48"/>
      <c r="D182" s="48"/>
      <c r="E182" s="48"/>
      <c r="F182" s="48"/>
      <c r="G182" s="48"/>
      <c r="H182" s="48"/>
      <c r="I182" s="48"/>
      <c r="J182" s="48"/>
      <c r="K182" s="139"/>
      <c r="L182" s="139"/>
      <c r="M182" s="139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</row>
    <row r="183" spans="1:25" ht="15.75" customHeight="1">
      <c r="A183" s="139"/>
      <c r="B183" s="146"/>
      <c r="C183" s="48"/>
      <c r="D183" s="48"/>
      <c r="E183" s="48"/>
      <c r="F183" s="48"/>
      <c r="G183" s="48"/>
      <c r="H183" s="48"/>
      <c r="I183" s="48"/>
      <c r="J183" s="48"/>
      <c r="K183" s="139"/>
      <c r="L183" s="139"/>
      <c r="M183" s="139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</row>
    <row r="184" spans="1:25" ht="15.75" customHeight="1">
      <c r="A184" s="139"/>
      <c r="B184" s="146"/>
      <c r="C184" s="48"/>
      <c r="D184" s="48"/>
      <c r="E184" s="48"/>
      <c r="F184" s="48"/>
      <c r="G184" s="48"/>
      <c r="H184" s="48"/>
      <c r="I184" s="48"/>
      <c r="J184" s="48"/>
      <c r="K184" s="139"/>
      <c r="L184" s="139"/>
      <c r="M184" s="139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</row>
    <row r="185" spans="1:25" ht="15.75" customHeight="1">
      <c r="A185" s="139"/>
      <c r="B185" s="146"/>
      <c r="C185" s="48"/>
      <c r="D185" s="48"/>
      <c r="E185" s="48"/>
      <c r="F185" s="48"/>
      <c r="G185" s="48"/>
      <c r="H185" s="48"/>
      <c r="I185" s="48"/>
      <c r="J185" s="48"/>
      <c r="K185" s="139"/>
      <c r="L185" s="139"/>
      <c r="M185" s="139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</row>
    <row r="186" spans="1:25" ht="15.75" customHeight="1">
      <c r="A186" s="139"/>
      <c r="B186" s="146"/>
      <c r="C186" s="48"/>
      <c r="D186" s="48"/>
      <c r="E186" s="48"/>
      <c r="F186" s="48"/>
      <c r="G186" s="48"/>
      <c r="H186" s="48"/>
      <c r="I186" s="48"/>
      <c r="J186" s="48"/>
      <c r="K186" s="139"/>
      <c r="L186" s="139"/>
      <c r="M186" s="139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</row>
    <row r="187" spans="1:25" ht="15.75" customHeight="1">
      <c r="A187" s="139"/>
      <c r="B187" s="146"/>
      <c r="C187" s="48"/>
      <c r="D187" s="48"/>
      <c r="E187" s="48"/>
      <c r="F187" s="48"/>
      <c r="G187" s="48"/>
      <c r="H187" s="48"/>
      <c r="I187" s="48"/>
      <c r="J187" s="48"/>
      <c r="K187" s="139"/>
      <c r="L187" s="139"/>
      <c r="M187" s="139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 spans="1:25" ht="15.75" customHeight="1">
      <c r="A188" s="139"/>
      <c r="B188" s="146"/>
      <c r="C188" s="48"/>
      <c r="D188" s="48"/>
      <c r="E188" s="48"/>
      <c r="F188" s="48"/>
      <c r="G188" s="48"/>
      <c r="H188" s="48"/>
      <c r="I188" s="48"/>
      <c r="J188" s="48"/>
      <c r="K188" s="139"/>
      <c r="L188" s="139"/>
      <c r="M188" s="139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</row>
    <row r="189" spans="1:25" ht="15.75" customHeight="1">
      <c r="A189" s="139"/>
      <c r="B189" s="146"/>
      <c r="C189" s="48"/>
      <c r="D189" s="48"/>
      <c r="E189" s="48"/>
      <c r="F189" s="48"/>
      <c r="G189" s="48"/>
      <c r="H189" s="48"/>
      <c r="I189" s="48"/>
      <c r="J189" s="48"/>
      <c r="K189" s="139"/>
      <c r="L189" s="139"/>
      <c r="M189" s="139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</row>
    <row r="190" spans="1:25" ht="15.75" customHeight="1">
      <c r="A190" s="139"/>
      <c r="B190" s="146"/>
      <c r="C190" s="48"/>
      <c r="D190" s="48"/>
      <c r="E190" s="48"/>
      <c r="F190" s="48"/>
      <c r="G190" s="48"/>
      <c r="H190" s="48"/>
      <c r="I190" s="48"/>
      <c r="J190" s="48"/>
      <c r="K190" s="139"/>
      <c r="L190" s="139"/>
      <c r="M190" s="139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</row>
    <row r="191" spans="1:25" ht="15.75" customHeight="1">
      <c r="A191" s="139"/>
      <c r="B191" s="146"/>
      <c r="C191" s="48"/>
      <c r="D191" s="48"/>
      <c r="E191" s="48"/>
      <c r="F191" s="48"/>
      <c r="G191" s="48"/>
      <c r="H191" s="48"/>
      <c r="I191" s="48"/>
      <c r="J191" s="48"/>
      <c r="K191" s="139"/>
      <c r="L191" s="139"/>
      <c r="M191" s="139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</row>
    <row r="192" spans="1:25" ht="15.75" customHeight="1">
      <c r="A192" s="139"/>
      <c r="B192" s="146"/>
      <c r="C192" s="48"/>
      <c r="D192" s="48"/>
      <c r="E192" s="48"/>
      <c r="F192" s="48"/>
      <c r="G192" s="48"/>
      <c r="H192" s="48"/>
      <c r="I192" s="48"/>
      <c r="J192" s="48"/>
      <c r="K192" s="139"/>
      <c r="L192" s="139"/>
      <c r="M192" s="139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</row>
    <row r="193" spans="1:25" ht="15.75" customHeight="1">
      <c r="A193" s="139"/>
      <c r="B193" s="146"/>
      <c r="C193" s="48"/>
      <c r="D193" s="48"/>
      <c r="E193" s="48"/>
      <c r="F193" s="48"/>
      <c r="G193" s="48"/>
      <c r="H193" s="48"/>
      <c r="I193" s="48"/>
      <c r="J193" s="48"/>
      <c r="K193" s="139"/>
      <c r="L193" s="139"/>
      <c r="M193" s="139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</row>
    <row r="194" spans="1:25" ht="15.75" customHeight="1">
      <c r="A194" s="139"/>
      <c r="B194" s="146"/>
      <c r="C194" s="48"/>
      <c r="D194" s="48"/>
      <c r="E194" s="48"/>
      <c r="F194" s="48"/>
      <c r="G194" s="48"/>
      <c r="H194" s="48"/>
      <c r="I194" s="48"/>
      <c r="J194" s="48"/>
      <c r="K194" s="139"/>
      <c r="L194" s="139"/>
      <c r="M194" s="139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</row>
    <row r="195" spans="1:25" ht="15.75" customHeight="1">
      <c r="A195" s="139"/>
      <c r="B195" s="146"/>
      <c r="C195" s="48"/>
      <c r="D195" s="48"/>
      <c r="E195" s="48"/>
      <c r="F195" s="48"/>
      <c r="G195" s="48"/>
      <c r="H195" s="48"/>
      <c r="I195" s="48"/>
      <c r="J195" s="48"/>
      <c r="K195" s="139"/>
      <c r="L195" s="139"/>
      <c r="M195" s="139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</row>
    <row r="196" spans="1:25" ht="15.75" customHeight="1">
      <c r="A196" s="139"/>
      <c r="B196" s="146"/>
      <c r="C196" s="48"/>
      <c r="D196" s="48"/>
      <c r="E196" s="48"/>
      <c r="F196" s="48"/>
      <c r="G196" s="48"/>
      <c r="H196" s="48"/>
      <c r="I196" s="48"/>
      <c r="J196" s="48"/>
      <c r="K196" s="139"/>
      <c r="L196" s="139"/>
      <c r="M196" s="139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</row>
    <row r="197" spans="1:25" ht="15.75" customHeight="1">
      <c r="A197" s="139"/>
      <c r="B197" s="146"/>
      <c r="C197" s="48"/>
      <c r="D197" s="48"/>
      <c r="E197" s="48"/>
      <c r="F197" s="48"/>
      <c r="G197" s="48"/>
      <c r="H197" s="48"/>
      <c r="I197" s="48"/>
      <c r="J197" s="48"/>
      <c r="K197" s="139"/>
      <c r="L197" s="139"/>
      <c r="M197" s="139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</row>
    <row r="198" spans="1:25" ht="15.75" customHeight="1">
      <c r="A198" s="139"/>
      <c r="B198" s="146"/>
      <c r="C198" s="48"/>
      <c r="D198" s="48"/>
      <c r="E198" s="48"/>
      <c r="F198" s="48"/>
      <c r="G198" s="48"/>
      <c r="H198" s="48"/>
      <c r="I198" s="48"/>
      <c r="J198" s="48"/>
      <c r="K198" s="139"/>
      <c r="L198" s="139"/>
      <c r="M198" s="139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</row>
    <row r="199" spans="1:25" ht="15.75" customHeight="1">
      <c r="A199" s="139"/>
      <c r="B199" s="146"/>
      <c r="C199" s="48"/>
      <c r="D199" s="48"/>
      <c r="E199" s="48"/>
      <c r="F199" s="48"/>
      <c r="G199" s="48"/>
      <c r="H199" s="48"/>
      <c r="I199" s="48"/>
      <c r="J199" s="48"/>
      <c r="K199" s="139"/>
      <c r="L199" s="139"/>
      <c r="M199" s="139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1:25" ht="15.75" customHeight="1">
      <c r="A200" s="139"/>
      <c r="B200" s="146"/>
      <c r="C200" s="48"/>
      <c r="D200" s="48"/>
      <c r="E200" s="48"/>
      <c r="F200" s="48"/>
      <c r="G200" s="48"/>
      <c r="H200" s="48"/>
      <c r="I200" s="48"/>
      <c r="J200" s="48"/>
      <c r="K200" s="139"/>
      <c r="L200" s="139"/>
      <c r="M200" s="139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</row>
    <row r="201" spans="1:25" ht="15.75" customHeight="1">
      <c r="A201" s="139"/>
      <c r="B201" s="146"/>
      <c r="C201" s="48"/>
      <c r="D201" s="48"/>
      <c r="E201" s="48"/>
      <c r="F201" s="48"/>
      <c r="G201" s="48"/>
      <c r="H201" s="48"/>
      <c r="I201" s="48"/>
      <c r="J201" s="48"/>
      <c r="K201" s="139"/>
      <c r="L201" s="139"/>
      <c r="M201" s="139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</row>
    <row r="202" spans="1:25" ht="15.75" customHeight="1">
      <c r="A202" s="139"/>
      <c r="B202" s="146"/>
      <c r="C202" s="48"/>
      <c r="D202" s="48"/>
      <c r="E202" s="48"/>
      <c r="F202" s="48"/>
      <c r="G202" s="48"/>
      <c r="H202" s="48"/>
      <c r="I202" s="48"/>
      <c r="J202" s="48"/>
      <c r="K202" s="139"/>
      <c r="L202" s="139"/>
      <c r="M202" s="139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</row>
    <row r="203" spans="1:25" ht="15.75" customHeight="1">
      <c r="A203" s="139"/>
      <c r="B203" s="146"/>
      <c r="C203" s="48"/>
      <c r="D203" s="48"/>
      <c r="E203" s="48"/>
      <c r="F203" s="48"/>
      <c r="G203" s="48"/>
      <c r="H203" s="48"/>
      <c r="I203" s="48"/>
      <c r="J203" s="48"/>
      <c r="K203" s="139"/>
      <c r="L203" s="139"/>
      <c r="M203" s="139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</row>
    <row r="204" spans="1:25" ht="15.75" customHeight="1">
      <c r="A204" s="139"/>
      <c r="B204" s="146"/>
      <c r="C204" s="48"/>
      <c r="D204" s="48"/>
      <c r="E204" s="48"/>
      <c r="F204" s="48"/>
      <c r="G204" s="48"/>
      <c r="H204" s="48"/>
      <c r="I204" s="48"/>
      <c r="J204" s="48"/>
      <c r="K204" s="139"/>
      <c r="L204" s="139"/>
      <c r="M204" s="139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</row>
    <row r="205" spans="1:25" ht="15.75" customHeight="1">
      <c r="A205" s="139"/>
      <c r="B205" s="146"/>
      <c r="C205" s="48"/>
      <c r="D205" s="48"/>
      <c r="E205" s="48"/>
      <c r="F205" s="48"/>
      <c r="G205" s="48"/>
      <c r="H205" s="48"/>
      <c r="I205" s="48"/>
      <c r="J205" s="48"/>
      <c r="K205" s="139"/>
      <c r="L205" s="139"/>
      <c r="M205" s="139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</row>
    <row r="206" spans="1:25" ht="15.75" customHeight="1">
      <c r="A206" s="139"/>
      <c r="B206" s="146"/>
      <c r="C206" s="48"/>
      <c r="D206" s="48"/>
      <c r="E206" s="48"/>
      <c r="F206" s="48"/>
      <c r="G206" s="48"/>
      <c r="H206" s="48"/>
      <c r="I206" s="48"/>
      <c r="J206" s="48"/>
      <c r="K206" s="139"/>
      <c r="L206" s="139"/>
      <c r="M206" s="139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</row>
    <row r="207" spans="1:25" ht="15.75" customHeight="1">
      <c r="A207" s="139"/>
      <c r="B207" s="146"/>
      <c r="C207" s="48"/>
      <c r="D207" s="48"/>
      <c r="E207" s="48"/>
      <c r="F207" s="48"/>
      <c r="G207" s="48"/>
      <c r="H207" s="48"/>
      <c r="I207" s="48"/>
      <c r="J207" s="48"/>
      <c r="K207" s="139"/>
      <c r="L207" s="139"/>
      <c r="M207" s="139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</row>
    <row r="208" spans="1:25" ht="15.75" customHeight="1">
      <c r="A208" s="139"/>
      <c r="B208" s="146"/>
      <c r="C208" s="48"/>
      <c r="D208" s="48"/>
      <c r="E208" s="48"/>
      <c r="F208" s="48"/>
      <c r="G208" s="48"/>
      <c r="H208" s="48"/>
      <c r="I208" s="48"/>
      <c r="J208" s="48"/>
      <c r="K208" s="139"/>
      <c r="L208" s="139"/>
      <c r="M208" s="139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</row>
    <row r="209" spans="1:25" ht="15.75" customHeight="1">
      <c r="A209" s="139"/>
      <c r="B209" s="146"/>
      <c r="C209" s="48"/>
      <c r="D209" s="48"/>
      <c r="E209" s="48"/>
      <c r="F209" s="48"/>
      <c r="G209" s="48"/>
      <c r="H209" s="48"/>
      <c r="I209" s="48"/>
      <c r="J209" s="48"/>
      <c r="K209" s="139"/>
      <c r="L209" s="139"/>
      <c r="M209" s="139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</row>
    <row r="210" spans="1:25" ht="15.75" customHeight="1">
      <c r="A210" s="139"/>
      <c r="B210" s="146"/>
      <c r="C210" s="48"/>
      <c r="D210" s="48"/>
      <c r="E210" s="48"/>
      <c r="F210" s="48"/>
      <c r="G210" s="48"/>
      <c r="H210" s="48"/>
      <c r="I210" s="48"/>
      <c r="J210" s="48"/>
      <c r="K210" s="139"/>
      <c r="L210" s="139"/>
      <c r="M210" s="139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 spans="1:25" ht="15.75" customHeight="1">
      <c r="A211" s="139"/>
      <c r="B211" s="146"/>
      <c r="C211" s="48"/>
      <c r="D211" s="48"/>
      <c r="E211" s="48"/>
      <c r="F211" s="48"/>
      <c r="G211" s="48"/>
      <c r="H211" s="48"/>
      <c r="I211" s="48"/>
      <c r="J211" s="48"/>
      <c r="K211" s="139"/>
      <c r="L211" s="139"/>
      <c r="M211" s="139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</row>
    <row r="212" spans="1:25" ht="15.75" customHeight="1">
      <c r="A212" s="139"/>
      <c r="B212" s="146"/>
      <c r="C212" s="48"/>
      <c r="D212" s="48"/>
      <c r="E212" s="48"/>
      <c r="F212" s="48"/>
      <c r="G212" s="48"/>
      <c r="H212" s="48"/>
      <c r="I212" s="48"/>
      <c r="J212" s="48"/>
      <c r="K212" s="139"/>
      <c r="L212" s="139"/>
      <c r="M212" s="139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</row>
    <row r="213" spans="1:25" ht="15.75" customHeight="1">
      <c r="A213" s="139"/>
      <c r="B213" s="146"/>
      <c r="C213" s="48"/>
      <c r="D213" s="48"/>
      <c r="E213" s="48"/>
      <c r="F213" s="48"/>
      <c r="G213" s="48"/>
      <c r="H213" s="48"/>
      <c r="I213" s="48"/>
      <c r="J213" s="48"/>
      <c r="K213" s="139"/>
      <c r="L213" s="139"/>
      <c r="M213" s="139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</row>
    <row r="214" spans="1:25" ht="15.75" customHeight="1">
      <c r="A214" s="139"/>
      <c r="B214" s="146"/>
      <c r="C214" s="48"/>
      <c r="D214" s="48"/>
      <c r="E214" s="48"/>
      <c r="F214" s="48"/>
      <c r="G214" s="48"/>
      <c r="H214" s="48"/>
      <c r="I214" s="48"/>
      <c r="J214" s="48"/>
      <c r="K214" s="139"/>
      <c r="L214" s="139"/>
      <c r="M214" s="139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</row>
    <row r="215" spans="1:25" ht="15.75" customHeight="1">
      <c r="A215" s="139"/>
      <c r="B215" s="146"/>
      <c r="C215" s="48"/>
      <c r="D215" s="48"/>
      <c r="E215" s="48"/>
      <c r="F215" s="48"/>
      <c r="G215" s="48"/>
      <c r="H215" s="48"/>
      <c r="I215" s="48"/>
      <c r="J215" s="48"/>
      <c r="K215" s="139"/>
      <c r="L215" s="139"/>
      <c r="M215" s="139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</row>
    <row r="216" spans="1:25" ht="15.75" customHeight="1">
      <c r="A216" s="139"/>
      <c r="B216" s="146"/>
      <c r="C216" s="48"/>
      <c r="D216" s="48"/>
      <c r="E216" s="48"/>
      <c r="F216" s="48"/>
      <c r="G216" s="48"/>
      <c r="H216" s="48"/>
      <c r="I216" s="48"/>
      <c r="J216" s="48"/>
      <c r="K216" s="139"/>
      <c r="L216" s="139"/>
      <c r="M216" s="139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</row>
    <row r="217" spans="1:25" ht="15.75" customHeight="1">
      <c r="A217" s="139"/>
      <c r="B217" s="146"/>
      <c r="C217" s="48"/>
      <c r="D217" s="48"/>
      <c r="E217" s="48"/>
      <c r="F217" s="48"/>
      <c r="G217" s="48"/>
      <c r="H217" s="48"/>
      <c r="I217" s="48"/>
      <c r="J217" s="48"/>
      <c r="K217" s="139"/>
      <c r="L217" s="139"/>
      <c r="M217" s="139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</row>
    <row r="218" spans="1:25" ht="15.75" customHeight="1">
      <c r="A218" s="139"/>
      <c r="B218" s="146"/>
      <c r="C218" s="48"/>
      <c r="D218" s="48"/>
      <c r="E218" s="48"/>
      <c r="F218" s="48"/>
      <c r="G218" s="48"/>
      <c r="H218" s="48"/>
      <c r="I218" s="48"/>
      <c r="J218" s="48"/>
      <c r="K218" s="139"/>
      <c r="L218" s="139"/>
      <c r="M218" s="139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</row>
    <row r="219" spans="1:25" ht="15.75" customHeight="1">
      <c r="A219" s="139"/>
      <c r="B219" s="146"/>
      <c r="C219" s="48"/>
      <c r="D219" s="48"/>
      <c r="E219" s="48"/>
      <c r="F219" s="48"/>
      <c r="G219" s="48"/>
      <c r="H219" s="48"/>
      <c r="I219" s="48"/>
      <c r="J219" s="48"/>
      <c r="K219" s="139"/>
      <c r="L219" s="139"/>
      <c r="M219" s="139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</row>
    <row r="220" spans="1:25" ht="15.75" customHeight="1">
      <c r="A220" s="139"/>
      <c r="B220" s="146"/>
      <c r="C220" s="48"/>
      <c r="D220" s="48"/>
      <c r="E220" s="48"/>
      <c r="F220" s="48"/>
      <c r="G220" s="48"/>
      <c r="H220" s="48"/>
      <c r="I220" s="48"/>
      <c r="J220" s="48"/>
      <c r="K220" s="139"/>
      <c r="L220" s="139"/>
      <c r="M220" s="139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</row>
    <row r="221" spans="1:25" ht="15.75" customHeight="1">
      <c r="A221" s="139"/>
      <c r="B221" s="146"/>
      <c r="C221" s="48"/>
      <c r="D221" s="48"/>
      <c r="E221" s="48"/>
      <c r="F221" s="48"/>
      <c r="G221" s="48"/>
      <c r="H221" s="48"/>
      <c r="I221" s="48"/>
      <c r="J221" s="48"/>
      <c r="K221" s="139"/>
      <c r="L221" s="139"/>
      <c r="M221" s="139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</row>
    <row r="222" spans="1:25" ht="15.75" customHeight="1">
      <c r="A222" s="139"/>
      <c r="B222" s="146"/>
      <c r="C222" s="48"/>
      <c r="D222" s="48"/>
      <c r="E222" s="48"/>
      <c r="F222" s="48"/>
      <c r="G222" s="48"/>
      <c r="H222" s="48"/>
      <c r="I222" s="48"/>
      <c r="J222" s="48"/>
      <c r="K222" s="139"/>
      <c r="L222" s="139"/>
      <c r="M222" s="139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spans="1:25" ht="15.75" customHeight="1">
      <c r="A223" s="139"/>
      <c r="B223" s="146"/>
      <c r="C223" s="48"/>
      <c r="D223" s="48"/>
      <c r="E223" s="48"/>
      <c r="F223" s="48"/>
      <c r="G223" s="48"/>
      <c r="H223" s="48"/>
      <c r="I223" s="48"/>
      <c r="J223" s="48"/>
      <c r="K223" s="139"/>
      <c r="L223" s="139"/>
      <c r="M223" s="139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spans="1:25" ht="15.75" customHeight="1">
      <c r="A224" s="139"/>
      <c r="B224" s="146"/>
      <c r="C224" s="48"/>
      <c r="D224" s="48"/>
      <c r="E224" s="48"/>
      <c r="F224" s="48"/>
      <c r="G224" s="48"/>
      <c r="H224" s="48"/>
      <c r="I224" s="48"/>
      <c r="J224" s="48"/>
      <c r="K224" s="139"/>
      <c r="L224" s="139"/>
      <c r="M224" s="139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spans="1:25" ht="15.75" customHeight="1">
      <c r="A225" s="139"/>
      <c r="B225" s="146"/>
      <c r="C225" s="48"/>
      <c r="D225" s="48"/>
      <c r="E225" s="48"/>
      <c r="F225" s="48"/>
      <c r="G225" s="48"/>
      <c r="H225" s="48"/>
      <c r="I225" s="48"/>
      <c r="J225" s="48"/>
      <c r="K225" s="139"/>
      <c r="L225" s="139"/>
      <c r="M225" s="139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spans="1:25" ht="15.75" customHeight="1">
      <c r="A226" s="139"/>
      <c r="B226" s="146"/>
      <c r="C226" s="48"/>
      <c r="D226" s="48"/>
      <c r="E226" s="48"/>
      <c r="F226" s="48"/>
      <c r="G226" s="48"/>
      <c r="H226" s="48"/>
      <c r="I226" s="48"/>
      <c r="J226" s="48"/>
      <c r="K226" s="139"/>
      <c r="L226" s="139"/>
      <c r="M226" s="139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spans="1:25" ht="15.75" customHeight="1">
      <c r="A227" s="139"/>
      <c r="B227" s="146"/>
      <c r="C227" s="48"/>
      <c r="D227" s="48"/>
      <c r="E227" s="48"/>
      <c r="F227" s="48"/>
      <c r="G227" s="48"/>
      <c r="H227" s="48"/>
      <c r="I227" s="48"/>
      <c r="J227" s="48"/>
      <c r="K227" s="139"/>
      <c r="L227" s="139"/>
      <c r="M227" s="139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  <row r="228" spans="1:25" ht="15.75" customHeight="1">
      <c r="A228" s="139"/>
      <c r="B228" s="146"/>
      <c r="C228" s="48"/>
      <c r="D228" s="48"/>
      <c r="E228" s="48"/>
      <c r="F228" s="48"/>
      <c r="G228" s="48"/>
      <c r="H228" s="48"/>
      <c r="I228" s="48"/>
      <c r="J228" s="48"/>
      <c r="K228" s="139"/>
      <c r="L228" s="139"/>
      <c r="M228" s="139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</row>
    <row r="229" spans="1:25" ht="15.75" customHeight="1">
      <c r="A229" s="139"/>
      <c r="B229" s="146"/>
      <c r="C229" s="48"/>
      <c r="D229" s="48"/>
      <c r="E229" s="48"/>
      <c r="F229" s="48"/>
      <c r="G229" s="48"/>
      <c r="H229" s="48"/>
      <c r="I229" s="48"/>
      <c r="J229" s="48"/>
      <c r="K229" s="139"/>
      <c r="L229" s="139"/>
      <c r="M229" s="139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spans="1:25" ht="15.75" customHeight="1">
      <c r="A230" s="139"/>
      <c r="B230" s="146"/>
      <c r="C230" s="48"/>
      <c r="D230" s="48"/>
      <c r="E230" s="48"/>
      <c r="F230" s="48"/>
      <c r="G230" s="48"/>
      <c r="H230" s="48"/>
      <c r="I230" s="48"/>
      <c r="J230" s="48"/>
      <c r="K230" s="139"/>
      <c r="L230" s="139"/>
      <c r="M230" s="139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</row>
    <row r="231" spans="1:25" ht="15.75" customHeight="1">
      <c r="A231" s="139"/>
      <c r="B231" s="146"/>
      <c r="C231" s="48"/>
      <c r="D231" s="48"/>
      <c r="E231" s="48"/>
      <c r="F231" s="48"/>
      <c r="G231" s="48"/>
      <c r="H231" s="48"/>
      <c r="I231" s="48"/>
      <c r="J231" s="48"/>
      <c r="K231" s="139"/>
      <c r="L231" s="139"/>
      <c r="M231" s="139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</row>
    <row r="232" spans="1:25" ht="15.75" customHeight="1">
      <c r="A232" s="139"/>
      <c r="B232" s="146"/>
      <c r="C232" s="48"/>
      <c r="D232" s="48"/>
      <c r="E232" s="48"/>
      <c r="F232" s="48"/>
      <c r="G232" s="48"/>
      <c r="H232" s="48"/>
      <c r="I232" s="48"/>
      <c r="J232" s="48"/>
      <c r="K232" s="139"/>
      <c r="L232" s="139"/>
      <c r="M232" s="139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spans="1:25" ht="15.75" customHeight="1">
      <c r="A233" s="139"/>
      <c r="B233" s="146"/>
      <c r="C233" s="48"/>
      <c r="D233" s="48"/>
      <c r="E233" s="48"/>
      <c r="F233" s="48"/>
      <c r="G233" s="48"/>
      <c r="H233" s="48"/>
      <c r="I233" s="48"/>
      <c r="J233" s="48"/>
      <c r="K233" s="139"/>
      <c r="L233" s="139"/>
      <c r="M233" s="139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</row>
    <row r="234" spans="1:25" ht="15.75" customHeight="1">
      <c r="A234" s="139"/>
      <c r="B234" s="146"/>
      <c r="C234" s="48"/>
      <c r="D234" s="48"/>
      <c r="E234" s="48"/>
      <c r="F234" s="48"/>
      <c r="G234" s="48"/>
      <c r="H234" s="48"/>
      <c r="I234" s="48"/>
      <c r="J234" s="48"/>
      <c r="K234" s="139"/>
      <c r="L234" s="139"/>
      <c r="M234" s="139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</row>
    <row r="235" spans="1:25" ht="15.75" customHeight="1">
      <c r="A235" s="139"/>
      <c r="B235" s="146"/>
      <c r="C235" s="48"/>
      <c r="D235" s="48"/>
      <c r="E235" s="48"/>
      <c r="F235" s="48"/>
      <c r="G235" s="48"/>
      <c r="H235" s="48"/>
      <c r="I235" s="48"/>
      <c r="J235" s="48"/>
      <c r="K235" s="139"/>
      <c r="L235" s="139"/>
      <c r="M235" s="139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</row>
    <row r="236" spans="1:25" ht="15.75" customHeight="1">
      <c r="A236" s="139"/>
      <c r="B236" s="146"/>
      <c r="C236" s="48"/>
      <c r="D236" s="48"/>
      <c r="E236" s="48"/>
      <c r="F236" s="48"/>
      <c r="G236" s="48"/>
      <c r="H236" s="48"/>
      <c r="I236" s="48"/>
      <c r="J236" s="48"/>
      <c r="K236" s="139"/>
      <c r="L236" s="139"/>
      <c r="M236" s="139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</row>
    <row r="237" spans="1:25" ht="15.75" customHeight="1">
      <c r="A237" s="139"/>
      <c r="B237" s="146"/>
      <c r="C237" s="48"/>
      <c r="D237" s="48"/>
      <c r="E237" s="48"/>
      <c r="F237" s="48"/>
      <c r="G237" s="48"/>
      <c r="H237" s="48"/>
      <c r="I237" s="48"/>
      <c r="J237" s="48"/>
      <c r="K237" s="139"/>
      <c r="L237" s="139"/>
      <c r="M237" s="139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</row>
    <row r="238" spans="1:25" ht="15.75" customHeight="1">
      <c r="A238" s="139"/>
      <c r="B238" s="146"/>
      <c r="C238" s="48"/>
      <c r="D238" s="48"/>
      <c r="E238" s="48"/>
      <c r="F238" s="48"/>
      <c r="G238" s="48"/>
      <c r="H238" s="48"/>
      <c r="I238" s="48"/>
      <c r="J238" s="48"/>
      <c r="K238" s="139"/>
      <c r="L238" s="139"/>
      <c r="M238" s="139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</row>
    <row r="239" spans="1:25" ht="15.75" customHeight="1">
      <c r="A239" s="139"/>
      <c r="B239" s="146"/>
      <c r="C239" s="48"/>
      <c r="D239" s="48"/>
      <c r="E239" s="48"/>
      <c r="F239" s="48"/>
      <c r="G239" s="48"/>
      <c r="H239" s="48"/>
      <c r="I239" s="48"/>
      <c r="J239" s="48"/>
      <c r="K239" s="139"/>
      <c r="L239" s="139"/>
      <c r="M239" s="139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</row>
    <row r="240" spans="1:25" ht="15.75" customHeight="1">
      <c r="A240" s="139"/>
      <c r="B240" s="146"/>
      <c r="C240" s="48"/>
      <c r="D240" s="48"/>
      <c r="E240" s="48"/>
      <c r="F240" s="48"/>
      <c r="G240" s="48"/>
      <c r="H240" s="48"/>
      <c r="I240" s="48"/>
      <c r="J240" s="48"/>
      <c r="K240" s="139"/>
      <c r="L240" s="139"/>
      <c r="M240" s="139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</row>
    <row r="241" spans="1:25" ht="15.75" customHeight="1">
      <c r="A241" s="139"/>
      <c r="B241" s="146"/>
      <c r="C241" s="48"/>
      <c r="D241" s="48"/>
      <c r="E241" s="48"/>
      <c r="F241" s="48"/>
      <c r="G241" s="48"/>
      <c r="H241" s="48"/>
      <c r="I241" s="48"/>
      <c r="J241" s="48"/>
      <c r="K241" s="139"/>
      <c r="L241" s="139"/>
      <c r="M241" s="139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</row>
    <row r="242" spans="1:25" ht="15.75" customHeight="1">
      <c r="A242" s="139"/>
      <c r="B242" s="146"/>
      <c r="C242" s="48"/>
      <c r="D242" s="48"/>
      <c r="E242" s="48"/>
      <c r="F242" s="48"/>
      <c r="G242" s="48"/>
      <c r="H242" s="48"/>
      <c r="I242" s="48"/>
      <c r="J242" s="48"/>
      <c r="K242" s="139"/>
      <c r="L242" s="139"/>
      <c r="M242" s="139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</row>
    <row r="243" spans="1:25" ht="15.75" customHeight="1">
      <c r="A243" s="139"/>
      <c r="B243" s="146"/>
      <c r="C243" s="48"/>
      <c r="D243" s="48"/>
      <c r="E243" s="48"/>
      <c r="F243" s="48"/>
      <c r="G243" s="48"/>
      <c r="H243" s="48"/>
      <c r="I243" s="48"/>
      <c r="J243" s="48"/>
      <c r="K243" s="139"/>
      <c r="L243" s="139"/>
      <c r="M243" s="139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</row>
    <row r="244" spans="1:25" ht="15.75" customHeight="1">
      <c r="A244" s="139"/>
      <c r="B244" s="146"/>
      <c r="C244" s="48"/>
      <c r="D244" s="48"/>
      <c r="E244" s="48"/>
      <c r="F244" s="48"/>
      <c r="G244" s="48"/>
      <c r="H244" s="48"/>
      <c r="I244" s="48"/>
      <c r="J244" s="48"/>
      <c r="K244" s="139"/>
      <c r="L244" s="139"/>
      <c r="M244" s="139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</row>
    <row r="245" spans="1:25" ht="15.75" customHeight="1">
      <c r="A245" s="139"/>
      <c r="B245" s="146"/>
      <c r="C245" s="48"/>
      <c r="D245" s="48"/>
      <c r="E245" s="48"/>
      <c r="F245" s="48"/>
      <c r="G245" s="48"/>
      <c r="H245" s="48"/>
      <c r="I245" s="48"/>
      <c r="J245" s="48"/>
      <c r="K245" s="139"/>
      <c r="L245" s="139"/>
      <c r="M245" s="139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</row>
    <row r="246" spans="1:25" ht="15.75" customHeight="1">
      <c r="A246" s="139"/>
      <c r="B246" s="146"/>
      <c r="C246" s="48"/>
      <c r="D246" s="48"/>
      <c r="E246" s="48"/>
      <c r="F246" s="48"/>
      <c r="G246" s="48"/>
      <c r="H246" s="48"/>
      <c r="I246" s="48"/>
      <c r="J246" s="48"/>
      <c r="K246" s="139"/>
      <c r="L246" s="139"/>
      <c r="M246" s="139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</row>
    <row r="247" spans="1:25" ht="15.75" customHeight="1">
      <c r="A247" s="139"/>
      <c r="B247" s="146"/>
      <c r="C247" s="48"/>
      <c r="D247" s="48"/>
      <c r="E247" s="48"/>
      <c r="F247" s="48"/>
      <c r="G247" s="48"/>
      <c r="H247" s="48"/>
      <c r="I247" s="48"/>
      <c r="J247" s="48"/>
      <c r="K247" s="139"/>
      <c r="L247" s="139"/>
      <c r="M247" s="139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</row>
    <row r="248" spans="1:25" ht="15.75" customHeight="1">
      <c r="A248" s="139"/>
      <c r="B248" s="146"/>
      <c r="C248" s="48"/>
      <c r="D248" s="48"/>
      <c r="E248" s="48"/>
      <c r="F248" s="48"/>
      <c r="G248" s="48"/>
      <c r="H248" s="48"/>
      <c r="I248" s="48"/>
      <c r="J248" s="48"/>
      <c r="K248" s="139"/>
      <c r="L248" s="139"/>
      <c r="M248" s="139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</row>
    <row r="249" spans="1:25" ht="15.75" customHeight="1">
      <c r="A249" s="139"/>
      <c r="B249" s="146"/>
      <c r="C249" s="48"/>
      <c r="D249" s="48"/>
      <c r="E249" s="48"/>
      <c r="F249" s="48"/>
      <c r="G249" s="48"/>
      <c r="H249" s="48"/>
      <c r="I249" s="48"/>
      <c r="J249" s="48"/>
      <c r="K249" s="139"/>
      <c r="L249" s="139"/>
      <c r="M249" s="139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</row>
    <row r="250" spans="1:25" ht="15.75" customHeight="1">
      <c r="A250" s="139"/>
      <c r="B250" s="146"/>
      <c r="C250" s="48"/>
      <c r="D250" s="48"/>
      <c r="E250" s="48"/>
      <c r="F250" s="48"/>
      <c r="G250" s="48"/>
      <c r="H250" s="48"/>
      <c r="I250" s="48"/>
      <c r="J250" s="48"/>
      <c r="K250" s="139"/>
      <c r="L250" s="139"/>
      <c r="M250" s="139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</row>
    <row r="251" spans="1:25" ht="15.75" customHeight="1">
      <c r="A251" s="139"/>
      <c r="B251" s="146"/>
      <c r="C251" s="48"/>
      <c r="D251" s="48"/>
      <c r="E251" s="48"/>
      <c r="F251" s="48"/>
      <c r="G251" s="48"/>
      <c r="H251" s="48"/>
      <c r="I251" s="48"/>
      <c r="J251" s="48"/>
      <c r="K251" s="139"/>
      <c r="L251" s="139"/>
      <c r="M251" s="139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</row>
    <row r="252" spans="1:25" ht="15.75" customHeight="1">
      <c r="A252" s="139"/>
      <c r="B252" s="146"/>
      <c r="C252" s="48"/>
      <c r="D252" s="48"/>
      <c r="E252" s="48"/>
      <c r="F252" s="48"/>
      <c r="G252" s="48"/>
      <c r="H252" s="48"/>
      <c r="I252" s="48"/>
      <c r="J252" s="48"/>
      <c r="K252" s="139"/>
      <c r="L252" s="139"/>
      <c r="M252" s="139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</row>
    <row r="253" spans="1:25" ht="15.75" customHeight="1">
      <c r="A253" s="139"/>
      <c r="B253" s="146"/>
      <c r="C253" s="48"/>
      <c r="D253" s="48"/>
      <c r="E253" s="48"/>
      <c r="F253" s="48"/>
      <c r="G253" s="48"/>
      <c r="H253" s="48"/>
      <c r="I253" s="48"/>
      <c r="J253" s="48"/>
      <c r="K253" s="139"/>
      <c r="L253" s="139"/>
      <c r="M253" s="139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</row>
    <row r="254" spans="1:25" ht="15.75" customHeight="1">
      <c r="A254" s="139"/>
      <c r="B254" s="146"/>
      <c r="C254" s="48"/>
      <c r="D254" s="48"/>
      <c r="E254" s="48"/>
      <c r="F254" s="48"/>
      <c r="G254" s="48"/>
      <c r="H254" s="48"/>
      <c r="I254" s="48"/>
      <c r="J254" s="48"/>
      <c r="K254" s="139"/>
      <c r="L254" s="139"/>
      <c r="M254" s="139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</row>
    <row r="255" spans="1:25" ht="15.75" customHeight="1">
      <c r="A255" s="139"/>
      <c r="B255" s="146"/>
      <c r="C255" s="48"/>
      <c r="D255" s="48"/>
      <c r="E255" s="48"/>
      <c r="F255" s="48"/>
      <c r="G255" s="48"/>
      <c r="H255" s="48"/>
      <c r="I255" s="48"/>
      <c r="J255" s="48"/>
      <c r="K255" s="139"/>
      <c r="L255" s="139"/>
      <c r="M255" s="139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</row>
    <row r="256" spans="1:25" ht="15.75" customHeight="1">
      <c r="A256" s="139"/>
      <c r="B256" s="146"/>
      <c r="C256" s="48"/>
      <c r="D256" s="48"/>
      <c r="E256" s="48"/>
      <c r="F256" s="48"/>
      <c r="G256" s="48"/>
      <c r="H256" s="48"/>
      <c r="I256" s="48"/>
      <c r="J256" s="48"/>
      <c r="K256" s="139"/>
      <c r="L256" s="139"/>
      <c r="M256" s="139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</row>
    <row r="257" spans="1:25" ht="15.75" customHeight="1">
      <c r="A257" s="139"/>
      <c r="B257" s="146"/>
      <c r="C257" s="48"/>
      <c r="D257" s="48"/>
      <c r="E257" s="48"/>
      <c r="F257" s="48"/>
      <c r="G257" s="48"/>
      <c r="H257" s="48"/>
      <c r="I257" s="48"/>
      <c r="J257" s="48"/>
      <c r="K257" s="139"/>
      <c r="L257" s="139"/>
      <c r="M257" s="139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</row>
    <row r="258" spans="1:25" ht="15.75" customHeight="1">
      <c r="A258" s="139"/>
      <c r="B258" s="146"/>
      <c r="C258" s="48"/>
      <c r="D258" s="48"/>
      <c r="E258" s="48"/>
      <c r="F258" s="48"/>
      <c r="G258" s="48"/>
      <c r="H258" s="48"/>
      <c r="I258" s="48"/>
      <c r="J258" s="48"/>
      <c r="K258" s="139"/>
      <c r="L258" s="139"/>
      <c r="M258" s="139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</row>
    <row r="259" spans="1:25" ht="15.75" customHeight="1">
      <c r="A259" s="139"/>
      <c r="B259" s="146"/>
      <c r="C259" s="48"/>
      <c r="D259" s="48"/>
      <c r="E259" s="48"/>
      <c r="F259" s="48"/>
      <c r="G259" s="48"/>
      <c r="H259" s="48"/>
      <c r="I259" s="48"/>
      <c r="J259" s="48"/>
      <c r="K259" s="139"/>
      <c r="L259" s="139"/>
      <c r="M259" s="139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</row>
    <row r="260" spans="1:25" ht="15.75" customHeight="1">
      <c r="A260" s="139"/>
      <c r="B260" s="146"/>
      <c r="C260" s="48"/>
      <c r="D260" s="48"/>
      <c r="E260" s="48"/>
      <c r="F260" s="48"/>
      <c r="G260" s="48"/>
      <c r="H260" s="48"/>
      <c r="I260" s="48"/>
      <c r="J260" s="48"/>
      <c r="K260" s="139"/>
      <c r="L260" s="139"/>
      <c r="M260" s="139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</row>
    <row r="261" spans="1:25" ht="15.75" customHeight="1">
      <c r="A261" s="139"/>
      <c r="B261" s="146"/>
      <c r="C261" s="48"/>
      <c r="D261" s="48"/>
      <c r="E261" s="48"/>
      <c r="F261" s="48"/>
      <c r="G261" s="48"/>
      <c r="H261" s="48"/>
      <c r="I261" s="48"/>
      <c r="J261" s="48"/>
      <c r="K261" s="139"/>
      <c r="L261" s="139"/>
      <c r="M261" s="139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</row>
    <row r="262" spans="1:25" ht="15.75" customHeight="1">
      <c r="A262" s="139"/>
      <c r="B262" s="146"/>
      <c r="C262" s="48"/>
      <c r="D262" s="48"/>
      <c r="E262" s="48"/>
      <c r="F262" s="48"/>
      <c r="G262" s="48"/>
      <c r="H262" s="48"/>
      <c r="I262" s="48"/>
      <c r="J262" s="48"/>
      <c r="K262" s="139"/>
      <c r="L262" s="139"/>
      <c r="M262" s="139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</row>
    <row r="263" spans="1:25" ht="15.75" customHeight="1">
      <c r="A263" s="139"/>
      <c r="B263" s="146"/>
      <c r="C263" s="48"/>
      <c r="D263" s="48"/>
      <c r="E263" s="48"/>
      <c r="F263" s="48"/>
      <c r="G263" s="48"/>
      <c r="H263" s="48"/>
      <c r="I263" s="48"/>
      <c r="J263" s="48"/>
      <c r="K263" s="139"/>
      <c r="L263" s="139"/>
      <c r="M263" s="139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</row>
    <row r="264" spans="1:25" ht="15.75" customHeight="1">
      <c r="A264" s="139"/>
      <c r="B264" s="146"/>
      <c r="C264" s="48"/>
      <c r="D264" s="48"/>
      <c r="E264" s="48"/>
      <c r="F264" s="48"/>
      <c r="G264" s="48"/>
      <c r="H264" s="48"/>
      <c r="I264" s="48"/>
      <c r="J264" s="48"/>
      <c r="K264" s="139"/>
      <c r="L264" s="139"/>
      <c r="M264" s="139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</row>
    <row r="265" spans="1:25" ht="15.75" customHeight="1">
      <c r="A265" s="139"/>
      <c r="B265" s="146"/>
      <c r="C265" s="48"/>
      <c r="D265" s="48"/>
      <c r="E265" s="48"/>
      <c r="F265" s="48"/>
      <c r="G265" s="48"/>
      <c r="H265" s="48"/>
      <c r="I265" s="48"/>
      <c r="J265" s="48"/>
      <c r="K265" s="139"/>
      <c r="L265" s="139"/>
      <c r="M265" s="139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</row>
    <row r="266" spans="1:25" ht="15.75" customHeight="1">
      <c r="A266" s="139"/>
      <c r="B266" s="146"/>
      <c r="C266" s="48"/>
      <c r="D266" s="48"/>
      <c r="E266" s="48"/>
      <c r="F266" s="48"/>
      <c r="G266" s="48"/>
      <c r="H266" s="48"/>
      <c r="I266" s="48"/>
      <c r="J266" s="48"/>
      <c r="K266" s="139"/>
      <c r="L266" s="139"/>
      <c r="M266" s="139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</row>
    <row r="267" spans="1:25" ht="15.75" customHeight="1">
      <c r="A267" s="139"/>
      <c r="B267" s="146"/>
      <c r="C267" s="48"/>
      <c r="D267" s="48"/>
      <c r="E267" s="48"/>
      <c r="F267" s="48"/>
      <c r="G267" s="48"/>
      <c r="H267" s="48"/>
      <c r="I267" s="48"/>
      <c r="J267" s="48"/>
      <c r="K267" s="139"/>
      <c r="L267" s="139"/>
      <c r="M267" s="139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</row>
    <row r="268" spans="1:25" ht="15.75" customHeight="1">
      <c r="A268" s="139"/>
      <c r="B268" s="146"/>
      <c r="C268" s="48"/>
      <c r="D268" s="48"/>
      <c r="E268" s="48"/>
      <c r="F268" s="48"/>
      <c r="G268" s="48"/>
      <c r="H268" s="48"/>
      <c r="I268" s="48"/>
      <c r="J268" s="48"/>
      <c r="K268" s="139"/>
      <c r="L268" s="139"/>
      <c r="M268" s="139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</row>
    <row r="269" spans="1:25" ht="15.75" customHeight="1">
      <c r="A269" s="139"/>
      <c r="B269" s="146"/>
      <c r="C269" s="48"/>
      <c r="D269" s="48"/>
      <c r="E269" s="48"/>
      <c r="F269" s="48"/>
      <c r="G269" s="48"/>
      <c r="H269" s="48"/>
      <c r="I269" s="48"/>
      <c r="J269" s="48"/>
      <c r="K269" s="139"/>
      <c r="L269" s="139"/>
      <c r="M269" s="139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</row>
    <row r="270" spans="1:25" ht="15.75" customHeight="1">
      <c r="A270" s="139"/>
      <c r="B270" s="146"/>
      <c r="C270" s="48"/>
      <c r="D270" s="48"/>
      <c r="E270" s="48"/>
      <c r="F270" s="48"/>
      <c r="G270" s="48"/>
      <c r="H270" s="48"/>
      <c r="I270" s="48"/>
      <c r="J270" s="48"/>
      <c r="K270" s="139"/>
      <c r="L270" s="139"/>
      <c r="M270" s="139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</row>
    <row r="271" spans="1:25" ht="15.75" customHeight="1">
      <c r="A271" s="139"/>
      <c r="B271" s="146"/>
      <c r="C271" s="48"/>
      <c r="D271" s="48"/>
      <c r="E271" s="48"/>
      <c r="F271" s="48"/>
      <c r="G271" s="48"/>
      <c r="H271" s="48"/>
      <c r="I271" s="48"/>
      <c r="J271" s="48"/>
      <c r="K271" s="139"/>
      <c r="L271" s="139"/>
      <c r="M271" s="139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</row>
    <row r="272" spans="1:25" ht="15.75" customHeight="1">
      <c r="A272" s="139"/>
      <c r="B272" s="146"/>
      <c r="C272" s="48"/>
      <c r="D272" s="48"/>
      <c r="E272" s="48"/>
      <c r="F272" s="48"/>
      <c r="G272" s="48"/>
      <c r="H272" s="48"/>
      <c r="I272" s="48"/>
      <c r="J272" s="48"/>
      <c r="K272" s="139"/>
      <c r="L272" s="139"/>
      <c r="M272" s="139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</row>
    <row r="273" spans="1:25" ht="15.75" customHeight="1">
      <c r="A273" s="139"/>
      <c r="B273" s="146"/>
      <c r="C273" s="48"/>
      <c r="D273" s="48"/>
      <c r="E273" s="48"/>
      <c r="F273" s="48"/>
      <c r="G273" s="48"/>
      <c r="H273" s="48"/>
      <c r="I273" s="48"/>
      <c r="J273" s="48"/>
      <c r="K273" s="139"/>
      <c r="L273" s="139"/>
      <c r="M273" s="139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</row>
    <row r="274" spans="1:25" ht="15.75" customHeight="1">
      <c r="A274" s="139"/>
      <c r="B274" s="146"/>
      <c r="C274" s="48"/>
      <c r="D274" s="48"/>
      <c r="E274" s="48"/>
      <c r="F274" s="48"/>
      <c r="G274" s="48"/>
      <c r="H274" s="48"/>
      <c r="I274" s="48"/>
      <c r="J274" s="48"/>
      <c r="K274" s="139"/>
      <c r="L274" s="139"/>
      <c r="M274" s="139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</row>
    <row r="275" spans="1:25" ht="15.75" customHeight="1">
      <c r="A275" s="139"/>
      <c r="B275" s="146"/>
      <c r="C275" s="48"/>
      <c r="D275" s="48"/>
      <c r="E275" s="48"/>
      <c r="F275" s="48"/>
      <c r="G275" s="48"/>
      <c r="H275" s="48"/>
      <c r="I275" s="48"/>
      <c r="J275" s="48"/>
      <c r="K275" s="139"/>
      <c r="L275" s="139"/>
      <c r="M275" s="139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</row>
    <row r="276" spans="1:25" ht="15.75" customHeight="1">
      <c r="A276" s="139"/>
      <c r="B276" s="146"/>
      <c r="C276" s="48"/>
      <c r="D276" s="48"/>
      <c r="E276" s="48"/>
      <c r="F276" s="48"/>
      <c r="G276" s="48"/>
      <c r="H276" s="48"/>
      <c r="I276" s="48"/>
      <c r="J276" s="48"/>
      <c r="K276" s="139"/>
      <c r="L276" s="139"/>
      <c r="M276" s="139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</row>
    <row r="277" spans="1:25" ht="15.75" customHeight="1">
      <c r="A277" s="139"/>
      <c r="B277" s="146"/>
      <c r="C277" s="48"/>
      <c r="D277" s="48"/>
      <c r="E277" s="48"/>
      <c r="F277" s="48"/>
      <c r="G277" s="48"/>
      <c r="H277" s="48"/>
      <c r="I277" s="48"/>
      <c r="J277" s="48"/>
      <c r="K277" s="139"/>
      <c r="L277" s="139"/>
      <c r="M277" s="139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</row>
    <row r="278" spans="1:25" ht="15.75" customHeight="1">
      <c r="A278" s="139"/>
      <c r="B278" s="146"/>
      <c r="C278" s="48"/>
      <c r="D278" s="48"/>
      <c r="E278" s="48"/>
      <c r="F278" s="48"/>
      <c r="G278" s="48"/>
      <c r="H278" s="48"/>
      <c r="I278" s="48"/>
      <c r="J278" s="48"/>
      <c r="K278" s="139"/>
      <c r="L278" s="139"/>
      <c r="M278" s="139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</row>
    <row r="279" spans="1:25" ht="15.75" customHeight="1">
      <c r="A279" s="139"/>
      <c r="B279" s="146"/>
      <c r="C279" s="48"/>
      <c r="D279" s="48"/>
      <c r="E279" s="48"/>
      <c r="F279" s="48"/>
      <c r="G279" s="48"/>
      <c r="H279" s="48"/>
      <c r="I279" s="48"/>
      <c r="J279" s="48"/>
      <c r="K279" s="139"/>
      <c r="L279" s="139"/>
      <c r="M279" s="139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</row>
    <row r="280" spans="1:25" ht="15.75" customHeight="1">
      <c r="A280" s="139"/>
      <c r="B280" s="146"/>
      <c r="C280" s="48"/>
      <c r="D280" s="48"/>
      <c r="E280" s="48"/>
      <c r="F280" s="48"/>
      <c r="G280" s="48"/>
      <c r="H280" s="48"/>
      <c r="I280" s="48"/>
      <c r="J280" s="48"/>
      <c r="K280" s="139"/>
      <c r="L280" s="139"/>
      <c r="M280" s="139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</row>
    <row r="281" spans="1:25" ht="15.75" customHeight="1">
      <c r="A281" s="139"/>
      <c r="B281" s="146"/>
      <c r="C281" s="48"/>
      <c r="D281" s="48"/>
      <c r="E281" s="48"/>
      <c r="F281" s="48"/>
      <c r="G281" s="48"/>
      <c r="H281" s="48"/>
      <c r="I281" s="48"/>
      <c r="J281" s="48"/>
      <c r="K281" s="139"/>
      <c r="L281" s="139"/>
      <c r="M281" s="139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</row>
    <row r="282" spans="1:25" ht="15.75" customHeight="1">
      <c r="A282" s="139"/>
      <c r="B282" s="146"/>
      <c r="C282" s="48"/>
      <c r="D282" s="48"/>
      <c r="E282" s="48"/>
      <c r="F282" s="48"/>
      <c r="G282" s="48"/>
      <c r="H282" s="48"/>
      <c r="I282" s="48"/>
      <c r="J282" s="48"/>
      <c r="K282" s="139"/>
      <c r="L282" s="139"/>
      <c r="M282" s="139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</row>
    <row r="283" spans="1:25" ht="15.75" customHeight="1">
      <c r="A283" s="139"/>
      <c r="B283" s="146"/>
      <c r="C283" s="48"/>
      <c r="D283" s="48"/>
      <c r="E283" s="48"/>
      <c r="F283" s="48"/>
      <c r="G283" s="48"/>
      <c r="H283" s="48"/>
      <c r="I283" s="48"/>
      <c r="J283" s="48"/>
      <c r="K283" s="139"/>
      <c r="L283" s="139"/>
      <c r="M283" s="139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</row>
    <row r="284" spans="1:25" ht="15.75" customHeight="1">
      <c r="A284" s="139"/>
      <c r="B284" s="146"/>
      <c r="C284" s="48"/>
      <c r="D284" s="48"/>
      <c r="E284" s="48"/>
      <c r="F284" s="48"/>
      <c r="G284" s="48"/>
      <c r="H284" s="48"/>
      <c r="I284" s="48"/>
      <c r="J284" s="48"/>
      <c r="K284" s="139"/>
      <c r="L284" s="139"/>
      <c r="M284" s="139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</row>
    <row r="285" spans="1:25" ht="15.75" customHeight="1">
      <c r="A285" s="139"/>
      <c r="B285" s="146"/>
      <c r="C285" s="48"/>
      <c r="D285" s="48"/>
      <c r="E285" s="48"/>
      <c r="F285" s="48"/>
      <c r="G285" s="48"/>
      <c r="H285" s="48"/>
      <c r="I285" s="48"/>
      <c r="J285" s="48"/>
      <c r="K285" s="139"/>
      <c r="L285" s="139"/>
      <c r="M285" s="139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</row>
    <row r="286" spans="1:25" ht="15.75" customHeight="1">
      <c r="A286" s="139"/>
      <c r="B286" s="146"/>
      <c r="C286" s="48"/>
      <c r="D286" s="48"/>
      <c r="E286" s="48"/>
      <c r="F286" s="48"/>
      <c r="G286" s="48"/>
      <c r="H286" s="48"/>
      <c r="I286" s="48"/>
      <c r="J286" s="48"/>
      <c r="K286" s="139"/>
      <c r="L286" s="139"/>
      <c r="M286" s="139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</row>
    <row r="287" spans="1:25" ht="15.75" customHeight="1">
      <c r="A287" s="139"/>
      <c r="B287" s="146"/>
      <c r="C287" s="48"/>
      <c r="D287" s="48"/>
      <c r="E287" s="48"/>
      <c r="F287" s="48"/>
      <c r="G287" s="48"/>
      <c r="H287" s="48"/>
      <c r="I287" s="48"/>
      <c r="J287" s="48"/>
      <c r="K287" s="139"/>
      <c r="L287" s="139"/>
      <c r="M287" s="139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</row>
    <row r="288" spans="1:25" ht="15.75" customHeight="1">
      <c r="A288" s="139"/>
      <c r="B288" s="146"/>
      <c r="C288" s="48"/>
      <c r="D288" s="48"/>
      <c r="E288" s="48"/>
      <c r="F288" s="48"/>
      <c r="G288" s="48"/>
      <c r="H288" s="48"/>
      <c r="I288" s="48"/>
      <c r="J288" s="48"/>
      <c r="K288" s="139"/>
      <c r="L288" s="139"/>
      <c r="M288" s="139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</row>
    <row r="289" spans="1:25" ht="15.75" customHeight="1">
      <c r="A289" s="139"/>
      <c r="B289" s="146"/>
      <c r="C289" s="48"/>
      <c r="D289" s="48"/>
      <c r="E289" s="48"/>
      <c r="F289" s="48"/>
      <c r="G289" s="48"/>
      <c r="H289" s="48"/>
      <c r="I289" s="48"/>
      <c r="J289" s="48"/>
      <c r="K289" s="139"/>
      <c r="L289" s="139"/>
      <c r="M289" s="139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</row>
    <row r="290" spans="1:25" ht="15.75" customHeight="1">
      <c r="A290" s="139"/>
      <c r="B290" s="146"/>
      <c r="C290" s="48"/>
      <c r="D290" s="48"/>
      <c r="E290" s="48"/>
      <c r="F290" s="48"/>
      <c r="G290" s="48"/>
      <c r="H290" s="48"/>
      <c r="I290" s="48"/>
      <c r="J290" s="48"/>
      <c r="K290" s="139"/>
      <c r="L290" s="139"/>
      <c r="M290" s="139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</row>
    <row r="291" spans="1:25" ht="15.75" customHeight="1">
      <c r="A291" s="139"/>
      <c r="B291" s="146"/>
      <c r="C291" s="48"/>
      <c r="D291" s="48"/>
      <c r="E291" s="48"/>
      <c r="F291" s="48"/>
      <c r="G291" s="48"/>
      <c r="H291" s="48"/>
      <c r="I291" s="48"/>
      <c r="J291" s="48"/>
      <c r="K291" s="139"/>
      <c r="L291" s="139"/>
      <c r="M291" s="139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</row>
    <row r="292" spans="1:25" ht="15.75" customHeight="1">
      <c r="A292" s="139"/>
      <c r="B292" s="146"/>
      <c r="C292" s="48"/>
      <c r="D292" s="48"/>
      <c r="E292" s="48"/>
      <c r="F292" s="48"/>
      <c r="G292" s="48"/>
      <c r="H292" s="48"/>
      <c r="I292" s="48"/>
      <c r="J292" s="48"/>
      <c r="K292" s="139"/>
      <c r="L292" s="139"/>
      <c r="M292" s="139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</row>
    <row r="293" spans="1:25" ht="15.75" customHeight="1">
      <c r="A293" s="139"/>
      <c r="B293" s="146"/>
      <c r="C293" s="48"/>
      <c r="D293" s="48"/>
      <c r="E293" s="48"/>
      <c r="F293" s="48"/>
      <c r="G293" s="48"/>
      <c r="H293" s="48"/>
      <c r="I293" s="48"/>
      <c r="J293" s="48"/>
      <c r="K293" s="139"/>
      <c r="L293" s="139"/>
      <c r="M293" s="139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</row>
    <row r="294" spans="1:25" ht="15.75" customHeight="1">
      <c r="A294" s="139"/>
      <c r="B294" s="146"/>
      <c r="C294" s="48"/>
      <c r="D294" s="48"/>
      <c r="E294" s="48"/>
      <c r="F294" s="48"/>
      <c r="G294" s="48"/>
      <c r="H294" s="48"/>
      <c r="I294" s="48"/>
      <c r="J294" s="48"/>
      <c r="K294" s="139"/>
      <c r="L294" s="139"/>
      <c r="M294" s="139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</row>
    <row r="295" spans="1:25" ht="15.75" customHeight="1">
      <c r="A295" s="139"/>
      <c r="B295" s="146"/>
      <c r="C295" s="48"/>
      <c r="D295" s="48"/>
      <c r="E295" s="48"/>
      <c r="F295" s="48"/>
      <c r="G295" s="48"/>
      <c r="H295" s="48"/>
      <c r="I295" s="48"/>
      <c r="J295" s="48"/>
      <c r="K295" s="139"/>
      <c r="L295" s="139"/>
      <c r="M295" s="139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</row>
    <row r="296" spans="1:25" ht="15.75" customHeight="1">
      <c r="A296" s="139"/>
      <c r="B296" s="146"/>
      <c r="C296" s="48"/>
      <c r="D296" s="48"/>
      <c r="E296" s="48"/>
      <c r="F296" s="48"/>
      <c r="G296" s="48"/>
      <c r="H296" s="48"/>
      <c r="I296" s="48"/>
      <c r="J296" s="48"/>
      <c r="K296" s="139"/>
      <c r="L296" s="139"/>
      <c r="M296" s="139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</row>
    <row r="297" spans="1:25" ht="15.75" customHeight="1">
      <c r="A297" s="139"/>
      <c r="B297" s="146"/>
      <c r="C297" s="48"/>
      <c r="D297" s="48"/>
      <c r="E297" s="48"/>
      <c r="F297" s="48"/>
      <c r="G297" s="48"/>
      <c r="H297" s="48"/>
      <c r="I297" s="48"/>
      <c r="J297" s="48"/>
      <c r="K297" s="139"/>
      <c r="L297" s="139"/>
      <c r="M297" s="139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</row>
    <row r="298" spans="1:25" ht="15.75" customHeight="1">
      <c r="A298" s="139"/>
      <c r="B298" s="146"/>
      <c r="C298" s="48"/>
      <c r="D298" s="48"/>
      <c r="E298" s="48"/>
      <c r="F298" s="48"/>
      <c r="G298" s="48"/>
      <c r="H298" s="48"/>
      <c r="I298" s="48"/>
      <c r="J298" s="48"/>
      <c r="K298" s="139"/>
      <c r="L298" s="139"/>
      <c r="M298" s="139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</row>
    <row r="299" spans="1:25" ht="15.75" customHeight="1">
      <c r="A299" s="139"/>
      <c r="B299" s="146"/>
      <c r="C299" s="48"/>
      <c r="D299" s="48"/>
      <c r="E299" s="48"/>
      <c r="F299" s="48"/>
      <c r="G299" s="48"/>
      <c r="H299" s="48"/>
      <c r="I299" s="48"/>
      <c r="J299" s="48"/>
      <c r="K299" s="139"/>
      <c r="L299" s="139"/>
      <c r="M299" s="139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</row>
    <row r="300" spans="1:25" ht="15.75" customHeight="1">
      <c r="A300" s="139"/>
      <c r="B300" s="146"/>
      <c r="C300" s="48"/>
      <c r="D300" s="48"/>
      <c r="E300" s="48"/>
      <c r="F300" s="48"/>
      <c r="G300" s="48"/>
      <c r="H300" s="48"/>
      <c r="I300" s="48"/>
      <c r="J300" s="48"/>
      <c r="K300" s="139"/>
      <c r="L300" s="139"/>
      <c r="M300" s="139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</row>
    <row r="301" spans="1:25" ht="15.75" customHeight="1">
      <c r="A301" s="139"/>
      <c r="B301" s="146"/>
      <c r="C301" s="48"/>
      <c r="D301" s="48"/>
      <c r="E301" s="48"/>
      <c r="F301" s="48"/>
      <c r="G301" s="48"/>
      <c r="H301" s="48"/>
      <c r="I301" s="48"/>
      <c r="J301" s="48"/>
      <c r="K301" s="139"/>
      <c r="L301" s="139"/>
      <c r="M301" s="139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</row>
    <row r="302" spans="1:25" ht="15.75" customHeight="1">
      <c r="A302" s="139"/>
      <c r="B302" s="146"/>
      <c r="C302" s="48"/>
      <c r="D302" s="48"/>
      <c r="E302" s="48"/>
      <c r="F302" s="48"/>
      <c r="G302" s="48"/>
      <c r="H302" s="48"/>
      <c r="I302" s="48"/>
      <c r="J302" s="48"/>
      <c r="K302" s="139"/>
      <c r="L302" s="139"/>
      <c r="M302" s="139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</row>
    <row r="303" spans="1:25" ht="15.75" customHeight="1">
      <c r="A303" s="139"/>
      <c r="B303" s="146"/>
      <c r="C303" s="48"/>
      <c r="D303" s="48"/>
      <c r="E303" s="48"/>
      <c r="F303" s="48"/>
      <c r="G303" s="48"/>
      <c r="H303" s="48"/>
      <c r="I303" s="48"/>
      <c r="J303" s="48"/>
      <c r="K303" s="139"/>
      <c r="L303" s="139"/>
      <c r="M303" s="139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</row>
    <row r="304" spans="1:25" ht="15.75" customHeight="1">
      <c r="A304" s="139"/>
      <c r="B304" s="146"/>
      <c r="C304" s="48"/>
      <c r="D304" s="48"/>
      <c r="E304" s="48"/>
      <c r="F304" s="48"/>
      <c r="G304" s="48"/>
      <c r="H304" s="48"/>
      <c r="I304" s="48"/>
      <c r="J304" s="48"/>
      <c r="K304" s="139"/>
      <c r="L304" s="139"/>
      <c r="M304" s="139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</row>
    <row r="305" spans="1:25" ht="15.75" customHeight="1">
      <c r="A305" s="139"/>
      <c r="B305" s="146"/>
      <c r="C305" s="48"/>
      <c r="D305" s="48"/>
      <c r="E305" s="48"/>
      <c r="F305" s="48"/>
      <c r="G305" s="48"/>
      <c r="H305" s="48"/>
      <c r="I305" s="48"/>
      <c r="J305" s="48"/>
      <c r="K305" s="139"/>
      <c r="L305" s="139"/>
      <c r="M305" s="139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</row>
    <row r="306" spans="1:25" ht="15.75" customHeight="1">
      <c r="A306" s="139"/>
      <c r="B306" s="146"/>
      <c r="C306" s="48"/>
      <c r="D306" s="48"/>
      <c r="E306" s="48"/>
      <c r="F306" s="48"/>
      <c r="G306" s="48"/>
      <c r="H306" s="48"/>
      <c r="I306" s="48"/>
      <c r="J306" s="48"/>
      <c r="K306" s="139"/>
      <c r="L306" s="139"/>
      <c r="M306" s="139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</row>
    <row r="307" spans="1:25" ht="15.75" customHeight="1">
      <c r="A307" s="139"/>
      <c r="B307" s="146"/>
      <c r="C307" s="48"/>
      <c r="D307" s="48"/>
      <c r="E307" s="48"/>
      <c r="F307" s="48"/>
      <c r="G307" s="48"/>
      <c r="H307" s="48"/>
      <c r="I307" s="48"/>
      <c r="J307" s="48"/>
      <c r="K307" s="139"/>
      <c r="L307" s="139"/>
      <c r="M307" s="139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</row>
    <row r="308" spans="1:25" ht="15.75" customHeight="1">
      <c r="A308" s="139"/>
      <c r="B308" s="146"/>
      <c r="C308" s="48"/>
      <c r="D308" s="48"/>
      <c r="E308" s="48"/>
      <c r="F308" s="48"/>
      <c r="G308" s="48"/>
      <c r="H308" s="48"/>
      <c r="I308" s="48"/>
      <c r="J308" s="48"/>
      <c r="K308" s="139"/>
      <c r="L308" s="139"/>
      <c r="M308" s="139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</row>
    <row r="309" spans="1:25" ht="15.75" customHeight="1">
      <c r="A309" s="139"/>
      <c r="B309" s="146"/>
      <c r="C309" s="48"/>
      <c r="D309" s="48"/>
      <c r="E309" s="48"/>
      <c r="F309" s="48"/>
      <c r="G309" s="48"/>
      <c r="H309" s="48"/>
      <c r="I309" s="48"/>
      <c r="J309" s="48"/>
      <c r="K309" s="139"/>
      <c r="L309" s="139"/>
      <c r="M309" s="139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</row>
    <row r="310" spans="1:25" ht="15.75" customHeight="1">
      <c r="A310" s="139"/>
      <c r="B310" s="146"/>
      <c r="C310" s="48"/>
      <c r="D310" s="48"/>
      <c r="E310" s="48"/>
      <c r="F310" s="48"/>
      <c r="G310" s="48"/>
      <c r="H310" s="48"/>
      <c r="I310" s="48"/>
      <c r="J310" s="48"/>
      <c r="K310" s="139"/>
      <c r="L310" s="139"/>
      <c r="M310" s="139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</row>
    <row r="311" spans="1:25" ht="15.75" customHeight="1">
      <c r="A311" s="139"/>
      <c r="B311" s="146"/>
      <c r="C311" s="48"/>
      <c r="D311" s="48"/>
      <c r="E311" s="48"/>
      <c r="F311" s="48"/>
      <c r="G311" s="48"/>
      <c r="H311" s="48"/>
      <c r="I311" s="48"/>
      <c r="J311" s="48"/>
      <c r="K311" s="139"/>
      <c r="L311" s="139"/>
      <c r="M311" s="139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</row>
    <row r="312" spans="1:25" ht="15.75" customHeight="1">
      <c r="A312" s="139"/>
      <c r="B312" s="146"/>
      <c r="C312" s="48"/>
      <c r="D312" s="48"/>
      <c r="E312" s="48"/>
      <c r="F312" s="48"/>
      <c r="G312" s="48"/>
      <c r="H312" s="48"/>
      <c r="I312" s="48"/>
      <c r="J312" s="48"/>
      <c r="K312" s="139"/>
      <c r="L312" s="139"/>
      <c r="M312" s="139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</row>
    <row r="313" spans="1:25" ht="15.75" customHeight="1">
      <c r="A313" s="139"/>
      <c r="B313" s="146"/>
      <c r="C313" s="48"/>
      <c r="D313" s="48"/>
      <c r="E313" s="48"/>
      <c r="F313" s="48"/>
      <c r="G313" s="48"/>
      <c r="H313" s="48"/>
      <c r="I313" s="48"/>
      <c r="J313" s="48"/>
      <c r="K313" s="139"/>
      <c r="L313" s="139"/>
      <c r="M313" s="139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</row>
    <row r="314" spans="1:25" ht="15.75" customHeight="1">
      <c r="A314" s="139"/>
      <c r="B314" s="146"/>
      <c r="C314" s="48"/>
      <c r="D314" s="48"/>
      <c r="E314" s="48"/>
      <c r="F314" s="48"/>
      <c r="G314" s="48"/>
      <c r="H314" s="48"/>
      <c r="I314" s="48"/>
      <c r="J314" s="48"/>
      <c r="K314" s="139"/>
      <c r="L314" s="139"/>
      <c r="M314" s="139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</row>
    <row r="315" spans="1:25" ht="15.75" customHeight="1">
      <c r="A315" s="139"/>
      <c r="B315" s="146"/>
      <c r="C315" s="48"/>
      <c r="D315" s="48"/>
      <c r="E315" s="48"/>
      <c r="F315" s="48"/>
      <c r="G315" s="48"/>
      <c r="H315" s="48"/>
      <c r="I315" s="48"/>
      <c r="J315" s="48"/>
      <c r="K315" s="139"/>
      <c r="L315" s="139"/>
      <c r="M315" s="139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</row>
    <row r="316" spans="1:25" ht="15.75" customHeight="1">
      <c r="A316" s="139"/>
      <c r="B316" s="146"/>
      <c r="C316" s="48"/>
      <c r="D316" s="48"/>
      <c r="E316" s="48"/>
      <c r="F316" s="48"/>
      <c r="G316" s="48"/>
      <c r="H316" s="48"/>
      <c r="I316" s="48"/>
      <c r="J316" s="48"/>
      <c r="K316" s="139"/>
      <c r="L316" s="139"/>
      <c r="M316" s="139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</row>
    <row r="317" spans="1:25" ht="15.75" customHeight="1">
      <c r="A317" s="139"/>
      <c r="B317" s="146"/>
      <c r="C317" s="48"/>
      <c r="D317" s="48"/>
      <c r="E317" s="48"/>
      <c r="F317" s="48"/>
      <c r="G317" s="48"/>
      <c r="H317" s="48"/>
      <c r="I317" s="48"/>
      <c r="J317" s="48"/>
      <c r="K317" s="139"/>
      <c r="L317" s="139"/>
      <c r="M317" s="139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</row>
    <row r="318" spans="1:25" ht="15.75" customHeight="1">
      <c r="A318" s="139"/>
      <c r="B318" s="146"/>
      <c r="C318" s="48"/>
      <c r="D318" s="48"/>
      <c r="E318" s="48"/>
      <c r="F318" s="48"/>
      <c r="G318" s="48"/>
      <c r="H318" s="48"/>
      <c r="I318" s="48"/>
      <c r="J318" s="48"/>
      <c r="K318" s="139"/>
      <c r="L318" s="139"/>
      <c r="M318" s="139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</row>
    <row r="319" spans="1:25" ht="15.75" customHeight="1">
      <c r="A319" s="139"/>
      <c r="B319" s="146"/>
      <c r="C319" s="48"/>
      <c r="D319" s="48"/>
      <c r="E319" s="48"/>
      <c r="F319" s="48"/>
      <c r="G319" s="48"/>
      <c r="H319" s="48"/>
      <c r="I319" s="48"/>
      <c r="J319" s="48"/>
      <c r="K319" s="139"/>
      <c r="L319" s="139"/>
      <c r="M319" s="139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</row>
    <row r="320" spans="1:25" ht="15.75" customHeight="1">
      <c r="A320" s="139"/>
      <c r="B320" s="146"/>
      <c r="C320" s="48"/>
      <c r="D320" s="48"/>
      <c r="E320" s="48"/>
      <c r="F320" s="48"/>
      <c r="G320" s="48"/>
      <c r="H320" s="48"/>
      <c r="I320" s="48"/>
      <c r="J320" s="48"/>
      <c r="K320" s="139"/>
      <c r="L320" s="139"/>
      <c r="M320" s="139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</row>
    <row r="321" spans="1:25" ht="15.75" customHeight="1">
      <c r="A321" s="139"/>
      <c r="B321" s="146"/>
      <c r="C321" s="48"/>
      <c r="D321" s="48"/>
      <c r="E321" s="48"/>
      <c r="F321" s="48"/>
      <c r="G321" s="48"/>
      <c r="H321" s="48"/>
      <c r="I321" s="48"/>
      <c r="J321" s="48"/>
      <c r="K321" s="139"/>
      <c r="L321" s="139"/>
      <c r="M321" s="139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</row>
    <row r="322" spans="1:25" ht="15.75" customHeight="1">
      <c r="A322" s="139"/>
      <c r="B322" s="146"/>
      <c r="C322" s="48"/>
      <c r="D322" s="48"/>
      <c r="E322" s="48"/>
      <c r="F322" s="48"/>
      <c r="G322" s="48"/>
      <c r="H322" s="48"/>
      <c r="I322" s="48"/>
      <c r="J322" s="48"/>
      <c r="K322" s="139"/>
      <c r="L322" s="139"/>
      <c r="M322" s="139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</row>
    <row r="323" spans="1:25" ht="15.75" customHeight="1">
      <c r="A323" s="139"/>
      <c r="B323" s="146"/>
      <c r="C323" s="48"/>
      <c r="D323" s="48"/>
      <c r="E323" s="48"/>
      <c r="F323" s="48"/>
      <c r="G323" s="48"/>
      <c r="H323" s="48"/>
      <c r="I323" s="48"/>
      <c r="J323" s="48"/>
      <c r="K323" s="139"/>
      <c r="L323" s="139"/>
      <c r="M323" s="139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</row>
    <row r="324" spans="1:25" ht="15.75" customHeight="1">
      <c r="A324" s="139"/>
      <c r="B324" s="146"/>
      <c r="C324" s="48"/>
      <c r="D324" s="48"/>
      <c r="E324" s="48"/>
      <c r="F324" s="48"/>
      <c r="G324" s="48"/>
      <c r="H324" s="48"/>
      <c r="I324" s="48"/>
      <c r="J324" s="48"/>
      <c r="K324" s="139"/>
      <c r="L324" s="139"/>
      <c r="M324" s="139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</row>
    <row r="325" spans="1:25" ht="15.75" customHeight="1">
      <c r="A325" s="139"/>
      <c r="B325" s="146"/>
      <c r="C325" s="48"/>
      <c r="D325" s="48"/>
      <c r="E325" s="48"/>
      <c r="F325" s="48"/>
      <c r="G325" s="48"/>
      <c r="H325" s="48"/>
      <c r="I325" s="48"/>
      <c r="J325" s="48"/>
      <c r="K325" s="139"/>
      <c r="L325" s="139"/>
      <c r="M325" s="139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</row>
    <row r="326" spans="1:25" ht="15.75" customHeight="1">
      <c r="A326" s="139"/>
      <c r="B326" s="146"/>
      <c r="C326" s="48"/>
      <c r="D326" s="48"/>
      <c r="E326" s="48"/>
      <c r="F326" s="48"/>
      <c r="G326" s="48"/>
      <c r="H326" s="48"/>
      <c r="I326" s="48"/>
      <c r="J326" s="48"/>
      <c r="K326" s="139"/>
      <c r="L326" s="139"/>
      <c r="M326" s="139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</row>
    <row r="327" spans="1:25" ht="15.75" customHeight="1">
      <c r="A327" s="139"/>
      <c r="B327" s="146"/>
      <c r="C327" s="48"/>
      <c r="D327" s="48"/>
      <c r="E327" s="48"/>
      <c r="F327" s="48"/>
      <c r="G327" s="48"/>
      <c r="H327" s="48"/>
      <c r="I327" s="48"/>
      <c r="J327" s="48"/>
      <c r="K327" s="139"/>
      <c r="L327" s="139"/>
      <c r="M327" s="139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</row>
    <row r="328" spans="1:25" ht="15.75" customHeight="1">
      <c r="A328" s="139"/>
      <c r="B328" s="146"/>
      <c r="C328" s="48"/>
      <c r="D328" s="48"/>
      <c r="E328" s="48"/>
      <c r="F328" s="48"/>
      <c r="G328" s="48"/>
      <c r="H328" s="48"/>
      <c r="I328" s="48"/>
      <c r="J328" s="48"/>
      <c r="K328" s="139"/>
      <c r="L328" s="139"/>
      <c r="M328" s="139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</row>
    <row r="329" spans="1:25" ht="15.75" customHeight="1">
      <c r="A329" s="139"/>
      <c r="B329" s="146"/>
      <c r="C329" s="48"/>
      <c r="D329" s="48"/>
      <c r="E329" s="48"/>
      <c r="F329" s="48"/>
      <c r="G329" s="48"/>
      <c r="H329" s="48"/>
      <c r="I329" s="48"/>
      <c r="J329" s="48"/>
      <c r="K329" s="139"/>
      <c r="L329" s="139"/>
      <c r="M329" s="139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</row>
    <row r="330" spans="1:25" ht="15.75" customHeight="1">
      <c r="A330" s="139"/>
      <c r="B330" s="146"/>
      <c r="C330" s="48"/>
      <c r="D330" s="48"/>
      <c r="E330" s="48"/>
      <c r="F330" s="48"/>
      <c r="G330" s="48"/>
      <c r="H330" s="48"/>
      <c r="I330" s="48"/>
      <c r="J330" s="48"/>
      <c r="K330" s="139"/>
      <c r="L330" s="139"/>
      <c r="M330" s="139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</row>
    <row r="331" spans="1:25" ht="15.75" customHeight="1">
      <c r="A331" s="139"/>
      <c r="B331" s="146"/>
      <c r="C331" s="48"/>
      <c r="D331" s="48"/>
      <c r="E331" s="48"/>
      <c r="F331" s="48"/>
      <c r="G331" s="48"/>
      <c r="H331" s="48"/>
      <c r="I331" s="48"/>
      <c r="J331" s="48"/>
      <c r="K331" s="139"/>
      <c r="L331" s="139"/>
      <c r="M331" s="139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</row>
    <row r="332" spans="1:25" ht="15.75" customHeight="1">
      <c r="A332" s="139"/>
      <c r="B332" s="146"/>
      <c r="C332" s="48"/>
      <c r="D332" s="48"/>
      <c r="E332" s="48"/>
      <c r="F332" s="48"/>
      <c r="G332" s="48"/>
      <c r="H332" s="48"/>
      <c r="I332" s="48"/>
      <c r="J332" s="48"/>
      <c r="K332" s="139"/>
      <c r="L332" s="139"/>
      <c r="M332" s="139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</row>
    <row r="333" spans="1:25" ht="15.75" customHeight="1">
      <c r="A333" s="139"/>
      <c r="B333" s="146"/>
      <c r="C333" s="48"/>
      <c r="D333" s="48"/>
      <c r="E333" s="48"/>
      <c r="F333" s="48"/>
      <c r="G333" s="48"/>
      <c r="H333" s="48"/>
      <c r="I333" s="48"/>
      <c r="J333" s="48"/>
      <c r="K333" s="139"/>
      <c r="L333" s="139"/>
      <c r="M333" s="139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</row>
    <row r="334" spans="1:25" ht="15.75" customHeight="1">
      <c r="A334" s="139"/>
      <c r="B334" s="146"/>
      <c r="C334" s="48"/>
      <c r="D334" s="48"/>
      <c r="E334" s="48"/>
      <c r="F334" s="48"/>
      <c r="G334" s="48"/>
      <c r="H334" s="48"/>
      <c r="I334" s="48"/>
      <c r="J334" s="48"/>
      <c r="K334" s="139"/>
      <c r="L334" s="139"/>
      <c r="M334" s="139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</row>
    <row r="335" spans="1:25" ht="15.75" customHeight="1">
      <c r="A335" s="139"/>
      <c r="B335" s="146"/>
      <c r="C335" s="48"/>
      <c r="D335" s="48"/>
      <c r="E335" s="48"/>
      <c r="F335" s="48"/>
      <c r="G335" s="48"/>
      <c r="H335" s="48"/>
      <c r="I335" s="48"/>
      <c r="J335" s="48"/>
      <c r="K335" s="139"/>
      <c r="L335" s="139"/>
      <c r="M335" s="139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</row>
    <row r="336" spans="1:25" ht="15.75" customHeight="1">
      <c r="A336" s="139"/>
      <c r="B336" s="146"/>
      <c r="C336" s="48"/>
      <c r="D336" s="48"/>
      <c r="E336" s="48"/>
      <c r="F336" s="48"/>
      <c r="G336" s="48"/>
      <c r="H336" s="48"/>
      <c r="I336" s="48"/>
      <c r="J336" s="48"/>
      <c r="K336" s="139"/>
      <c r="L336" s="139"/>
      <c r="M336" s="139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</row>
    <row r="337" spans="1:25" ht="15.75" customHeight="1">
      <c r="A337" s="139"/>
      <c r="B337" s="146"/>
      <c r="C337" s="48"/>
      <c r="D337" s="48"/>
      <c r="E337" s="48"/>
      <c r="F337" s="48"/>
      <c r="G337" s="48"/>
      <c r="H337" s="48"/>
      <c r="I337" s="48"/>
      <c r="J337" s="48"/>
      <c r="K337" s="139"/>
      <c r="L337" s="139"/>
      <c r="M337" s="139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</row>
    <row r="338" spans="1:25" ht="15.75" customHeight="1">
      <c r="A338" s="139"/>
      <c r="B338" s="146"/>
      <c r="C338" s="48"/>
      <c r="D338" s="48"/>
      <c r="E338" s="48"/>
      <c r="F338" s="48"/>
      <c r="G338" s="48"/>
      <c r="H338" s="48"/>
      <c r="I338" s="48"/>
      <c r="J338" s="48"/>
      <c r="K338" s="139"/>
      <c r="L338" s="139"/>
      <c r="M338" s="139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</row>
    <row r="339" spans="1:25" ht="15.75" customHeight="1">
      <c r="A339" s="139"/>
      <c r="B339" s="146"/>
      <c r="C339" s="48"/>
      <c r="D339" s="48"/>
      <c r="E339" s="48"/>
      <c r="F339" s="48"/>
      <c r="G339" s="48"/>
      <c r="H339" s="48"/>
      <c r="I339" s="48"/>
      <c r="J339" s="48"/>
      <c r="K339" s="139"/>
      <c r="L339" s="139"/>
      <c r="M339" s="139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</row>
    <row r="340" spans="1:25" ht="15.75" customHeight="1">
      <c r="A340" s="139"/>
      <c r="B340" s="146"/>
      <c r="C340" s="48"/>
      <c r="D340" s="48"/>
      <c r="E340" s="48"/>
      <c r="F340" s="48"/>
      <c r="G340" s="48"/>
      <c r="H340" s="48"/>
      <c r="I340" s="48"/>
      <c r="J340" s="48"/>
      <c r="K340" s="139"/>
      <c r="L340" s="139"/>
      <c r="M340" s="139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</row>
    <row r="341" spans="1:25" ht="15.75" customHeight="1">
      <c r="A341" s="139"/>
      <c r="B341" s="146"/>
      <c r="C341" s="48"/>
      <c r="D341" s="48"/>
      <c r="E341" s="48"/>
      <c r="F341" s="48"/>
      <c r="G341" s="48"/>
      <c r="H341" s="48"/>
      <c r="I341" s="48"/>
      <c r="J341" s="48"/>
      <c r="K341" s="139"/>
      <c r="L341" s="139"/>
      <c r="M341" s="139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</row>
    <row r="342" spans="1:25" ht="15.75" customHeight="1">
      <c r="A342" s="139"/>
      <c r="B342" s="146"/>
      <c r="C342" s="48"/>
      <c r="D342" s="48"/>
      <c r="E342" s="48"/>
      <c r="F342" s="48"/>
      <c r="G342" s="48"/>
      <c r="H342" s="48"/>
      <c r="I342" s="48"/>
      <c r="J342" s="48"/>
      <c r="K342" s="139"/>
      <c r="L342" s="139"/>
      <c r="M342" s="139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</row>
    <row r="343" spans="1:25" ht="15.75" customHeight="1">
      <c r="A343" s="139"/>
      <c r="B343" s="146"/>
      <c r="C343" s="48"/>
      <c r="D343" s="48"/>
      <c r="E343" s="48"/>
      <c r="F343" s="48"/>
      <c r="G343" s="48"/>
      <c r="H343" s="48"/>
      <c r="I343" s="48"/>
      <c r="J343" s="48"/>
      <c r="K343" s="139"/>
      <c r="L343" s="139"/>
      <c r="M343" s="139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</row>
    <row r="344" spans="1:25" ht="15.75" customHeight="1">
      <c r="A344" s="139"/>
      <c r="B344" s="146"/>
      <c r="C344" s="48"/>
      <c r="D344" s="48"/>
      <c r="E344" s="48"/>
      <c r="F344" s="48"/>
      <c r="G344" s="48"/>
      <c r="H344" s="48"/>
      <c r="I344" s="48"/>
      <c r="J344" s="48"/>
      <c r="K344" s="139"/>
      <c r="L344" s="139"/>
      <c r="M344" s="139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</row>
    <row r="345" spans="1:25" ht="15.75" customHeight="1">
      <c r="A345" s="139"/>
      <c r="B345" s="146"/>
      <c r="C345" s="48"/>
      <c r="D345" s="48"/>
      <c r="E345" s="48"/>
      <c r="F345" s="48"/>
      <c r="G345" s="48"/>
      <c r="H345" s="48"/>
      <c r="I345" s="48"/>
      <c r="J345" s="48"/>
      <c r="K345" s="139"/>
      <c r="L345" s="139"/>
      <c r="M345" s="139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</row>
    <row r="346" spans="1:25" ht="15.75" customHeight="1">
      <c r="A346" s="139"/>
      <c r="B346" s="146"/>
      <c r="C346" s="48"/>
      <c r="D346" s="48"/>
      <c r="E346" s="48"/>
      <c r="F346" s="48"/>
      <c r="G346" s="48"/>
      <c r="H346" s="48"/>
      <c r="I346" s="48"/>
      <c r="J346" s="48"/>
      <c r="K346" s="139"/>
      <c r="L346" s="139"/>
      <c r="M346" s="139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</row>
    <row r="347" spans="1:25" ht="15.75" customHeight="1">
      <c r="A347" s="139"/>
      <c r="B347" s="146"/>
      <c r="C347" s="48"/>
      <c r="D347" s="48"/>
      <c r="E347" s="48"/>
      <c r="F347" s="48"/>
      <c r="G347" s="48"/>
      <c r="H347" s="48"/>
      <c r="I347" s="48"/>
      <c r="J347" s="48"/>
      <c r="K347" s="139"/>
      <c r="L347" s="139"/>
      <c r="M347" s="139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</row>
    <row r="348" spans="1:25" ht="15.75" customHeight="1">
      <c r="A348" s="139"/>
      <c r="B348" s="146"/>
      <c r="C348" s="48"/>
      <c r="D348" s="48"/>
      <c r="E348" s="48"/>
      <c r="F348" s="48"/>
      <c r="G348" s="48"/>
      <c r="H348" s="48"/>
      <c r="I348" s="48"/>
      <c r="J348" s="48"/>
      <c r="K348" s="139"/>
      <c r="L348" s="139"/>
      <c r="M348" s="139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</row>
    <row r="349" spans="1:25" ht="15.75" customHeight="1">
      <c r="A349" s="139"/>
      <c r="B349" s="146"/>
      <c r="C349" s="48"/>
      <c r="D349" s="48"/>
      <c r="E349" s="48"/>
      <c r="F349" s="48"/>
      <c r="G349" s="48"/>
      <c r="H349" s="48"/>
      <c r="I349" s="48"/>
      <c r="J349" s="48"/>
      <c r="K349" s="139"/>
      <c r="L349" s="139"/>
      <c r="M349" s="139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</row>
    <row r="350" spans="1:25" ht="15.75" customHeight="1">
      <c r="A350" s="139"/>
      <c r="B350" s="146"/>
      <c r="C350" s="48"/>
      <c r="D350" s="48"/>
      <c r="E350" s="48"/>
      <c r="F350" s="48"/>
      <c r="G350" s="48"/>
      <c r="H350" s="48"/>
      <c r="I350" s="48"/>
      <c r="J350" s="48"/>
      <c r="K350" s="139"/>
      <c r="L350" s="139"/>
      <c r="M350" s="139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</row>
    <row r="351" spans="1:25" ht="15.75" customHeight="1">
      <c r="A351" s="139"/>
      <c r="B351" s="146"/>
      <c r="C351" s="48"/>
      <c r="D351" s="48"/>
      <c r="E351" s="48"/>
      <c r="F351" s="48"/>
      <c r="G351" s="48"/>
      <c r="H351" s="48"/>
      <c r="I351" s="48"/>
      <c r="J351" s="48"/>
      <c r="K351" s="139"/>
      <c r="L351" s="139"/>
      <c r="M351" s="139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</row>
    <row r="352" spans="1:25" ht="15.75" customHeight="1">
      <c r="A352" s="139"/>
      <c r="B352" s="146"/>
      <c r="C352" s="48"/>
      <c r="D352" s="48"/>
      <c r="E352" s="48"/>
      <c r="F352" s="48"/>
      <c r="G352" s="48"/>
      <c r="H352" s="48"/>
      <c r="I352" s="48"/>
      <c r="J352" s="48"/>
      <c r="K352" s="139"/>
      <c r="L352" s="139"/>
      <c r="M352" s="139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</row>
    <row r="353" spans="1:25" ht="15.75" customHeight="1">
      <c r="A353" s="139"/>
      <c r="B353" s="146"/>
      <c r="C353" s="48"/>
      <c r="D353" s="48"/>
      <c r="E353" s="48"/>
      <c r="F353" s="48"/>
      <c r="G353" s="48"/>
      <c r="H353" s="48"/>
      <c r="I353" s="48"/>
      <c r="J353" s="48"/>
      <c r="K353" s="139"/>
      <c r="L353" s="139"/>
      <c r="M353" s="139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</row>
    <row r="354" spans="1:25" ht="15.75" customHeight="1">
      <c r="A354" s="139"/>
      <c r="B354" s="146"/>
      <c r="C354" s="48"/>
      <c r="D354" s="48"/>
      <c r="E354" s="48"/>
      <c r="F354" s="48"/>
      <c r="G354" s="48"/>
      <c r="H354" s="48"/>
      <c r="I354" s="48"/>
      <c r="J354" s="48"/>
      <c r="K354" s="139"/>
      <c r="L354" s="139"/>
      <c r="M354" s="139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</row>
    <row r="355" spans="1:25" ht="15.75" customHeight="1">
      <c r="A355" s="139"/>
      <c r="B355" s="146"/>
      <c r="C355" s="48"/>
      <c r="D355" s="48"/>
      <c r="E355" s="48"/>
      <c r="F355" s="48"/>
      <c r="G355" s="48"/>
      <c r="H355" s="48"/>
      <c r="I355" s="48"/>
      <c r="J355" s="48"/>
      <c r="K355" s="139"/>
      <c r="L355" s="139"/>
      <c r="M355" s="139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</row>
    <row r="356" spans="1:25" ht="15.75" customHeight="1">
      <c r="A356" s="139"/>
      <c r="B356" s="146"/>
      <c r="C356" s="48"/>
      <c r="D356" s="48"/>
      <c r="E356" s="48"/>
      <c r="F356" s="48"/>
      <c r="G356" s="48"/>
      <c r="H356" s="48"/>
      <c r="I356" s="48"/>
      <c r="J356" s="48"/>
      <c r="K356" s="139"/>
      <c r="L356" s="139"/>
      <c r="M356" s="139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</row>
    <row r="357" spans="1:25" ht="15.75" customHeight="1">
      <c r="A357" s="139"/>
      <c r="B357" s="146"/>
      <c r="C357" s="48"/>
      <c r="D357" s="48"/>
      <c r="E357" s="48"/>
      <c r="F357" s="48"/>
      <c r="G357" s="48"/>
      <c r="H357" s="48"/>
      <c r="I357" s="48"/>
      <c r="J357" s="48"/>
      <c r="K357" s="139"/>
      <c r="L357" s="139"/>
      <c r="M357" s="139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</row>
    <row r="358" spans="1:25" ht="15.75" customHeight="1">
      <c r="A358" s="139"/>
      <c r="B358" s="146"/>
      <c r="C358" s="48"/>
      <c r="D358" s="48"/>
      <c r="E358" s="48"/>
      <c r="F358" s="48"/>
      <c r="G358" s="48"/>
      <c r="H358" s="48"/>
      <c r="I358" s="48"/>
      <c r="J358" s="48"/>
      <c r="K358" s="139"/>
      <c r="L358" s="139"/>
      <c r="M358" s="139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</row>
    <row r="359" spans="1:25" ht="15.75" customHeight="1">
      <c r="A359" s="139"/>
      <c r="B359" s="146"/>
      <c r="C359" s="48"/>
      <c r="D359" s="48"/>
      <c r="E359" s="48"/>
      <c r="F359" s="48"/>
      <c r="G359" s="48"/>
      <c r="H359" s="48"/>
      <c r="I359" s="48"/>
      <c r="J359" s="48"/>
      <c r="K359" s="139"/>
      <c r="L359" s="139"/>
      <c r="M359" s="139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</row>
    <row r="360" spans="1:25" ht="15.75" customHeight="1">
      <c r="A360" s="139"/>
      <c r="B360" s="146"/>
      <c r="C360" s="48"/>
      <c r="D360" s="48"/>
      <c r="E360" s="48"/>
      <c r="F360" s="48"/>
      <c r="G360" s="48"/>
      <c r="H360" s="48"/>
      <c r="I360" s="48"/>
      <c r="J360" s="48"/>
      <c r="K360" s="139"/>
      <c r="L360" s="139"/>
      <c r="M360" s="139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</row>
    <row r="361" spans="1:25" ht="15.75" customHeight="1">
      <c r="A361" s="139"/>
      <c r="B361" s="146"/>
      <c r="C361" s="48"/>
      <c r="D361" s="48"/>
      <c r="E361" s="48"/>
      <c r="F361" s="48"/>
      <c r="G361" s="48"/>
      <c r="H361" s="48"/>
      <c r="I361" s="48"/>
      <c r="J361" s="48"/>
      <c r="K361" s="139"/>
      <c r="L361" s="139"/>
      <c r="M361" s="139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</row>
    <row r="362" spans="1:25" ht="15.75" customHeight="1">
      <c r="A362" s="139"/>
      <c r="B362" s="146"/>
      <c r="C362" s="48"/>
      <c r="D362" s="48"/>
      <c r="E362" s="48"/>
      <c r="F362" s="48"/>
      <c r="G362" s="48"/>
      <c r="H362" s="48"/>
      <c r="I362" s="48"/>
      <c r="J362" s="48"/>
      <c r="K362" s="139"/>
      <c r="L362" s="139"/>
      <c r="M362" s="139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</row>
    <row r="363" spans="1:25" ht="15.75" customHeight="1">
      <c r="A363" s="139"/>
      <c r="B363" s="146"/>
      <c r="C363" s="48"/>
      <c r="D363" s="48"/>
      <c r="E363" s="48"/>
      <c r="F363" s="48"/>
      <c r="G363" s="48"/>
      <c r="H363" s="48"/>
      <c r="I363" s="48"/>
      <c r="J363" s="48"/>
      <c r="K363" s="139"/>
      <c r="L363" s="139"/>
      <c r="M363" s="139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</row>
    <row r="364" spans="1:25" ht="15.75" customHeight="1">
      <c r="A364" s="139"/>
      <c r="B364" s="146"/>
      <c r="C364" s="48"/>
      <c r="D364" s="48"/>
      <c r="E364" s="48"/>
      <c r="F364" s="48"/>
      <c r="G364" s="48"/>
      <c r="H364" s="48"/>
      <c r="I364" s="48"/>
      <c r="J364" s="48"/>
      <c r="K364" s="139"/>
      <c r="L364" s="139"/>
      <c r="M364" s="139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</row>
    <row r="365" spans="1:25" ht="15.75" customHeight="1">
      <c r="A365" s="139"/>
      <c r="B365" s="146"/>
      <c r="C365" s="48"/>
      <c r="D365" s="48"/>
      <c r="E365" s="48"/>
      <c r="F365" s="48"/>
      <c r="G365" s="48"/>
      <c r="H365" s="48"/>
      <c r="I365" s="48"/>
      <c r="J365" s="48"/>
      <c r="K365" s="139"/>
      <c r="L365" s="139"/>
      <c r="M365" s="139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</row>
    <row r="366" spans="1:25" ht="15.75" customHeight="1">
      <c r="A366" s="139"/>
      <c r="B366" s="146"/>
      <c r="C366" s="48"/>
      <c r="D366" s="48"/>
      <c r="E366" s="48"/>
      <c r="F366" s="48"/>
      <c r="G366" s="48"/>
      <c r="H366" s="48"/>
      <c r="I366" s="48"/>
      <c r="J366" s="48"/>
      <c r="K366" s="139"/>
      <c r="L366" s="139"/>
      <c r="M366" s="139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</row>
    <row r="367" spans="1:25" ht="15.75" customHeight="1">
      <c r="A367" s="139"/>
      <c r="B367" s="146"/>
      <c r="C367" s="48"/>
      <c r="D367" s="48"/>
      <c r="E367" s="48"/>
      <c r="F367" s="48"/>
      <c r="G367" s="48"/>
      <c r="H367" s="48"/>
      <c r="I367" s="48"/>
      <c r="J367" s="48"/>
      <c r="K367" s="139"/>
      <c r="L367" s="139"/>
      <c r="M367" s="139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</row>
    <row r="368" spans="1:25" ht="15.75" customHeight="1">
      <c r="A368" s="139"/>
      <c r="B368" s="146"/>
      <c r="C368" s="48"/>
      <c r="D368" s="48"/>
      <c r="E368" s="48"/>
      <c r="F368" s="48"/>
      <c r="G368" s="48"/>
      <c r="H368" s="48"/>
      <c r="I368" s="48"/>
      <c r="J368" s="48"/>
      <c r="K368" s="139"/>
      <c r="L368" s="139"/>
      <c r="M368" s="139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</row>
    <row r="369" spans="1:25" ht="15.75" customHeight="1">
      <c r="A369" s="139"/>
      <c r="B369" s="146"/>
      <c r="C369" s="48"/>
      <c r="D369" s="48"/>
      <c r="E369" s="48"/>
      <c r="F369" s="48"/>
      <c r="G369" s="48"/>
      <c r="H369" s="48"/>
      <c r="I369" s="48"/>
      <c r="J369" s="48"/>
      <c r="K369" s="139"/>
      <c r="L369" s="139"/>
      <c r="M369" s="139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</row>
    <row r="370" spans="1:25" ht="15.75" customHeight="1">
      <c r="A370" s="139"/>
      <c r="B370" s="146"/>
      <c r="C370" s="48"/>
      <c r="D370" s="48"/>
      <c r="E370" s="48"/>
      <c r="F370" s="48"/>
      <c r="G370" s="48"/>
      <c r="H370" s="48"/>
      <c r="I370" s="48"/>
      <c r="J370" s="48"/>
      <c r="K370" s="139"/>
      <c r="L370" s="139"/>
      <c r="M370" s="139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</row>
    <row r="371" spans="1:25" ht="15.75" customHeight="1">
      <c r="A371" s="139"/>
      <c r="B371" s="146"/>
      <c r="C371" s="48"/>
      <c r="D371" s="48"/>
      <c r="E371" s="48"/>
      <c r="F371" s="48"/>
      <c r="G371" s="48"/>
      <c r="H371" s="48"/>
      <c r="I371" s="48"/>
      <c r="J371" s="48"/>
      <c r="K371" s="139"/>
      <c r="L371" s="139"/>
      <c r="M371" s="139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</row>
    <row r="372" spans="1:25" ht="15.75" customHeight="1">
      <c r="A372" s="139"/>
      <c r="B372" s="146"/>
      <c r="C372" s="48"/>
      <c r="D372" s="48"/>
      <c r="E372" s="48"/>
      <c r="F372" s="48"/>
      <c r="G372" s="48"/>
      <c r="H372" s="48"/>
      <c r="I372" s="48"/>
      <c r="J372" s="48"/>
      <c r="K372" s="139"/>
      <c r="L372" s="139"/>
      <c r="M372" s="139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</row>
    <row r="373" spans="1:25" ht="15.75" customHeight="1">
      <c r="A373" s="139"/>
      <c r="B373" s="146"/>
      <c r="C373" s="48"/>
      <c r="D373" s="48"/>
      <c r="E373" s="48"/>
      <c r="F373" s="48"/>
      <c r="G373" s="48"/>
      <c r="H373" s="48"/>
      <c r="I373" s="48"/>
      <c r="J373" s="48"/>
      <c r="K373" s="139"/>
      <c r="L373" s="139"/>
      <c r="M373" s="139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</row>
    <row r="374" spans="1:25" ht="15.75" customHeight="1">
      <c r="A374" s="139"/>
      <c r="B374" s="146"/>
      <c r="C374" s="48"/>
      <c r="D374" s="48"/>
      <c r="E374" s="48"/>
      <c r="F374" s="48"/>
      <c r="G374" s="48"/>
      <c r="H374" s="48"/>
      <c r="I374" s="48"/>
      <c r="J374" s="48"/>
      <c r="K374" s="139"/>
      <c r="L374" s="139"/>
      <c r="M374" s="139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</row>
    <row r="375" spans="1:25" ht="15.75" customHeight="1">
      <c r="A375" s="139"/>
      <c r="B375" s="146"/>
      <c r="C375" s="48"/>
      <c r="D375" s="48"/>
      <c r="E375" s="48"/>
      <c r="F375" s="48"/>
      <c r="G375" s="48"/>
      <c r="H375" s="48"/>
      <c r="I375" s="48"/>
      <c r="J375" s="48"/>
      <c r="K375" s="139"/>
      <c r="L375" s="139"/>
      <c r="M375" s="139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</row>
    <row r="376" spans="1:25" ht="15.75" customHeight="1">
      <c r="A376" s="139"/>
      <c r="B376" s="146"/>
      <c r="C376" s="48"/>
      <c r="D376" s="48"/>
      <c r="E376" s="48"/>
      <c r="F376" s="48"/>
      <c r="G376" s="48"/>
      <c r="H376" s="48"/>
      <c r="I376" s="48"/>
      <c r="J376" s="48"/>
      <c r="K376" s="139"/>
      <c r="L376" s="139"/>
      <c r="M376" s="139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</row>
    <row r="377" spans="1:25" ht="15.75" customHeight="1">
      <c r="A377" s="139"/>
      <c r="B377" s="146"/>
      <c r="C377" s="48"/>
      <c r="D377" s="48"/>
      <c r="E377" s="48"/>
      <c r="F377" s="48"/>
      <c r="G377" s="48"/>
      <c r="H377" s="48"/>
      <c r="I377" s="48"/>
      <c r="J377" s="48"/>
      <c r="K377" s="139"/>
      <c r="L377" s="139"/>
      <c r="M377" s="139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</row>
    <row r="378" spans="1:25" ht="15.75" customHeight="1">
      <c r="A378" s="139"/>
      <c r="B378" s="146"/>
      <c r="C378" s="48"/>
      <c r="D378" s="48"/>
      <c r="E378" s="48"/>
      <c r="F378" s="48"/>
      <c r="G378" s="48"/>
      <c r="H378" s="48"/>
      <c r="I378" s="48"/>
      <c r="J378" s="48"/>
      <c r="K378" s="139"/>
      <c r="L378" s="139"/>
      <c r="M378" s="139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</row>
    <row r="379" spans="1:25" ht="15.75" customHeight="1">
      <c r="A379" s="139"/>
      <c r="B379" s="146"/>
      <c r="C379" s="48"/>
      <c r="D379" s="48"/>
      <c r="E379" s="48"/>
      <c r="F379" s="48"/>
      <c r="G379" s="48"/>
      <c r="H379" s="48"/>
      <c r="I379" s="48"/>
      <c r="J379" s="48"/>
      <c r="K379" s="139"/>
      <c r="L379" s="139"/>
      <c r="M379" s="139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</row>
    <row r="380" spans="1:25" ht="15.75" customHeight="1">
      <c r="A380" s="139"/>
      <c r="B380" s="146"/>
      <c r="C380" s="48"/>
      <c r="D380" s="48"/>
      <c r="E380" s="48"/>
      <c r="F380" s="48"/>
      <c r="G380" s="48"/>
      <c r="H380" s="48"/>
      <c r="I380" s="48"/>
      <c r="J380" s="48"/>
      <c r="K380" s="139"/>
      <c r="L380" s="139"/>
      <c r="M380" s="139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</row>
    <row r="381" spans="1:25" ht="15.75" customHeight="1">
      <c r="A381" s="139"/>
      <c r="B381" s="146"/>
      <c r="C381" s="48"/>
      <c r="D381" s="48"/>
      <c r="E381" s="48"/>
      <c r="F381" s="48"/>
      <c r="G381" s="48"/>
      <c r="H381" s="48"/>
      <c r="I381" s="48"/>
      <c r="J381" s="48"/>
      <c r="K381" s="139"/>
      <c r="L381" s="139"/>
      <c r="M381" s="139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</row>
    <row r="382" spans="1:25" ht="15.75" customHeight="1">
      <c r="A382" s="139"/>
      <c r="B382" s="146"/>
      <c r="C382" s="48"/>
      <c r="D382" s="48"/>
      <c r="E382" s="48"/>
      <c r="F382" s="48"/>
      <c r="G382" s="48"/>
      <c r="H382" s="48"/>
      <c r="I382" s="48"/>
      <c r="J382" s="48"/>
      <c r="K382" s="139"/>
      <c r="L382" s="139"/>
      <c r="M382" s="139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</row>
    <row r="383" spans="1:25" ht="15.75" customHeight="1">
      <c r="A383" s="139"/>
      <c r="B383" s="146"/>
      <c r="C383" s="48"/>
      <c r="D383" s="48"/>
      <c r="E383" s="48"/>
      <c r="F383" s="48"/>
      <c r="G383" s="48"/>
      <c r="H383" s="48"/>
      <c r="I383" s="48"/>
      <c r="J383" s="48"/>
      <c r="K383" s="139"/>
      <c r="L383" s="139"/>
      <c r="M383" s="139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</row>
    <row r="384" spans="1:25" ht="15.75" customHeight="1">
      <c r="A384" s="139"/>
      <c r="B384" s="146"/>
      <c r="C384" s="48"/>
      <c r="D384" s="48"/>
      <c r="E384" s="48"/>
      <c r="F384" s="48"/>
      <c r="G384" s="48"/>
      <c r="H384" s="48"/>
      <c r="I384" s="48"/>
      <c r="J384" s="48"/>
      <c r="K384" s="139"/>
      <c r="L384" s="139"/>
      <c r="M384" s="139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</row>
    <row r="385" spans="1:25" ht="15.75" customHeight="1">
      <c r="A385" s="139"/>
      <c r="B385" s="146"/>
      <c r="C385" s="48"/>
      <c r="D385" s="48"/>
      <c r="E385" s="48"/>
      <c r="F385" s="48"/>
      <c r="G385" s="48"/>
      <c r="H385" s="48"/>
      <c r="I385" s="48"/>
      <c r="J385" s="48"/>
      <c r="K385" s="139"/>
      <c r="L385" s="139"/>
      <c r="M385" s="139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</row>
    <row r="386" spans="1:25" ht="15.75" customHeight="1">
      <c r="A386" s="139"/>
      <c r="B386" s="146"/>
      <c r="C386" s="48"/>
      <c r="D386" s="48"/>
      <c r="E386" s="48"/>
      <c r="F386" s="48"/>
      <c r="G386" s="48"/>
      <c r="H386" s="48"/>
      <c r="I386" s="48"/>
      <c r="J386" s="48"/>
      <c r="K386" s="139"/>
      <c r="L386" s="139"/>
      <c r="M386" s="139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</row>
    <row r="387" spans="1:25" ht="15.75" customHeight="1">
      <c r="A387" s="139"/>
      <c r="B387" s="146"/>
      <c r="C387" s="48"/>
      <c r="D387" s="48"/>
      <c r="E387" s="48"/>
      <c r="F387" s="48"/>
      <c r="G387" s="48"/>
      <c r="H387" s="48"/>
      <c r="I387" s="48"/>
      <c r="J387" s="48"/>
      <c r="K387" s="139"/>
      <c r="L387" s="139"/>
      <c r="M387" s="139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</row>
    <row r="388" spans="1:25" ht="15.75" customHeight="1">
      <c r="A388" s="139"/>
      <c r="B388" s="146"/>
      <c r="C388" s="48"/>
      <c r="D388" s="48"/>
      <c r="E388" s="48"/>
      <c r="F388" s="48"/>
      <c r="G388" s="48"/>
      <c r="H388" s="48"/>
      <c r="I388" s="48"/>
      <c r="J388" s="48"/>
      <c r="K388" s="139"/>
      <c r="L388" s="139"/>
      <c r="M388" s="139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</row>
    <row r="389" spans="1:25" ht="15.75" customHeight="1">
      <c r="A389" s="139"/>
      <c r="B389" s="146"/>
      <c r="C389" s="48"/>
      <c r="D389" s="48"/>
      <c r="E389" s="48"/>
      <c r="F389" s="48"/>
      <c r="G389" s="48"/>
      <c r="H389" s="48"/>
      <c r="I389" s="48"/>
      <c r="J389" s="48"/>
      <c r="K389" s="139"/>
      <c r="L389" s="139"/>
      <c r="M389" s="139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</row>
    <row r="390" spans="1:25" ht="15.75" customHeight="1">
      <c r="A390" s="139"/>
      <c r="B390" s="146"/>
      <c r="C390" s="48"/>
      <c r="D390" s="48"/>
      <c r="E390" s="48"/>
      <c r="F390" s="48"/>
      <c r="G390" s="48"/>
      <c r="H390" s="48"/>
      <c r="I390" s="48"/>
      <c r="J390" s="48"/>
      <c r="K390" s="139"/>
      <c r="L390" s="139"/>
      <c r="M390" s="139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</row>
    <row r="391" spans="1:25" ht="15.75" customHeight="1">
      <c r="A391" s="139"/>
      <c r="B391" s="146"/>
      <c r="C391" s="48"/>
      <c r="D391" s="48"/>
      <c r="E391" s="48"/>
      <c r="F391" s="48"/>
      <c r="G391" s="48"/>
      <c r="H391" s="48"/>
      <c r="I391" s="48"/>
      <c r="J391" s="48"/>
      <c r="K391" s="139"/>
      <c r="L391" s="139"/>
      <c r="M391" s="139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</row>
    <row r="392" spans="1:25" ht="15.75" customHeight="1">
      <c r="A392" s="139"/>
      <c r="B392" s="146"/>
      <c r="C392" s="48"/>
      <c r="D392" s="48"/>
      <c r="E392" s="48"/>
      <c r="F392" s="48"/>
      <c r="G392" s="48"/>
      <c r="H392" s="48"/>
      <c r="I392" s="48"/>
      <c r="J392" s="48"/>
      <c r="K392" s="139"/>
      <c r="L392" s="139"/>
      <c r="M392" s="139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</row>
    <row r="393" spans="1:25" ht="15.75" customHeight="1">
      <c r="A393" s="139"/>
      <c r="B393" s="146"/>
      <c r="C393" s="48"/>
      <c r="D393" s="48"/>
      <c r="E393" s="48"/>
      <c r="F393" s="48"/>
      <c r="G393" s="48"/>
      <c r="H393" s="48"/>
      <c r="I393" s="48"/>
      <c r="J393" s="48"/>
      <c r="K393" s="139"/>
      <c r="L393" s="139"/>
      <c r="M393" s="139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</row>
    <row r="394" spans="1:25" ht="15.75" customHeight="1">
      <c r="A394" s="139"/>
      <c r="B394" s="146"/>
      <c r="C394" s="48"/>
      <c r="D394" s="48"/>
      <c r="E394" s="48"/>
      <c r="F394" s="48"/>
      <c r="G394" s="48"/>
      <c r="H394" s="48"/>
      <c r="I394" s="48"/>
      <c r="J394" s="48"/>
      <c r="K394" s="139"/>
      <c r="L394" s="139"/>
      <c r="M394" s="139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</row>
    <row r="395" spans="1:25" ht="15.75" customHeight="1">
      <c r="A395" s="139"/>
      <c r="B395" s="146"/>
      <c r="C395" s="48"/>
      <c r="D395" s="48"/>
      <c r="E395" s="48"/>
      <c r="F395" s="48"/>
      <c r="G395" s="48"/>
      <c r="H395" s="48"/>
      <c r="I395" s="48"/>
      <c r="J395" s="48"/>
      <c r="K395" s="139"/>
      <c r="L395" s="139"/>
      <c r="M395" s="139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</row>
    <row r="396" spans="1:25" ht="15.75" customHeight="1">
      <c r="A396" s="139"/>
      <c r="B396" s="146"/>
      <c r="C396" s="48"/>
      <c r="D396" s="48"/>
      <c r="E396" s="48"/>
      <c r="F396" s="48"/>
      <c r="G396" s="48"/>
      <c r="H396" s="48"/>
      <c r="I396" s="48"/>
      <c r="J396" s="48"/>
      <c r="K396" s="139"/>
      <c r="L396" s="139"/>
      <c r="M396" s="139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</row>
    <row r="397" spans="1:25" ht="15.75" customHeight="1">
      <c r="A397" s="139"/>
      <c r="B397" s="146"/>
      <c r="C397" s="48"/>
      <c r="D397" s="48"/>
      <c r="E397" s="48"/>
      <c r="F397" s="48"/>
      <c r="G397" s="48"/>
      <c r="H397" s="48"/>
      <c r="I397" s="48"/>
      <c r="J397" s="48"/>
      <c r="K397" s="139"/>
      <c r="L397" s="139"/>
      <c r="M397" s="139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</row>
    <row r="398" spans="1:25" ht="15.75" customHeight="1">
      <c r="A398" s="139"/>
      <c r="B398" s="146"/>
      <c r="C398" s="48"/>
      <c r="D398" s="48"/>
      <c r="E398" s="48"/>
      <c r="F398" s="48"/>
      <c r="G398" s="48"/>
      <c r="H398" s="48"/>
      <c r="I398" s="48"/>
      <c r="J398" s="48"/>
      <c r="K398" s="139"/>
      <c r="L398" s="139"/>
      <c r="M398" s="139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</row>
    <row r="399" spans="1:25" ht="15.75" customHeight="1">
      <c r="A399" s="139"/>
      <c r="B399" s="146"/>
      <c r="C399" s="48"/>
      <c r="D399" s="48"/>
      <c r="E399" s="48"/>
      <c r="F399" s="48"/>
      <c r="G399" s="48"/>
      <c r="H399" s="48"/>
      <c r="I399" s="48"/>
      <c r="J399" s="48"/>
      <c r="K399" s="139"/>
      <c r="L399" s="139"/>
      <c r="M399" s="139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</row>
    <row r="400" spans="1:25" ht="15.75" customHeight="1">
      <c r="A400" s="139"/>
      <c r="B400" s="146"/>
      <c r="C400" s="48"/>
      <c r="D400" s="48"/>
      <c r="E400" s="48"/>
      <c r="F400" s="48"/>
      <c r="G400" s="48"/>
      <c r="H400" s="48"/>
      <c r="I400" s="48"/>
      <c r="J400" s="48"/>
      <c r="K400" s="139"/>
      <c r="L400" s="139"/>
      <c r="M400" s="139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</row>
    <row r="401" spans="1:25" ht="15.75" customHeight="1">
      <c r="A401" s="139"/>
      <c r="B401" s="146"/>
      <c r="C401" s="48"/>
      <c r="D401" s="48"/>
      <c r="E401" s="48"/>
      <c r="F401" s="48"/>
      <c r="G401" s="48"/>
      <c r="H401" s="48"/>
      <c r="I401" s="48"/>
      <c r="J401" s="48"/>
      <c r="K401" s="139"/>
      <c r="L401" s="139"/>
      <c r="M401" s="139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</row>
    <row r="402" spans="1:25" ht="15.75" customHeight="1">
      <c r="A402" s="139"/>
      <c r="B402" s="146"/>
      <c r="C402" s="48"/>
      <c r="D402" s="48"/>
      <c r="E402" s="48"/>
      <c r="F402" s="48"/>
      <c r="G402" s="48"/>
      <c r="H402" s="48"/>
      <c r="I402" s="48"/>
      <c r="J402" s="48"/>
      <c r="K402" s="139"/>
      <c r="L402" s="139"/>
      <c r="M402" s="139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</row>
    <row r="403" spans="1:25" ht="15.75" customHeight="1">
      <c r="A403" s="139"/>
      <c r="B403" s="146"/>
      <c r="C403" s="48"/>
      <c r="D403" s="48"/>
      <c r="E403" s="48"/>
      <c r="F403" s="48"/>
      <c r="G403" s="48"/>
      <c r="H403" s="48"/>
      <c r="I403" s="48"/>
      <c r="J403" s="48"/>
      <c r="K403" s="139"/>
      <c r="L403" s="139"/>
      <c r="M403" s="139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</row>
    <row r="404" spans="1:25" ht="15.75" customHeight="1">
      <c r="A404" s="139"/>
      <c r="B404" s="146"/>
      <c r="C404" s="48"/>
      <c r="D404" s="48"/>
      <c r="E404" s="48"/>
      <c r="F404" s="48"/>
      <c r="G404" s="48"/>
      <c r="H404" s="48"/>
      <c r="I404" s="48"/>
      <c r="J404" s="48"/>
      <c r="K404" s="139"/>
      <c r="L404" s="139"/>
      <c r="M404" s="139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</row>
    <row r="405" spans="1:25" ht="15.75" customHeight="1">
      <c r="A405" s="139"/>
      <c r="B405" s="146"/>
      <c r="C405" s="48"/>
      <c r="D405" s="48"/>
      <c r="E405" s="48"/>
      <c r="F405" s="48"/>
      <c r="G405" s="48"/>
      <c r="H405" s="48"/>
      <c r="I405" s="48"/>
      <c r="J405" s="48"/>
      <c r="K405" s="139"/>
      <c r="L405" s="139"/>
      <c r="M405" s="139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</row>
    <row r="406" spans="1:25" ht="15.75" customHeight="1">
      <c r="A406" s="139"/>
      <c r="B406" s="146"/>
      <c r="C406" s="48"/>
      <c r="D406" s="48"/>
      <c r="E406" s="48"/>
      <c r="F406" s="48"/>
      <c r="G406" s="48"/>
      <c r="H406" s="48"/>
      <c r="I406" s="48"/>
      <c r="J406" s="48"/>
      <c r="K406" s="139"/>
      <c r="L406" s="139"/>
      <c r="M406" s="139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</row>
    <row r="407" spans="1:25" ht="15.75" customHeight="1">
      <c r="A407" s="139"/>
      <c r="B407" s="146"/>
      <c r="C407" s="48"/>
      <c r="D407" s="48"/>
      <c r="E407" s="48"/>
      <c r="F407" s="48"/>
      <c r="G407" s="48"/>
      <c r="H407" s="48"/>
      <c r="I407" s="48"/>
      <c r="J407" s="48"/>
      <c r="K407" s="139"/>
      <c r="L407" s="139"/>
      <c r="M407" s="139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</row>
    <row r="408" spans="1:25" ht="15.75" customHeight="1">
      <c r="A408" s="139"/>
      <c r="B408" s="146"/>
      <c r="C408" s="48"/>
      <c r="D408" s="48"/>
      <c r="E408" s="48"/>
      <c r="F408" s="48"/>
      <c r="G408" s="48"/>
      <c r="H408" s="48"/>
      <c r="I408" s="48"/>
      <c r="J408" s="48"/>
      <c r="K408" s="139"/>
      <c r="L408" s="139"/>
      <c r="M408" s="139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</row>
    <row r="409" spans="1:25" ht="15.75" customHeight="1">
      <c r="A409" s="139"/>
      <c r="B409" s="146"/>
      <c r="C409" s="48"/>
      <c r="D409" s="48"/>
      <c r="E409" s="48"/>
      <c r="F409" s="48"/>
      <c r="G409" s="48"/>
      <c r="H409" s="48"/>
      <c r="I409" s="48"/>
      <c r="J409" s="48"/>
      <c r="K409" s="139"/>
      <c r="L409" s="139"/>
      <c r="M409" s="139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</row>
    <row r="410" spans="1:25" ht="15.75" customHeight="1">
      <c r="A410" s="139"/>
      <c r="B410" s="146"/>
      <c r="C410" s="48"/>
      <c r="D410" s="48"/>
      <c r="E410" s="48"/>
      <c r="F410" s="48"/>
      <c r="G410" s="48"/>
      <c r="H410" s="48"/>
      <c r="I410" s="48"/>
      <c r="J410" s="48"/>
      <c r="K410" s="139"/>
      <c r="L410" s="139"/>
      <c r="M410" s="139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</row>
    <row r="411" spans="1:25" ht="15.75" customHeight="1">
      <c r="A411" s="139"/>
      <c r="B411" s="146"/>
      <c r="C411" s="48"/>
      <c r="D411" s="48"/>
      <c r="E411" s="48"/>
      <c r="F411" s="48"/>
      <c r="G411" s="48"/>
      <c r="H411" s="48"/>
      <c r="I411" s="48"/>
      <c r="J411" s="48"/>
      <c r="K411" s="139"/>
      <c r="L411" s="139"/>
      <c r="M411" s="139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</row>
    <row r="412" spans="1:25" ht="15.75" customHeight="1">
      <c r="A412" s="139"/>
      <c r="B412" s="146"/>
      <c r="C412" s="48"/>
      <c r="D412" s="48"/>
      <c r="E412" s="48"/>
      <c r="F412" s="48"/>
      <c r="G412" s="48"/>
      <c r="H412" s="48"/>
      <c r="I412" s="48"/>
      <c r="J412" s="48"/>
      <c r="K412" s="139"/>
      <c r="L412" s="139"/>
      <c r="M412" s="139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</row>
    <row r="413" spans="1:25" ht="15.75" customHeight="1">
      <c r="A413" s="139"/>
      <c r="B413" s="146"/>
      <c r="C413" s="48"/>
      <c r="D413" s="48"/>
      <c r="E413" s="48"/>
      <c r="F413" s="48"/>
      <c r="G413" s="48"/>
      <c r="H413" s="48"/>
      <c r="I413" s="48"/>
      <c r="J413" s="48"/>
      <c r="K413" s="139"/>
      <c r="L413" s="139"/>
      <c r="M413" s="139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</row>
    <row r="414" spans="1:25" ht="15.75" customHeight="1">
      <c r="A414" s="139"/>
      <c r="B414" s="146"/>
      <c r="C414" s="48"/>
      <c r="D414" s="48"/>
      <c r="E414" s="48"/>
      <c r="F414" s="48"/>
      <c r="G414" s="48"/>
      <c r="H414" s="48"/>
      <c r="I414" s="48"/>
      <c r="J414" s="48"/>
      <c r="K414" s="139"/>
      <c r="L414" s="139"/>
      <c r="M414" s="139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</row>
    <row r="415" spans="1:25" ht="15.75" customHeight="1">
      <c r="A415" s="139"/>
      <c r="B415" s="146"/>
      <c r="C415" s="48"/>
      <c r="D415" s="48"/>
      <c r="E415" s="48"/>
      <c r="F415" s="48"/>
      <c r="G415" s="48"/>
      <c r="H415" s="48"/>
      <c r="I415" s="48"/>
      <c r="J415" s="48"/>
      <c r="K415" s="139"/>
      <c r="L415" s="139"/>
      <c r="M415" s="139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</row>
    <row r="416" spans="1:25" ht="15.75" customHeight="1">
      <c r="A416" s="139"/>
      <c r="B416" s="146"/>
      <c r="C416" s="48"/>
      <c r="D416" s="48"/>
      <c r="E416" s="48"/>
      <c r="F416" s="48"/>
      <c r="G416" s="48"/>
      <c r="H416" s="48"/>
      <c r="I416" s="48"/>
      <c r="J416" s="48"/>
      <c r="K416" s="139"/>
      <c r="L416" s="139"/>
      <c r="M416" s="139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</row>
    <row r="417" spans="1:25" ht="15.75" customHeight="1">
      <c r="A417" s="139"/>
      <c r="B417" s="146"/>
      <c r="C417" s="48"/>
      <c r="D417" s="48"/>
      <c r="E417" s="48"/>
      <c r="F417" s="48"/>
      <c r="G417" s="48"/>
      <c r="H417" s="48"/>
      <c r="I417" s="48"/>
      <c r="J417" s="48"/>
      <c r="K417" s="139"/>
      <c r="L417" s="139"/>
      <c r="M417" s="139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</row>
    <row r="418" spans="1:25" ht="15.75" customHeight="1">
      <c r="A418" s="139"/>
      <c r="B418" s="146"/>
      <c r="C418" s="48"/>
      <c r="D418" s="48"/>
      <c r="E418" s="48"/>
      <c r="F418" s="48"/>
      <c r="G418" s="48"/>
      <c r="H418" s="48"/>
      <c r="I418" s="48"/>
      <c r="J418" s="48"/>
      <c r="K418" s="139"/>
      <c r="L418" s="139"/>
      <c r="M418" s="139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</row>
    <row r="419" spans="1:25" ht="15.75" customHeight="1">
      <c r="A419" s="139"/>
      <c r="B419" s="146"/>
      <c r="C419" s="48"/>
      <c r="D419" s="48"/>
      <c r="E419" s="48"/>
      <c r="F419" s="48"/>
      <c r="G419" s="48"/>
      <c r="H419" s="48"/>
      <c r="I419" s="48"/>
      <c r="J419" s="48"/>
      <c r="K419" s="139"/>
      <c r="L419" s="139"/>
      <c r="M419" s="139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</row>
    <row r="420" spans="1:25" ht="15.75" customHeight="1">
      <c r="A420" s="139"/>
      <c r="B420" s="146"/>
      <c r="C420" s="48"/>
      <c r="D420" s="48"/>
      <c r="E420" s="48"/>
      <c r="F420" s="48"/>
      <c r="G420" s="48"/>
      <c r="H420" s="48"/>
      <c r="I420" s="48"/>
      <c r="J420" s="48"/>
      <c r="K420" s="139"/>
      <c r="L420" s="139"/>
      <c r="M420" s="139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</row>
    <row r="421" spans="1:25" ht="15.75" customHeight="1">
      <c r="A421" s="139"/>
      <c r="B421" s="146"/>
      <c r="C421" s="48"/>
      <c r="D421" s="48"/>
      <c r="E421" s="48"/>
      <c r="F421" s="48"/>
      <c r="G421" s="48"/>
      <c r="H421" s="48"/>
      <c r="I421" s="48"/>
      <c r="J421" s="48"/>
      <c r="K421" s="139"/>
      <c r="L421" s="139"/>
      <c r="M421" s="139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</row>
    <row r="422" spans="1:25" ht="15.75" customHeight="1">
      <c r="A422" s="139"/>
      <c r="B422" s="146"/>
      <c r="C422" s="48"/>
      <c r="D422" s="48"/>
      <c r="E422" s="48"/>
      <c r="F422" s="48"/>
      <c r="G422" s="48"/>
      <c r="H422" s="48"/>
      <c r="I422" s="48"/>
      <c r="J422" s="48"/>
      <c r="K422" s="139"/>
      <c r="L422" s="139"/>
      <c r="M422" s="139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</row>
    <row r="423" spans="1:25" ht="15.75" customHeight="1">
      <c r="A423" s="139"/>
      <c r="B423" s="146"/>
      <c r="C423" s="48"/>
      <c r="D423" s="48"/>
      <c r="E423" s="48"/>
      <c r="F423" s="48"/>
      <c r="G423" s="48"/>
      <c r="H423" s="48"/>
      <c r="I423" s="48"/>
      <c r="J423" s="48"/>
      <c r="K423" s="139"/>
      <c r="L423" s="139"/>
      <c r="M423" s="139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</row>
    <row r="424" spans="1:25" ht="15.75" customHeight="1">
      <c r="A424" s="139"/>
      <c r="B424" s="146"/>
      <c r="C424" s="48"/>
      <c r="D424" s="48"/>
      <c r="E424" s="48"/>
      <c r="F424" s="48"/>
      <c r="G424" s="48"/>
      <c r="H424" s="48"/>
      <c r="I424" s="48"/>
      <c r="J424" s="48"/>
      <c r="K424" s="139"/>
      <c r="L424" s="139"/>
      <c r="M424" s="139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</row>
    <row r="425" spans="1:25" ht="15.75" customHeight="1">
      <c r="A425" s="139"/>
      <c r="B425" s="146"/>
      <c r="C425" s="48"/>
      <c r="D425" s="48"/>
      <c r="E425" s="48"/>
      <c r="F425" s="48"/>
      <c r="G425" s="48"/>
      <c r="H425" s="48"/>
      <c r="I425" s="48"/>
      <c r="J425" s="48"/>
      <c r="K425" s="139"/>
      <c r="L425" s="139"/>
      <c r="M425" s="139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</row>
    <row r="426" spans="1:25" ht="15.75" customHeight="1">
      <c r="A426" s="139"/>
      <c r="B426" s="146"/>
      <c r="C426" s="48"/>
      <c r="D426" s="48"/>
      <c r="E426" s="48"/>
      <c r="F426" s="48"/>
      <c r="G426" s="48"/>
      <c r="H426" s="48"/>
      <c r="I426" s="48"/>
      <c r="J426" s="48"/>
      <c r="K426" s="139"/>
      <c r="L426" s="139"/>
      <c r="M426" s="139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</row>
    <row r="427" spans="1:25" ht="15.75" customHeight="1">
      <c r="A427" s="139"/>
      <c r="B427" s="146"/>
      <c r="C427" s="48"/>
      <c r="D427" s="48"/>
      <c r="E427" s="48"/>
      <c r="F427" s="48"/>
      <c r="G427" s="48"/>
      <c r="H427" s="48"/>
      <c r="I427" s="48"/>
      <c r="J427" s="48"/>
      <c r="K427" s="139"/>
      <c r="L427" s="139"/>
      <c r="M427" s="139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</row>
    <row r="428" spans="1:25" ht="15.75" customHeight="1">
      <c r="A428" s="139"/>
      <c r="B428" s="146"/>
      <c r="C428" s="48"/>
      <c r="D428" s="48"/>
      <c r="E428" s="48"/>
      <c r="F428" s="48"/>
      <c r="G428" s="48"/>
      <c r="H428" s="48"/>
      <c r="I428" s="48"/>
      <c r="J428" s="48"/>
      <c r="K428" s="139"/>
      <c r="L428" s="139"/>
      <c r="M428" s="139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</row>
    <row r="429" spans="1:25" ht="15.75" customHeight="1">
      <c r="A429" s="139"/>
      <c r="B429" s="146"/>
      <c r="C429" s="48"/>
      <c r="D429" s="48"/>
      <c r="E429" s="48"/>
      <c r="F429" s="48"/>
      <c r="G429" s="48"/>
      <c r="H429" s="48"/>
      <c r="I429" s="48"/>
      <c r="J429" s="48"/>
      <c r="K429" s="139"/>
      <c r="L429" s="139"/>
      <c r="M429" s="139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</row>
    <row r="430" spans="1:25" ht="15.75" customHeight="1">
      <c r="A430" s="139"/>
      <c r="B430" s="146"/>
      <c r="C430" s="48"/>
      <c r="D430" s="48"/>
      <c r="E430" s="48"/>
      <c r="F430" s="48"/>
      <c r="G430" s="48"/>
      <c r="H430" s="48"/>
      <c r="I430" s="48"/>
      <c r="J430" s="48"/>
      <c r="K430" s="139"/>
      <c r="L430" s="139"/>
      <c r="M430" s="139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</row>
    <row r="431" spans="1:25" ht="15.75" customHeight="1">
      <c r="A431" s="139"/>
      <c r="B431" s="146"/>
      <c r="C431" s="48"/>
      <c r="D431" s="48"/>
      <c r="E431" s="48"/>
      <c r="F431" s="48"/>
      <c r="G431" s="48"/>
      <c r="H431" s="48"/>
      <c r="I431" s="48"/>
      <c r="J431" s="48"/>
      <c r="K431" s="139"/>
      <c r="L431" s="139"/>
      <c r="M431" s="139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</row>
    <row r="432" spans="1:25" ht="15.75" customHeight="1">
      <c r="A432" s="139"/>
      <c r="B432" s="146"/>
      <c r="C432" s="48"/>
      <c r="D432" s="48"/>
      <c r="E432" s="48"/>
      <c r="F432" s="48"/>
      <c r="G432" s="48"/>
      <c r="H432" s="48"/>
      <c r="I432" s="48"/>
      <c r="J432" s="48"/>
      <c r="K432" s="139"/>
      <c r="L432" s="139"/>
      <c r="M432" s="139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</row>
    <row r="433" spans="1:25" ht="15.75" customHeight="1">
      <c r="A433" s="139"/>
      <c r="B433" s="146"/>
      <c r="C433" s="48"/>
      <c r="D433" s="48"/>
      <c r="E433" s="48"/>
      <c r="F433" s="48"/>
      <c r="G433" s="48"/>
      <c r="H433" s="48"/>
      <c r="I433" s="48"/>
      <c r="J433" s="48"/>
      <c r="K433" s="139"/>
      <c r="L433" s="139"/>
      <c r="M433" s="139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</row>
    <row r="434" spans="1:25" ht="15.75" customHeight="1">
      <c r="A434" s="139"/>
      <c r="B434" s="146"/>
      <c r="C434" s="48"/>
      <c r="D434" s="48"/>
      <c r="E434" s="48"/>
      <c r="F434" s="48"/>
      <c r="G434" s="48"/>
      <c r="H434" s="48"/>
      <c r="I434" s="48"/>
      <c r="J434" s="48"/>
      <c r="K434" s="139"/>
      <c r="L434" s="139"/>
      <c r="M434" s="139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</row>
    <row r="435" spans="1:25" ht="15.75" customHeight="1">
      <c r="A435" s="139"/>
      <c r="B435" s="146"/>
      <c r="C435" s="48"/>
      <c r="D435" s="48"/>
      <c r="E435" s="48"/>
      <c r="F435" s="48"/>
      <c r="G435" s="48"/>
      <c r="H435" s="48"/>
      <c r="I435" s="48"/>
      <c r="J435" s="48"/>
      <c r="K435" s="139"/>
      <c r="L435" s="139"/>
      <c r="M435" s="139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</row>
    <row r="436" spans="1:25" ht="15.75" customHeight="1">
      <c r="A436" s="139"/>
      <c r="B436" s="146"/>
      <c r="C436" s="48"/>
      <c r="D436" s="48"/>
      <c r="E436" s="48"/>
      <c r="F436" s="48"/>
      <c r="G436" s="48"/>
      <c r="H436" s="48"/>
      <c r="I436" s="48"/>
      <c r="J436" s="48"/>
      <c r="K436" s="139"/>
      <c r="L436" s="139"/>
      <c r="M436" s="139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</row>
    <row r="437" spans="1:25" ht="15.75" customHeight="1">
      <c r="A437" s="139"/>
      <c r="B437" s="146"/>
      <c r="C437" s="48"/>
      <c r="D437" s="48"/>
      <c r="E437" s="48"/>
      <c r="F437" s="48"/>
      <c r="G437" s="48"/>
      <c r="H437" s="48"/>
      <c r="I437" s="48"/>
      <c r="J437" s="48"/>
      <c r="K437" s="139"/>
      <c r="L437" s="139"/>
      <c r="M437" s="139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</row>
    <row r="438" spans="1:25" ht="15.75" customHeight="1">
      <c r="A438" s="139"/>
      <c r="B438" s="146"/>
      <c r="C438" s="48"/>
      <c r="D438" s="48"/>
      <c r="E438" s="48"/>
      <c r="F438" s="48"/>
      <c r="G438" s="48"/>
      <c r="H438" s="48"/>
      <c r="I438" s="48"/>
      <c r="J438" s="48"/>
      <c r="K438" s="139"/>
      <c r="L438" s="139"/>
      <c r="M438" s="139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</row>
    <row r="439" spans="1:25" ht="15.75" customHeight="1">
      <c r="A439" s="139"/>
      <c r="B439" s="146"/>
      <c r="C439" s="48"/>
      <c r="D439" s="48"/>
      <c r="E439" s="48"/>
      <c r="F439" s="48"/>
      <c r="G439" s="48"/>
      <c r="H439" s="48"/>
      <c r="I439" s="48"/>
      <c r="J439" s="48"/>
      <c r="K439" s="139"/>
      <c r="L439" s="139"/>
      <c r="M439" s="139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</row>
    <row r="440" spans="1:25" ht="15.75" customHeight="1">
      <c r="A440" s="139"/>
      <c r="B440" s="146"/>
      <c r="C440" s="48"/>
      <c r="D440" s="48"/>
      <c r="E440" s="48"/>
      <c r="F440" s="48"/>
      <c r="G440" s="48"/>
      <c r="H440" s="48"/>
      <c r="I440" s="48"/>
      <c r="J440" s="48"/>
      <c r="K440" s="139"/>
      <c r="L440" s="139"/>
      <c r="M440" s="139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</row>
    <row r="441" spans="1:25" ht="15.75" customHeight="1">
      <c r="A441" s="139"/>
      <c r="B441" s="146"/>
      <c r="C441" s="48"/>
      <c r="D441" s="48"/>
      <c r="E441" s="48"/>
      <c r="F441" s="48"/>
      <c r="G441" s="48"/>
      <c r="H441" s="48"/>
      <c r="I441" s="48"/>
      <c r="J441" s="48"/>
      <c r="K441" s="139"/>
      <c r="L441" s="139"/>
      <c r="M441" s="139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</row>
    <row r="442" spans="1:25" ht="15.75" customHeight="1">
      <c r="A442" s="139"/>
      <c r="B442" s="146"/>
      <c r="C442" s="48"/>
      <c r="D442" s="48"/>
      <c r="E442" s="48"/>
      <c r="F442" s="48"/>
      <c r="G442" s="48"/>
      <c r="H442" s="48"/>
      <c r="I442" s="48"/>
      <c r="J442" s="48"/>
      <c r="K442" s="139"/>
      <c r="L442" s="139"/>
      <c r="M442" s="139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</row>
    <row r="443" spans="1:25" ht="15.75" customHeight="1">
      <c r="A443" s="139"/>
      <c r="B443" s="146"/>
      <c r="C443" s="48"/>
      <c r="D443" s="48"/>
      <c r="E443" s="48"/>
      <c r="F443" s="48"/>
      <c r="G443" s="48"/>
      <c r="H443" s="48"/>
      <c r="I443" s="48"/>
      <c r="J443" s="48"/>
      <c r="K443" s="139"/>
      <c r="L443" s="139"/>
      <c r="M443" s="139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</row>
    <row r="444" spans="1:25" ht="15.75" customHeight="1">
      <c r="A444" s="139"/>
      <c r="B444" s="146"/>
      <c r="C444" s="48"/>
      <c r="D444" s="48"/>
      <c r="E444" s="48"/>
      <c r="F444" s="48"/>
      <c r="G444" s="48"/>
      <c r="H444" s="48"/>
      <c r="I444" s="48"/>
      <c r="J444" s="48"/>
      <c r="K444" s="139"/>
      <c r="L444" s="139"/>
      <c r="M444" s="139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</row>
    <row r="445" spans="1:25" ht="15.75" customHeight="1">
      <c r="A445" s="139"/>
      <c r="B445" s="146"/>
      <c r="C445" s="48"/>
      <c r="D445" s="48"/>
      <c r="E445" s="48"/>
      <c r="F445" s="48"/>
      <c r="G445" s="48"/>
      <c r="H445" s="48"/>
      <c r="I445" s="48"/>
      <c r="J445" s="48"/>
      <c r="K445" s="139"/>
      <c r="L445" s="139"/>
      <c r="M445" s="139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</row>
    <row r="446" spans="1:25" ht="15.75" customHeight="1">
      <c r="A446" s="139"/>
      <c r="B446" s="146"/>
      <c r="C446" s="48"/>
      <c r="D446" s="48"/>
      <c r="E446" s="48"/>
      <c r="F446" s="48"/>
      <c r="G446" s="48"/>
      <c r="H446" s="48"/>
      <c r="I446" s="48"/>
      <c r="J446" s="48"/>
      <c r="K446" s="139"/>
      <c r="L446" s="139"/>
      <c r="M446" s="139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</row>
    <row r="447" spans="1:25" ht="15.75" customHeight="1">
      <c r="A447" s="139"/>
      <c r="B447" s="146"/>
      <c r="C447" s="48"/>
      <c r="D447" s="48"/>
      <c r="E447" s="48"/>
      <c r="F447" s="48"/>
      <c r="G447" s="48"/>
      <c r="H447" s="48"/>
      <c r="I447" s="48"/>
      <c r="J447" s="48"/>
      <c r="K447" s="139"/>
      <c r="L447" s="139"/>
      <c r="M447" s="139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</row>
    <row r="448" spans="1:25" ht="15.75" customHeight="1">
      <c r="A448" s="139"/>
      <c r="B448" s="146"/>
      <c r="C448" s="48"/>
      <c r="D448" s="48"/>
      <c r="E448" s="48"/>
      <c r="F448" s="48"/>
      <c r="G448" s="48"/>
      <c r="H448" s="48"/>
      <c r="I448" s="48"/>
      <c r="J448" s="48"/>
      <c r="K448" s="139"/>
      <c r="L448" s="139"/>
      <c r="M448" s="139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</row>
    <row r="449" spans="1:25" ht="15.75" customHeight="1">
      <c r="A449" s="139"/>
      <c r="B449" s="146"/>
      <c r="C449" s="48"/>
      <c r="D449" s="48"/>
      <c r="E449" s="48"/>
      <c r="F449" s="48"/>
      <c r="G449" s="48"/>
      <c r="H449" s="48"/>
      <c r="I449" s="48"/>
      <c r="J449" s="48"/>
      <c r="K449" s="139"/>
      <c r="L449" s="139"/>
      <c r="M449" s="139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</row>
    <row r="450" spans="1:25" ht="15.75" customHeight="1">
      <c r="A450" s="139"/>
      <c r="B450" s="146"/>
      <c r="C450" s="48"/>
      <c r="D450" s="48"/>
      <c r="E450" s="48"/>
      <c r="F450" s="48"/>
      <c r="G450" s="48"/>
      <c r="H450" s="48"/>
      <c r="I450" s="48"/>
      <c r="J450" s="48"/>
      <c r="K450" s="139"/>
      <c r="L450" s="139"/>
      <c r="M450" s="139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</row>
    <row r="451" spans="1:25" ht="15.75" customHeight="1">
      <c r="A451" s="139"/>
      <c r="B451" s="146"/>
      <c r="C451" s="48"/>
      <c r="D451" s="48"/>
      <c r="E451" s="48"/>
      <c r="F451" s="48"/>
      <c r="G451" s="48"/>
      <c r="H451" s="48"/>
      <c r="I451" s="48"/>
      <c r="J451" s="48"/>
      <c r="K451" s="139"/>
      <c r="L451" s="139"/>
      <c r="M451" s="139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</row>
    <row r="452" spans="1:25" ht="15.75" customHeight="1">
      <c r="A452" s="139"/>
      <c r="B452" s="146"/>
      <c r="C452" s="48"/>
      <c r="D452" s="48"/>
      <c r="E452" s="48"/>
      <c r="F452" s="48"/>
      <c r="G452" s="48"/>
      <c r="H452" s="48"/>
      <c r="I452" s="48"/>
      <c r="J452" s="48"/>
      <c r="K452" s="139"/>
      <c r="L452" s="139"/>
      <c r="M452" s="139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</row>
    <row r="453" spans="1:25" ht="15.75" customHeight="1">
      <c r="A453" s="139"/>
      <c r="B453" s="146"/>
      <c r="C453" s="48"/>
      <c r="D453" s="48"/>
      <c r="E453" s="48"/>
      <c r="F453" s="48"/>
      <c r="G453" s="48"/>
      <c r="H453" s="48"/>
      <c r="I453" s="48"/>
      <c r="J453" s="48"/>
      <c r="K453" s="139"/>
      <c r="L453" s="139"/>
      <c r="M453" s="139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</row>
    <row r="454" spans="1:25" ht="15.75" customHeight="1">
      <c r="A454" s="139"/>
      <c r="B454" s="146"/>
      <c r="C454" s="48"/>
      <c r="D454" s="48"/>
      <c r="E454" s="48"/>
      <c r="F454" s="48"/>
      <c r="G454" s="48"/>
      <c r="H454" s="48"/>
      <c r="I454" s="48"/>
      <c r="J454" s="48"/>
      <c r="K454" s="139"/>
      <c r="L454" s="139"/>
      <c r="M454" s="139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</row>
    <row r="455" spans="1:25" ht="15.75" customHeight="1">
      <c r="A455" s="139"/>
      <c r="B455" s="146"/>
      <c r="C455" s="48"/>
      <c r="D455" s="48"/>
      <c r="E455" s="48"/>
      <c r="F455" s="48"/>
      <c r="G455" s="48"/>
      <c r="H455" s="48"/>
      <c r="I455" s="48"/>
      <c r="J455" s="48"/>
      <c r="K455" s="139"/>
      <c r="L455" s="139"/>
      <c r="M455" s="139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</row>
    <row r="456" spans="1:25" ht="15.75" customHeight="1">
      <c r="A456" s="139"/>
      <c r="B456" s="146"/>
      <c r="C456" s="48"/>
      <c r="D456" s="48"/>
      <c r="E456" s="48"/>
      <c r="F456" s="48"/>
      <c r="G456" s="48"/>
      <c r="H456" s="48"/>
      <c r="I456" s="48"/>
      <c r="J456" s="48"/>
      <c r="K456" s="139"/>
      <c r="L456" s="139"/>
      <c r="M456" s="139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</row>
    <row r="457" spans="1:25" ht="15.75" customHeight="1">
      <c r="A457" s="139"/>
      <c r="B457" s="146"/>
      <c r="C457" s="48"/>
      <c r="D457" s="48"/>
      <c r="E457" s="48"/>
      <c r="F457" s="48"/>
      <c r="G457" s="48"/>
      <c r="H457" s="48"/>
      <c r="I457" s="48"/>
      <c r="J457" s="48"/>
      <c r="K457" s="139"/>
      <c r="L457" s="139"/>
      <c r="M457" s="139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</row>
    <row r="458" spans="1:25" ht="15.75" customHeight="1">
      <c r="A458" s="139"/>
      <c r="B458" s="146"/>
      <c r="C458" s="48"/>
      <c r="D458" s="48"/>
      <c r="E458" s="48"/>
      <c r="F458" s="48"/>
      <c r="G458" s="48"/>
      <c r="H458" s="48"/>
      <c r="I458" s="48"/>
      <c r="J458" s="48"/>
      <c r="K458" s="139"/>
      <c r="L458" s="139"/>
      <c r="M458" s="139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</row>
    <row r="459" spans="1:25" ht="15.75" customHeight="1">
      <c r="A459" s="139"/>
      <c r="B459" s="146"/>
      <c r="C459" s="48"/>
      <c r="D459" s="48"/>
      <c r="E459" s="48"/>
      <c r="F459" s="48"/>
      <c r="G459" s="48"/>
      <c r="H459" s="48"/>
      <c r="I459" s="48"/>
      <c r="J459" s="48"/>
      <c r="K459" s="139"/>
      <c r="L459" s="139"/>
      <c r="M459" s="139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</row>
    <row r="460" spans="1:25" ht="15.75" customHeight="1">
      <c r="A460" s="139"/>
      <c r="B460" s="146"/>
      <c r="C460" s="48"/>
      <c r="D460" s="48"/>
      <c r="E460" s="48"/>
      <c r="F460" s="48"/>
      <c r="G460" s="48"/>
      <c r="H460" s="48"/>
      <c r="I460" s="48"/>
      <c r="J460" s="48"/>
      <c r="K460" s="139"/>
      <c r="L460" s="139"/>
      <c r="M460" s="139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</row>
    <row r="461" spans="1:25" ht="15.75" customHeight="1">
      <c r="A461" s="139"/>
      <c r="B461" s="146"/>
      <c r="C461" s="48"/>
      <c r="D461" s="48"/>
      <c r="E461" s="48"/>
      <c r="F461" s="48"/>
      <c r="G461" s="48"/>
      <c r="H461" s="48"/>
      <c r="I461" s="48"/>
      <c r="J461" s="48"/>
      <c r="K461" s="139"/>
      <c r="L461" s="139"/>
      <c r="M461" s="139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</row>
    <row r="462" spans="1:25" ht="15.75" customHeight="1">
      <c r="A462" s="139"/>
      <c r="B462" s="146"/>
      <c r="C462" s="48"/>
      <c r="D462" s="48"/>
      <c r="E462" s="48"/>
      <c r="F462" s="48"/>
      <c r="G462" s="48"/>
      <c r="H462" s="48"/>
      <c r="I462" s="48"/>
      <c r="J462" s="48"/>
      <c r="K462" s="139"/>
      <c r="L462" s="139"/>
      <c r="M462" s="139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</row>
    <row r="463" spans="1:25" ht="15.75" customHeight="1">
      <c r="A463" s="139"/>
      <c r="B463" s="146"/>
      <c r="C463" s="48"/>
      <c r="D463" s="48"/>
      <c r="E463" s="48"/>
      <c r="F463" s="48"/>
      <c r="G463" s="48"/>
      <c r="H463" s="48"/>
      <c r="I463" s="48"/>
      <c r="J463" s="48"/>
      <c r="K463" s="139"/>
      <c r="L463" s="139"/>
      <c r="M463" s="139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</row>
    <row r="464" spans="1:25" ht="15.75" customHeight="1">
      <c r="A464" s="139"/>
      <c r="B464" s="146"/>
      <c r="C464" s="48"/>
      <c r="D464" s="48"/>
      <c r="E464" s="48"/>
      <c r="F464" s="48"/>
      <c r="G464" s="48"/>
      <c r="H464" s="48"/>
      <c r="I464" s="48"/>
      <c r="J464" s="48"/>
      <c r="K464" s="139"/>
      <c r="L464" s="139"/>
      <c r="M464" s="139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</row>
    <row r="465" spans="1:25" ht="15.75" customHeight="1">
      <c r="A465" s="139"/>
      <c r="B465" s="146"/>
      <c r="C465" s="48"/>
      <c r="D465" s="48"/>
      <c r="E465" s="48"/>
      <c r="F465" s="48"/>
      <c r="G465" s="48"/>
      <c r="H465" s="48"/>
      <c r="I465" s="48"/>
      <c r="J465" s="48"/>
      <c r="K465" s="139"/>
      <c r="L465" s="139"/>
      <c r="M465" s="139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</row>
    <row r="466" spans="1:25" ht="15.75" customHeight="1">
      <c r="A466" s="139"/>
      <c r="B466" s="146"/>
      <c r="C466" s="48"/>
      <c r="D466" s="48"/>
      <c r="E466" s="48"/>
      <c r="F466" s="48"/>
      <c r="G466" s="48"/>
      <c r="H466" s="48"/>
      <c r="I466" s="48"/>
      <c r="J466" s="48"/>
      <c r="K466" s="139"/>
      <c r="L466" s="139"/>
      <c r="M466" s="139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</row>
    <row r="467" spans="1:25" ht="15.75" customHeight="1">
      <c r="A467" s="139"/>
      <c r="B467" s="146"/>
      <c r="C467" s="48"/>
      <c r="D467" s="48"/>
      <c r="E467" s="48"/>
      <c r="F467" s="48"/>
      <c r="G467" s="48"/>
      <c r="H467" s="48"/>
      <c r="I467" s="48"/>
      <c r="J467" s="48"/>
      <c r="K467" s="139"/>
      <c r="L467" s="139"/>
      <c r="M467" s="139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</row>
    <row r="468" spans="1:25" ht="15.75" customHeight="1">
      <c r="A468" s="139"/>
      <c r="B468" s="146"/>
      <c r="C468" s="48"/>
      <c r="D468" s="48"/>
      <c r="E468" s="48"/>
      <c r="F468" s="48"/>
      <c r="G468" s="48"/>
      <c r="H468" s="48"/>
      <c r="I468" s="48"/>
      <c r="J468" s="48"/>
      <c r="K468" s="139"/>
      <c r="L468" s="139"/>
      <c r="M468" s="139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</row>
    <row r="469" spans="1:25" ht="15.75" customHeight="1">
      <c r="A469" s="139"/>
      <c r="B469" s="146"/>
      <c r="C469" s="48"/>
      <c r="D469" s="48"/>
      <c r="E469" s="48"/>
      <c r="F469" s="48"/>
      <c r="G469" s="48"/>
      <c r="H469" s="48"/>
      <c r="I469" s="48"/>
      <c r="J469" s="48"/>
      <c r="K469" s="139"/>
      <c r="L469" s="139"/>
      <c r="M469" s="139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</row>
    <row r="470" spans="1:25" ht="15.75" customHeight="1">
      <c r="A470" s="139"/>
      <c r="B470" s="146"/>
      <c r="C470" s="48"/>
      <c r="D470" s="48"/>
      <c r="E470" s="48"/>
      <c r="F470" s="48"/>
      <c r="G470" s="48"/>
      <c r="H470" s="48"/>
      <c r="I470" s="48"/>
      <c r="J470" s="48"/>
      <c r="K470" s="139"/>
      <c r="L470" s="139"/>
      <c r="M470" s="139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</row>
    <row r="471" spans="1:25" ht="15.75" customHeight="1">
      <c r="A471" s="139"/>
      <c r="B471" s="146"/>
      <c r="C471" s="48"/>
      <c r="D471" s="48"/>
      <c r="E471" s="48"/>
      <c r="F471" s="48"/>
      <c r="G471" s="48"/>
      <c r="H471" s="48"/>
      <c r="I471" s="48"/>
      <c r="J471" s="48"/>
      <c r="K471" s="139"/>
      <c r="L471" s="139"/>
      <c r="M471" s="139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</row>
    <row r="472" spans="1:25" ht="15.75" customHeight="1">
      <c r="A472" s="139"/>
      <c r="B472" s="146"/>
      <c r="C472" s="48"/>
      <c r="D472" s="48"/>
      <c r="E472" s="48"/>
      <c r="F472" s="48"/>
      <c r="G472" s="48"/>
      <c r="H472" s="48"/>
      <c r="I472" s="48"/>
      <c r="J472" s="48"/>
      <c r="K472" s="139"/>
      <c r="L472" s="139"/>
      <c r="M472" s="139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</row>
    <row r="473" spans="1:25" ht="15.75" customHeight="1">
      <c r="A473" s="139"/>
      <c r="B473" s="146"/>
      <c r="C473" s="48"/>
      <c r="D473" s="48"/>
      <c r="E473" s="48"/>
      <c r="F473" s="48"/>
      <c r="G473" s="48"/>
      <c r="H473" s="48"/>
      <c r="I473" s="48"/>
      <c r="J473" s="48"/>
      <c r="K473" s="139"/>
      <c r="L473" s="139"/>
      <c r="M473" s="139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</row>
    <row r="474" spans="1:25" ht="15.75" customHeight="1">
      <c r="A474" s="139"/>
      <c r="B474" s="146"/>
      <c r="C474" s="48"/>
      <c r="D474" s="48"/>
      <c r="E474" s="48"/>
      <c r="F474" s="48"/>
      <c r="G474" s="48"/>
      <c r="H474" s="48"/>
      <c r="I474" s="48"/>
      <c r="J474" s="48"/>
      <c r="K474" s="139"/>
      <c r="L474" s="139"/>
      <c r="M474" s="139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</row>
    <row r="475" spans="1:25" ht="15.75" customHeight="1">
      <c r="A475" s="139"/>
      <c r="B475" s="146"/>
      <c r="C475" s="48"/>
      <c r="D475" s="48"/>
      <c r="E475" s="48"/>
      <c r="F475" s="48"/>
      <c r="G475" s="48"/>
      <c r="H475" s="48"/>
      <c r="I475" s="48"/>
      <c r="J475" s="48"/>
      <c r="K475" s="139"/>
      <c r="L475" s="139"/>
      <c r="M475" s="139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</row>
    <row r="476" spans="1:25" ht="15.75" customHeight="1">
      <c r="A476" s="139"/>
      <c r="B476" s="146"/>
      <c r="C476" s="48"/>
      <c r="D476" s="48"/>
      <c r="E476" s="48"/>
      <c r="F476" s="48"/>
      <c r="G476" s="48"/>
      <c r="H476" s="48"/>
      <c r="I476" s="48"/>
      <c r="J476" s="48"/>
      <c r="K476" s="139"/>
      <c r="L476" s="139"/>
      <c r="M476" s="139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</row>
    <row r="477" spans="1:25" ht="15.75" customHeight="1">
      <c r="A477" s="139"/>
      <c r="B477" s="146"/>
      <c r="C477" s="48"/>
      <c r="D477" s="48"/>
      <c r="E477" s="48"/>
      <c r="F477" s="48"/>
      <c r="G477" s="48"/>
      <c r="H477" s="48"/>
      <c r="I477" s="48"/>
      <c r="J477" s="48"/>
      <c r="K477" s="139"/>
      <c r="L477" s="139"/>
      <c r="M477" s="139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</row>
    <row r="478" spans="1:25" ht="15.75" customHeight="1">
      <c r="A478" s="139"/>
      <c r="B478" s="146"/>
      <c r="C478" s="48"/>
      <c r="D478" s="48"/>
      <c r="E478" s="48"/>
      <c r="F478" s="48"/>
      <c r="G478" s="48"/>
      <c r="H478" s="48"/>
      <c r="I478" s="48"/>
      <c r="J478" s="48"/>
      <c r="K478" s="139"/>
      <c r="L478" s="139"/>
      <c r="M478" s="139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</row>
    <row r="479" spans="1:25" ht="15.75" customHeight="1">
      <c r="A479" s="139"/>
      <c r="B479" s="146"/>
      <c r="C479" s="48"/>
      <c r="D479" s="48"/>
      <c r="E479" s="48"/>
      <c r="F479" s="48"/>
      <c r="G479" s="48"/>
      <c r="H479" s="48"/>
      <c r="I479" s="48"/>
      <c r="J479" s="48"/>
      <c r="K479" s="139"/>
      <c r="L479" s="139"/>
      <c r="M479" s="139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</row>
    <row r="480" spans="1:25" ht="15.75" customHeight="1">
      <c r="A480" s="139"/>
      <c r="B480" s="146"/>
      <c r="C480" s="48"/>
      <c r="D480" s="48"/>
      <c r="E480" s="48"/>
      <c r="F480" s="48"/>
      <c r="G480" s="48"/>
      <c r="H480" s="48"/>
      <c r="I480" s="48"/>
      <c r="J480" s="48"/>
      <c r="K480" s="139"/>
      <c r="L480" s="139"/>
      <c r="M480" s="139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</row>
    <row r="481" spans="1:25" ht="15.75" customHeight="1">
      <c r="A481" s="139"/>
      <c r="B481" s="146"/>
      <c r="C481" s="48"/>
      <c r="D481" s="48"/>
      <c r="E481" s="48"/>
      <c r="F481" s="48"/>
      <c r="G481" s="48"/>
      <c r="H481" s="48"/>
      <c r="I481" s="48"/>
      <c r="J481" s="48"/>
      <c r="K481" s="139"/>
      <c r="L481" s="139"/>
      <c r="M481" s="139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</row>
    <row r="482" spans="1:25" ht="15.75" customHeight="1">
      <c r="A482" s="139"/>
      <c r="B482" s="146"/>
      <c r="C482" s="48"/>
      <c r="D482" s="48"/>
      <c r="E482" s="48"/>
      <c r="F482" s="48"/>
      <c r="G482" s="48"/>
      <c r="H482" s="48"/>
      <c r="I482" s="48"/>
      <c r="J482" s="48"/>
      <c r="K482" s="139"/>
      <c r="L482" s="139"/>
      <c r="M482" s="139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</row>
    <row r="483" spans="1:25" ht="15.75" customHeight="1">
      <c r="A483" s="139"/>
      <c r="B483" s="146"/>
      <c r="C483" s="48"/>
      <c r="D483" s="48"/>
      <c r="E483" s="48"/>
      <c r="F483" s="48"/>
      <c r="G483" s="48"/>
      <c r="H483" s="48"/>
      <c r="I483" s="48"/>
      <c r="J483" s="48"/>
      <c r="K483" s="139"/>
      <c r="L483" s="139"/>
      <c r="M483" s="139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</row>
    <row r="484" spans="1:25" ht="15.75" customHeight="1">
      <c r="A484" s="139"/>
      <c r="B484" s="146"/>
      <c r="C484" s="48"/>
      <c r="D484" s="48"/>
      <c r="E484" s="48"/>
      <c r="F484" s="48"/>
      <c r="G484" s="48"/>
      <c r="H484" s="48"/>
      <c r="I484" s="48"/>
      <c r="J484" s="48"/>
      <c r="K484" s="139"/>
      <c r="L484" s="139"/>
      <c r="M484" s="139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</row>
    <row r="485" spans="1:25" ht="15.75" customHeight="1">
      <c r="A485" s="139"/>
      <c r="B485" s="146"/>
      <c r="C485" s="48"/>
      <c r="D485" s="48"/>
      <c r="E485" s="48"/>
      <c r="F485" s="48"/>
      <c r="G485" s="48"/>
      <c r="H485" s="48"/>
      <c r="I485" s="48"/>
      <c r="J485" s="48"/>
      <c r="K485" s="139"/>
      <c r="L485" s="139"/>
      <c r="M485" s="139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</row>
    <row r="486" spans="1:25" ht="15.75" customHeight="1">
      <c r="A486" s="139"/>
      <c r="B486" s="146"/>
      <c r="C486" s="48"/>
      <c r="D486" s="48"/>
      <c r="E486" s="48"/>
      <c r="F486" s="48"/>
      <c r="G486" s="48"/>
      <c r="H486" s="48"/>
      <c r="I486" s="48"/>
      <c r="J486" s="48"/>
      <c r="K486" s="139"/>
      <c r="L486" s="139"/>
      <c r="M486" s="139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</row>
    <row r="487" spans="1:25" ht="15.75" customHeight="1">
      <c r="A487" s="139"/>
      <c r="B487" s="146"/>
      <c r="C487" s="48"/>
      <c r="D487" s="48"/>
      <c r="E487" s="48"/>
      <c r="F487" s="48"/>
      <c r="G487" s="48"/>
      <c r="H487" s="48"/>
      <c r="I487" s="48"/>
      <c r="J487" s="48"/>
      <c r="K487" s="139"/>
      <c r="L487" s="139"/>
      <c r="M487" s="139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</row>
    <row r="488" spans="1:25" ht="15.75" customHeight="1">
      <c r="A488" s="139"/>
      <c r="B488" s="146"/>
      <c r="C488" s="48"/>
      <c r="D488" s="48"/>
      <c r="E488" s="48"/>
      <c r="F488" s="48"/>
      <c r="G488" s="48"/>
      <c r="H488" s="48"/>
      <c r="I488" s="48"/>
      <c r="J488" s="48"/>
      <c r="K488" s="139"/>
      <c r="L488" s="139"/>
      <c r="M488" s="139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</row>
    <row r="489" spans="1:25" ht="15.75" customHeight="1">
      <c r="A489" s="139"/>
      <c r="B489" s="146"/>
      <c r="C489" s="48"/>
      <c r="D489" s="48"/>
      <c r="E489" s="48"/>
      <c r="F489" s="48"/>
      <c r="G489" s="48"/>
      <c r="H489" s="48"/>
      <c r="I489" s="48"/>
      <c r="J489" s="48"/>
      <c r="K489" s="139"/>
      <c r="L489" s="139"/>
      <c r="M489" s="139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</row>
    <row r="490" spans="1:25" ht="15.75" customHeight="1">
      <c r="A490" s="139"/>
      <c r="B490" s="146"/>
      <c r="C490" s="48"/>
      <c r="D490" s="48"/>
      <c r="E490" s="48"/>
      <c r="F490" s="48"/>
      <c r="G490" s="48"/>
      <c r="H490" s="48"/>
      <c r="I490" s="48"/>
      <c r="J490" s="48"/>
      <c r="K490" s="139"/>
      <c r="L490" s="139"/>
      <c r="M490" s="139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</row>
    <row r="491" spans="1:25" ht="15.75" customHeight="1">
      <c r="A491" s="139"/>
      <c r="B491" s="146"/>
      <c r="C491" s="48"/>
      <c r="D491" s="48"/>
      <c r="E491" s="48"/>
      <c r="F491" s="48"/>
      <c r="G491" s="48"/>
      <c r="H491" s="48"/>
      <c r="I491" s="48"/>
      <c r="J491" s="48"/>
      <c r="K491" s="139"/>
      <c r="L491" s="139"/>
      <c r="M491" s="139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</row>
    <row r="492" spans="1:25" ht="15.75" customHeight="1">
      <c r="A492" s="139"/>
      <c r="B492" s="146"/>
      <c r="C492" s="48"/>
      <c r="D492" s="48"/>
      <c r="E492" s="48"/>
      <c r="F492" s="48"/>
      <c r="G492" s="48"/>
      <c r="H492" s="48"/>
      <c r="I492" s="48"/>
      <c r="J492" s="48"/>
      <c r="K492" s="139"/>
      <c r="L492" s="139"/>
      <c r="M492" s="139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</row>
    <row r="493" spans="1:25" ht="15.75" customHeight="1">
      <c r="A493" s="139"/>
      <c r="B493" s="146"/>
      <c r="C493" s="48"/>
      <c r="D493" s="48"/>
      <c r="E493" s="48"/>
      <c r="F493" s="48"/>
      <c r="G493" s="48"/>
      <c r="H493" s="48"/>
      <c r="I493" s="48"/>
      <c r="J493" s="48"/>
      <c r="K493" s="139"/>
      <c r="L493" s="139"/>
      <c r="M493" s="139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</row>
    <row r="494" spans="1:25" ht="15.75" customHeight="1">
      <c r="A494" s="139"/>
      <c r="B494" s="146"/>
      <c r="C494" s="48"/>
      <c r="D494" s="48"/>
      <c r="E494" s="48"/>
      <c r="F494" s="48"/>
      <c r="G494" s="48"/>
      <c r="H494" s="48"/>
      <c r="I494" s="48"/>
      <c r="J494" s="48"/>
      <c r="K494" s="139"/>
      <c r="L494" s="139"/>
      <c r="M494" s="139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</row>
    <row r="495" spans="1:25" ht="15.75" customHeight="1">
      <c r="A495" s="139"/>
      <c r="B495" s="146"/>
      <c r="C495" s="48"/>
      <c r="D495" s="48"/>
      <c r="E495" s="48"/>
      <c r="F495" s="48"/>
      <c r="G495" s="48"/>
      <c r="H495" s="48"/>
      <c r="I495" s="48"/>
      <c r="J495" s="48"/>
      <c r="K495" s="139"/>
      <c r="L495" s="139"/>
      <c r="M495" s="139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</row>
    <row r="496" spans="1:25" ht="15.75" customHeight="1">
      <c r="A496" s="139"/>
      <c r="B496" s="146"/>
      <c r="C496" s="48"/>
      <c r="D496" s="48"/>
      <c r="E496" s="48"/>
      <c r="F496" s="48"/>
      <c r="G496" s="48"/>
      <c r="H496" s="48"/>
      <c r="I496" s="48"/>
      <c r="J496" s="48"/>
      <c r="K496" s="139"/>
      <c r="L496" s="139"/>
      <c r="M496" s="139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</row>
    <row r="497" spans="1:25" ht="15.75" customHeight="1">
      <c r="A497" s="139"/>
      <c r="B497" s="146"/>
      <c r="C497" s="48"/>
      <c r="D497" s="48"/>
      <c r="E497" s="48"/>
      <c r="F497" s="48"/>
      <c r="G497" s="48"/>
      <c r="H497" s="48"/>
      <c r="I497" s="48"/>
      <c r="J497" s="48"/>
      <c r="K497" s="139"/>
      <c r="L497" s="139"/>
      <c r="M497" s="139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</row>
    <row r="498" spans="1:25" ht="15.75" customHeight="1">
      <c r="A498" s="139"/>
      <c r="B498" s="146"/>
      <c r="C498" s="48"/>
      <c r="D498" s="48"/>
      <c r="E498" s="48"/>
      <c r="F498" s="48"/>
      <c r="G498" s="48"/>
      <c r="H498" s="48"/>
      <c r="I498" s="48"/>
      <c r="J498" s="48"/>
      <c r="K498" s="139"/>
      <c r="L498" s="139"/>
      <c r="M498" s="139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</row>
    <row r="499" spans="1:25" ht="15.75" customHeight="1">
      <c r="A499" s="139"/>
      <c r="B499" s="146"/>
      <c r="C499" s="48"/>
      <c r="D499" s="48"/>
      <c r="E499" s="48"/>
      <c r="F499" s="48"/>
      <c r="G499" s="48"/>
      <c r="H499" s="48"/>
      <c r="I499" s="48"/>
      <c r="J499" s="48"/>
      <c r="K499" s="139"/>
      <c r="L499" s="139"/>
      <c r="M499" s="139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</row>
    <row r="500" spans="1:25" ht="15.75" customHeight="1">
      <c r="A500" s="139"/>
      <c r="B500" s="146"/>
      <c r="C500" s="48"/>
      <c r="D500" s="48"/>
      <c r="E500" s="48"/>
      <c r="F500" s="48"/>
      <c r="G500" s="48"/>
      <c r="H500" s="48"/>
      <c r="I500" s="48"/>
      <c r="J500" s="48"/>
      <c r="K500" s="139"/>
      <c r="L500" s="139"/>
      <c r="M500" s="139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</row>
    <row r="501" spans="1:25" ht="15.75" customHeight="1">
      <c r="A501" s="139"/>
      <c r="B501" s="146"/>
      <c r="C501" s="48"/>
      <c r="D501" s="48"/>
      <c r="E501" s="48"/>
      <c r="F501" s="48"/>
      <c r="G501" s="48"/>
      <c r="H501" s="48"/>
      <c r="I501" s="48"/>
      <c r="J501" s="48"/>
      <c r="K501" s="139"/>
      <c r="L501" s="139"/>
      <c r="M501" s="139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</row>
    <row r="502" spans="1:25" ht="15.75" customHeight="1">
      <c r="A502" s="139"/>
      <c r="B502" s="146"/>
      <c r="C502" s="48"/>
      <c r="D502" s="48"/>
      <c r="E502" s="48"/>
      <c r="F502" s="48"/>
      <c r="G502" s="48"/>
      <c r="H502" s="48"/>
      <c r="I502" s="48"/>
      <c r="J502" s="48"/>
      <c r="K502" s="139"/>
      <c r="L502" s="139"/>
      <c r="M502" s="139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</row>
    <row r="503" spans="1:25" ht="15.75" customHeight="1">
      <c r="A503" s="139"/>
      <c r="B503" s="146"/>
      <c r="C503" s="48"/>
      <c r="D503" s="48"/>
      <c r="E503" s="48"/>
      <c r="F503" s="48"/>
      <c r="G503" s="48"/>
      <c r="H503" s="48"/>
      <c r="I503" s="48"/>
      <c r="J503" s="48"/>
      <c r="K503" s="139"/>
      <c r="L503" s="139"/>
      <c r="M503" s="139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</row>
    <row r="504" spans="1:25" ht="15.75" customHeight="1">
      <c r="A504" s="139"/>
      <c r="B504" s="146"/>
      <c r="C504" s="48"/>
      <c r="D504" s="48"/>
      <c r="E504" s="48"/>
      <c r="F504" s="48"/>
      <c r="G504" s="48"/>
      <c r="H504" s="48"/>
      <c r="I504" s="48"/>
      <c r="J504" s="48"/>
      <c r="K504" s="139"/>
      <c r="L504" s="139"/>
      <c r="M504" s="139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</row>
    <row r="505" spans="1:25" ht="15.75" customHeight="1">
      <c r="A505" s="139"/>
      <c r="B505" s="146"/>
      <c r="C505" s="48"/>
      <c r="D505" s="48"/>
      <c r="E505" s="48"/>
      <c r="F505" s="48"/>
      <c r="G505" s="48"/>
      <c r="H505" s="48"/>
      <c r="I505" s="48"/>
      <c r="J505" s="48"/>
      <c r="K505" s="139"/>
      <c r="L505" s="139"/>
      <c r="M505" s="139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</row>
    <row r="506" spans="1:25" ht="15.75" customHeight="1">
      <c r="A506" s="139"/>
      <c r="B506" s="146"/>
      <c r="C506" s="48"/>
      <c r="D506" s="48"/>
      <c r="E506" s="48"/>
      <c r="F506" s="48"/>
      <c r="G506" s="48"/>
      <c r="H506" s="48"/>
      <c r="I506" s="48"/>
      <c r="J506" s="48"/>
      <c r="K506" s="139"/>
      <c r="L506" s="139"/>
      <c r="M506" s="139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</row>
    <row r="507" spans="1:25" ht="15.75" customHeight="1">
      <c r="A507" s="139"/>
      <c r="B507" s="146"/>
      <c r="C507" s="48"/>
      <c r="D507" s="48"/>
      <c r="E507" s="48"/>
      <c r="F507" s="48"/>
      <c r="G507" s="48"/>
      <c r="H507" s="48"/>
      <c r="I507" s="48"/>
      <c r="J507" s="48"/>
      <c r="K507" s="139"/>
      <c r="L507" s="139"/>
      <c r="M507" s="139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</row>
    <row r="508" spans="1:25" ht="15.75" customHeight="1">
      <c r="A508" s="139"/>
      <c r="B508" s="146"/>
      <c r="C508" s="48"/>
      <c r="D508" s="48"/>
      <c r="E508" s="48"/>
      <c r="F508" s="48"/>
      <c r="G508" s="48"/>
      <c r="H508" s="48"/>
      <c r="I508" s="48"/>
      <c r="J508" s="48"/>
      <c r="K508" s="139"/>
      <c r="L508" s="139"/>
      <c r="M508" s="139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</row>
    <row r="509" spans="1:25" ht="15.75" customHeight="1">
      <c r="A509" s="139"/>
      <c r="B509" s="146"/>
      <c r="C509" s="48"/>
      <c r="D509" s="48"/>
      <c r="E509" s="48"/>
      <c r="F509" s="48"/>
      <c r="G509" s="48"/>
      <c r="H509" s="48"/>
      <c r="I509" s="48"/>
      <c r="J509" s="48"/>
      <c r="K509" s="139"/>
      <c r="L509" s="139"/>
      <c r="M509" s="139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</row>
    <row r="510" spans="1:25" ht="15.75" customHeight="1">
      <c r="A510" s="139"/>
      <c r="B510" s="146"/>
      <c r="C510" s="48"/>
      <c r="D510" s="48"/>
      <c r="E510" s="48"/>
      <c r="F510" s="48"/>
      <c r="G510" s="48"/>
      <c r="H510" s="48"/>
      <c r="I510" s="48"/>
      <c r="J510" s="48"/>
      <c r="K510" s="139"/>
      <c r="L510" s="139"/>
      <c r="M510" s="139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</row>
    <row r="511" spans="1:25" ht="15.75" customHeight="1">
      <c r="A511" s="139"/>
      <c r="B511" s="146"/>
      <c r="C511" s="48"/>
      <c r="D511" s="48"/>
      <c r="E511" s="48"/>
      <c r="F511" s="48"/>
      <c r="G511" s="48"/>
      <c r="H511" s="48"/>
      <c r="I511" s="48"/>
      <c r="J511" s="48"/>
      <c r="K511" s="139"/>
      <c r="L511" s="139"/>
      <c r="M511" s="139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</row>
    <row r="512" spans="1:25" ht="15.75" customHeight="1">
      <c r="A512" s="139"/>
      <c r="B512" s="146"/>
      <c r="C512" s="48"/>
      <c r="D512" s="48"/>
      <c r="E512" s="48"/>
      <c r="F512" s="48"/>
      <c r="G512" s="48"/>
      <c r="H512" s="48"/>
      <c r="I512" s="48"/>
      <c r="J512" s="48"/>
      <c r="K512" s="139"/>
      <c r="L512" s="139"/>
      <c r="M512" s="139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</row>
    <row r="513" spans="1:25" ht="15.75" customHeight="1">
      <c r="A513" s="139"/>
      <c r="B513" s="146"/>
      <c r="C513" s="48"/>
      <c r="D513" s="48"/>
      <c r="E513" s="48"/>
      <c r="F513" s="48"/>
      <c r="G513" s="48"/>
      <c r="H513" s="48"/>
      <c r="I513" s="48"/>
      <c r="J513" s="48"/>
      <c r="K513" s="139"/>
      <c r="L513" s="139"/>
      <c r="M513" s="139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</row>
    <row r="514" spans="1:25" ht="15.75" customHeight="1">
      <c r="A514" s="139"/>
      <c r="B514" s="146"/>
      <c r="C514" s="48"/>
      <c r="D514" s="48"/>
      <c r="E514" s="48"/>
      <c r="F514" s="48"/>
      <c r="G514" s="48"/>
      <c r="H514" s="48"/>
      <c r="I514" s="48"/>
      <c r="J514" s="48"/>
      <c r="K514" s="139"/>
      <c r="L514" s="139"/>
      <c r="M514" s="139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</row>
    <row r="515" spans="1:25" ht="15.75" customHeight="1">
      <c r="A515" s="139"/>
      <c r="B515" s="146"/>
      <c r="C515" s="48"/>
      <c r="D515" s="48"/>
      <c r="E515" s="48"/>
      <c r="F515" s="48"/>
      <c r="G515" s="48"/>
      <c r="H515" s="48"/>
      <c r="I515" s="48"/>
      <c r="J515" s="48"/>
      <c r="K515" s="139"/>
      <c r="L515" s="139"/>
      <c r="M515" s="139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</row>
    <row r="516" spans="1:25" ht="15.75" customHeight="1">
      <c r="A516" s="139"/>
      <c r="B516" s="146"/>
      <c r="C516" s="48"/>
      <c r="D516" s="48"/>
      <c r="E516" s="48"/>
      <c r="F516" s="48"/>
      <c r="G516" s="48"/>
      <c r="H516" s="48"/>
      <c r="I516" s="48"/>
      <c r="J516" s="48"/>
      <c r="K516" s="139"/>
      <c r="L516" s="139"/>
      <c r="M516" s="139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</row>
    <row r="517" spans="1:25" ht="15.75" customHeight="1">
      <c r="A517" s="139"/>
      <c r="B517" s="146"/>
      <c r="C517" s="48"/>
      <c r="D517" s="48"/>
      <c r="E517" s="48"/>
      <c r="F517" s="48"/>
      <c r="G517" s="48"/>
      <c r="H517" s="48"/>
      <c r="I517" s="48"/>
      <c r="J517" s="48"/>
      <c r="K517" s="139"/>
      <c r="L517" s="139"/>
      <c r="M517" s="139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</row>
    <row r="518" spans="1:25" ht="15.75" customHeight="1">
      <c r="A518" s="139"/>
      <c r="B518" s="146"/>
      <c r="C518" s="48"/>
      <c r="D518" s="48"/>
      <c r="E518" s="48"/>
      <c r="F518" s="48"/>
      <c r="G518" s="48"/>
      <c r="H518" s="48"/>
      <c r="I518" s="48"/>
      <c r="J518" s="48"/>
      <c r="K518" s="139"/>
      <c r="L518" s="139"/>
      <c r="M518" s="139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</row>
    <row r="519" spans="1:25" ht="15.75" customHeight="1">
      <c r="A519" s="139"/>
      <c r="B519" s="146"/>
      <c r="C519" s="48"/>
      <c r="D519" s="48"/>
      <c r="E519" s="48"/>
      <c r="F519" s="48"/>
      <c r="G519" s="48"/>
      <c r="H519" s="48"/>
      <c r="I519" s="48"/>
      <c r="J519" s="48"/>
      <c r="K519" s="139"/>
      <c r="L519" s="139"/>
      <c r="M519" s="139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</row>
    <row r="520" spans="1:25" ht="15.75" customHeight="1">
      <c r="A520" s="139"/>
      <c r="B520" s="146"/>
      <c r="C520" s="48"/>
      <c r="D520" s="48"/>
      <c r="E520" s="48"/>
      <c r="F520" s="48"/>
      <c r="G520" s="48"/>
      <c r="H520" s="48"/>
      <c r="I520" s="48"/>
      <c r="J520" s="48"/>
      <c r="K520" s="139"/>
      <c r="L520" s="139"/>
      <c r="M520" s="139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</row>
    <row r="521" spans="1:25" ht="15.75" customHeight="1">
      <c r="A521" s="139"/>
      <c r="B521" s="146"/>
      <c r="C521" s="48"/>
      <c r="D521" s="48"/>
      <c r="E521" s="48"/>
      <c r="F521" s="48"/>
      <c r="G521" s="48"/>
      <c r="H521" s="48"/>
      <c r="I521" s="48"/>
      <c r="J521" s="48"/>
      <c r="K521" s="139"/>
      <c r="L521" s="139"/>
      <c r="M521" s="139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</row>
    <row r="522" spans="1:25" ht="15.75" customHeight="1">
      <c r="A522" s="139"/>
      <c r="B522" s="146"/>
      <c r="C522" s="48"/>
      <c r="D522" s="48"/>
      <c r="E522" s="48"/>
      <c r="F522" s="48"/>
      <c r="G522" s="48"/>
      <c r="H522" s="48"/>
      <c r="I522" s="48"/>
      <c r="J522" s="48"/>
      <c r="K522" s="139"/>
      <c r="L522" s="139"/>
      <c r="M522" s="139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</row>
    <row r="523" spans="1:25" ht="15.75" customHeight="1">
      <c r="A523" s="139"/>
      <c r="B523" s="146"/>
      <c r="C523" s="48"/>
      <c r="D523" s="48"/>
      <c r="E523" s="48"/>
      <c r="F523" s="48"/>
      <c r="G523" s="48"/>
      <c r="H523" s="48"/>
      <c r="I523" s="48"/>
      <c r="J523" s="48"/>
      <c r="K523" s="139"/>
      <c r="L523" s="139"/>
      <c r="M523" s="139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</row>
    <row r="524" spans="1:25" ht="15.75" customHeight="1">
      <c r="A524" s="139"/>
      <c r="B524" s="146"/>
      <c r="C524" s="48"/>
      <c r="D524" s="48"/>
      <c r="E524" s="48"/>
      <c r="F524" s="48"/>
      <c r="G524" s="48"/>
      <c r="H524" s="48"/>
      <c r="I524" s="48"/>
      <c r="J524" s="48"/>
      <c r="K524" s="139"/>
      <c r="L524" s="139"/>
      <c r="M524" s="139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</row>
    <row r="525" spans="1:25" ht="15.75" customHeight="1">
      <c r="A525" s="139"/>
      <c r="B525" s="146"/>
      <c r="C525" s="48"/>
      <c r="D525" s="48"/>
      <c r="E525" s="48"/>
      <c r="F525" s="48"/>
      <c r="G525" s="48"/>
      <c r="H525" s="48"/>
      <c r="I525" s="48"/>
      <c r="J525" s="48"/>
      <c r="K525" s="139"/>
      <c r="L525" s="139"/>
      <c r="M525" s="139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</row>
    <row r="526" spans="1:25" ht="15.75" customHeight="1">
      <c r="A526" s="139"/>
      <c r="B526" s="146"/>
      <c r="C526" s="48"/>
      <c r="D526" s="48"/>
      <c r="E526" s="48"/>
      <c r="F526" s="48"/>
      <c r="G526" s="48"/>
      <c r="H526" s="48"/>
      <c r="I526" s="48"/>
      <c r="J526" s="48"/>
      <c r="K526" s="139"/>
      <c r="L526" s="139"/>
      <c r="M526" s="139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</row>
    <row r="527" spans="1:25" ht="15.75" customHeight="1">
      <c r="A527" s="139"/>
      <c r="B527" s="146"/>
      <c r="C527" s="48"/>
      <c r="D527" s="48"/>
      <c r="E527" s="48"/>
      <c r="F527" s="48"/>
      <c r="G527" s="48"/>
      <c r="H527" s="48"/>
      <c r="I527" s="48"/>
      <c r="J527" s="48"/>
      <c r="K527" s="139"/>
      <c r="L527" s="139"/>
      <c r="M527" s="139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</row>
    <row r="528" spans="1:25" ht="15.75" customHeight="1">
      <c r="A528" s="139"/>
      <c r="B528" s="146"/>
      <c r="C528" s="48"/>
      <c r="D528" s="48"/>
      <c r="E528" s="48"/>
      <c r="F528" s="48"/>
      <c r="G528" s="48"/>
      <c r="H528" s="48"/>
      <c r="I528" s="48"/>
      <c r="J528" s="48"/>
      <c r="K528" s="139"/>
      <c r="L528" s="139"/>
      <c r="M528" s="139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</row>
    <row r="529" spans="1:25" ht="15.75" customHeight="1">
      <c r="A529" s="139"/>
      <c r="B529" s="146"/>
      <c r="C529" s="48"/>
      <c r="D529" s="48"/>
      <c r="E529" s="48"/>
      <c r="F529" s="48"/>
      <c r="G529" s="48"/>
      <c r="H529" s="48"/>
      <c r="I529" s="48"/>
      <c r="J529" s="48"/>
      <c r="K529" s="139"/>
      <c r="L529" s="139"/>
      <c r="M529" s="139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</row>
    <row r="530" spans="1:25" ht="15.75" customHeight="1">
      <c r="A530" s="139"/>
      <c r="B530" s="146"/>
      <c r="C530" s="48"/>
      <c r="D530" s="48"/>
      <c r="E530" s="48"/>
      <c r="F530" s="48"/>
      <c r="G530" s="48"/>
      <c r="H530" s="48"/>
      <c r="I530" s="48"/>
      <c r="J530" s="48"/>
      <c r="K530" s="139"/>
      <c r="L530" s="139"/>
      <c r="M530" s="139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</row>
    <row r="531" spans="1:25" ht="15.75" customHeight="1">
      <c r="A531" s="139"/>
      <c r="B531" s="146"/>
      <c r="C531" s="48"/>
      <c r="D531" s="48"/>
      <c r="E531" s="48"/>
      <c r="F531" s="48"/>
      <c r="G531" s="48"/>
      <c r="H531" s="48"/>
      <c r="I531" s="48"/>
      <c r="J531" s="48"/>
      <c r="K531" s="139"/>
      <c r="L531" s="139"/>
      <c r="M531" s="139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</row>
    <row r="532" spans="1:25" ht="15.75" customHeight="1">
      <c r="A532" s="139"/>
      <c r="B532" s="146"/>
      <c r="C532" s="48"/>
      <c r="D532" s="48"/>
      <c r="E532" s="48"/>
      <c r="F532" s="48"/>
      <c r="G532" s="48"/>
      <c r="H532" s="48"/>
      <c r="I532" s="48"/>
      <c r="J532" s="48"/>
      <c r="K532" s="139"/>
      <c r="L532" s="139"/>
      <c r="M532" s="139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</row>
    <row r="533" spans="1:25" ht="15.75" customHeight="1">
      <c r="A533" s="139"/>
      <c r="B533" s="146"/>
      <c r="C533" s="48"/>
      <c r="D533" s="48"/>
      <c r="E533" s="48"/>
      <c r="F533" s="48"/>
      <c r="G533" s="48"/>
      <c r="H533" s="48"/>
      <c r="I533" s="48"/>
      <c r="J533" s="48"/>
      <c r="K533" s="139"/>
      <c r="L533" s="139"/>
      <c r="M533" s="139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</row>
    <row r="534" spans="1:25" ht="15.75" customHeight="1">
      <c r="A534" s="139"/>
      <c r="B534" s="146"/>
      <c r="C534" s="48"/>
      <c r="D534" s="48"/>
      <c r="E534" s="48"/>
      <c r="F534" s="48"/>
      <c r="G534" s="48"/>
      <c r="H534" s="48"/>
      <c r="I534" s="48"/>
      <c r="J534" s="48"/>
      <c r="K534" s="139"/>
      <c r="L534" s="139"/>
      <c r="M534" s="139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</row>
    <row r="535" spans="1:25" ht="15.75" customHeight="1">
      <c r="A535" s="139"/>
      <c r="B535" s="146"/>
      <c r="C535" s="48"/>
      <c r="D535" s="48"/>
      <c r="E535" s="48"/>
      <c r="F535" s="48"/>
      <c r="G535" s="48"/>
      <c r="H535" s="48"/>
      <c r="I535" s="48"/>
      <c r="J535" s="48"/>
      <c r="K535" s="139"/>
      <c r="L535" s="139"/>
      <c r="M535" s="139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</row>
    <row r="536" spans="1:25" ht="15.75" customHeight="1">
      <c r="A536" s="139"/>
      <c r="B536" s="146"/>
      <c r="C536" s="48"/>
      <c r="D536" s="48"/>
      <c r="E536" s="48"/>
      <c r="F536" s="48"/>
      <c r="G536" s="48"/>
      <c r="H536" s="48"/>
      <c r="I536" s="48"/>
      <c r="J536" s="48"/>
      <c r="K536" s="139"/>
      <c r="L536" s="139"/>
      <c r="M536" s="139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</row>
    <row r="537" spans="1:25" ht="15.75" customHeight="1">
      <c r="A537" s="139"/>
      <c r="B537" s="146"/>
      <c r="C537" s="48"/>
      <c r="D537" s="48"/>
      <c r="E537" s="48"/>
      <c r="F537" s="48"/>
      <c r="G537" s="48"/>
      <c r="H537" s="48"/>
      <c r="I537" s="48"/>
      <c r="J537" s="48"/>
      <c r="K537" s="139"/>
      <c r="L537" s="139"/>
      <c r="M537" s="139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</row>
    <row r="538" spans="1:25" ht="15.75" customHeight="1">
      <c r="A538" s="139"/>
      <c r="B538" s="146"/>
      <c r="C538" s="48"/>
      <c r="D538" s="48"/>
      <c r="E538" s="48"/>
      <c r="F538" s="48"/>
      <c r="G538" s="48"/>
      <c r="H538" s="48"/>
      <c r="I538" s="48"/>
      <c r="J538" s="48"/>
      <c r="K538" s="139"/>
      <c r="L538" s="139"/>
      <c r="M538" s="139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</row>
    <row r="539" spans="1:25" ht="15.75" customHeight="1">
      <c r="A539" s="139"/>
      <c r="B539" s="146"/>
      <c r="C539" s="48"/>
      <c r="D539" s="48"/>
      <c r="E539" s="48"/>
      <c r="F539" s="48"/>
      <c r="G539" s="48"/>
      <c r="H539" s="48"/>
      <c r="I539" s="48"/>
      <c r="J539" s="48"/>
      <c r="K539" s="139"/>
      <c r="L539" s="139"/>
      <c r="M539" s="139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</row>
    <row r="540" spans="1:25" ht="15.75" customHeight="1">
      <c r="A540" s="139"/>
      <c r="B540" s="146"/>
      <c r="C540" s="48"/>
      <c r="D540" s="48"/>
      <c r="E540" s="48"/>
      <c r="F540" s="48"/>
      <c r="G540" s="48"/>
      <c r="H540" s="48"/>
      <c r="I540" s="48"/>
      <c r="J540" s="48"/>
      <c r="K540" s="139"/>
      <c r="L540" s="139"/>
      <c r="M540" s="139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</row>
    <row r="541" spans="1:25" ht="15.75" customHeight="1">
      <c r="A541" s="139"/>
      <c r="B541" s="146"/>
      <c r="C541" s="48"/>
      <c r="D541" s="48"/>
      <c r="E541" s="48"/>
      <c r="F541" s="48"/>
      <c r="G541" s="48"/>
      <c r="H541" s="48"/>
      <c r="I541" s="48"/>
      <c r="J541" s="48"/>
      <c r="K541" s="139"/>
      <c r="L541" s="139"/>
      <c r="M541" s="139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</row>
    <row r="542" spans="1:25" ht="15.75" customHeight="1">
      <c r="A542" s="139"/>
      <c r="B542" s="146"/>
      <c r="C542" s="48"/>
      <c r="D542" s="48"/>
      <c r="E542" s="48"/>
      <c r="F542" s="48"/>
      <c r="G542" s="48"/>
      <c r="H542" s="48"/>
      <c r="I542" s="48"/>
      <c r="J542" s="48"/>
      <c r="K542" s="139"/>
      <c r="L542" s="139"/>
      <c r="M542" s="139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</row>
    <row r="543" spans="1:25" ht="15.75" customHeight="1">
      <c r="A543" s="139"/>
      <c r="B543" s="146"/>
      <c r="C543" s="48"/>
      <c r="D543" s="48"/>
      <c r="E543" s="48"/>
      <c r="F543" s="48"/>
      <c r="G543" s="48"/>
      <c r="H543" s="48"/>
      <c r="I543" s="48"/>
      <c r="J543" s="48"/>
      <c r="K543" s="139"/>
      <c r="L543" s="139"/>
      <c r="M543" s="139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</row>
    <row r="544" spans="1:25" ht="15.75" customHeight="1">
      <c r="A544" s="139"/>
      <c r="B544" s="146"/>
      <c r="C544" s="48"/>
      <c r="D544" s="48"/>
      <c r="E544" s="48"/>
      <c r="F544" s="48"/>
      <c r="G544" s="48"/>
      <c r="H544" s="48"/>
      <c r="I544" s="48"/>
      <c r="J544" s="48"/>
      <c r="K544" s="139"/>
      <c r="L544" s="139"/>
      <c r="M544" s="139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</row>
    <row r="545" spans="1:25" ht="15.75" customHeight="1">
      <c r="A545" s="139"/>
      <c r="B545" s="146"/>
      <c r="C545" s="48"/>
      <c r="D545" s="48"/>
      <c r="E545" s="48"/>
      <c r="F545" s="48"/>
      <c r="G545" s="48"/>
      <c r="H545" s="48"/>
      <c r="I545" s="48"/>
      <c r="J545" s="48"/>
      <c r="K545" s="139"/>
      <c r="L545" s="139"/>
      <c r="M545" s="139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</row>
    <row r="546" spans="1:25" ht="15.75" customHeight="1">
      <c r="A546" s="139"/>
      <c r="B546" s="146"/>
      <c r="C546" s="48"/>
      <c r="D546" s="48"/>
      <c r="E546" s="48"/>
      <c r="F546" s="48"/>
      <c r="G546" s="48"/>
      <c r="H546" s="48"/>
      <c r="I546" s="48"/>
      <c r="J546" s="48"/>
      <c r="K546" s="139"/>
      <c r="L546" s="139"/>
      <c r="M546" s="139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</row>
    <row r="547" spans="1:25" ht="15.75" customHeight="1">
      <c r="A547" s="139"/>
      <c r="B547" s="146"/>
      <c r="C547" s="48"/>
      <c r="D547" s="48"/>
      <c r="E547" s="48"/>
      <c r="F547" s="48"/>
      <c r="G547" s="48"/>
      <c r="H547" s="48"/>
      <c r="I547" s="48"/>
      <c r="J547" s="48"/>
      <c r="K547" s="139"/>
      <c r="L547" s="139"/>
      <c r="M547" s="139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</row>
    <row r="548" spans="1:25" ht="15.75" customHeight="1">
      <c r="A548" s="139"/>
      <c r="B548" s="146"/>
      <c r="C548" s="48"/>
      <c r="D548" s="48"/>
      <c r="E548" s="48"/>
      <c r="F548" s="48"/>
      <c r="G548" s="48"/>
      <c r="H548" s="48"/>
      <c r="I548" s="48"/>
      <c r="J548" s="48"/>
      <c r="K548" s="139"/>
      <c r="L548" s="139"/>
      <c r="M548" s="139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</row>
    <row r="549" spans="1:25" ht="15.75" customHeight="1">
      <c r="A549" s="139"/>
      <c r="B549" s="146"/>
      <c r="C549" s="48"/>
      <c r="D549" s="48"/>
      <c r="E549" s="48"/>
      <c r="F549" s="48"/>
      <c r="G549" s="48"/>
      <c r="H549" s="48"/>
      <c r="I549" s="48"/>
      <c r="J549" s="48"/>
      <c r="K549" s="139"/>
      <c r="L549" s="139"/>
      <c r="M549" s="139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</row>
    <row r="550" spans="1:25" ht="15.75" customHeight="1">
      <c r="A550" s="139"/>
      <c r="B550" s="146"/>
      <c r="C550" s="48"/>
      <c r="D550" s="48"/>
      <c r="E550" s="48"/>
      <c r="F550" s="48"/>
      <c r="G550" s="48"/>
      <c r="H550" s="48"/>
      <c r="I550" s="48"/>
      <c r="J550" s="48"/>
      <c r="K550" s="139"/>
      <c r="L550" s="139"/>
      <c r="M550" s="139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</row>
    <row r="551" spans="1:25" ht="15.75" customHeight="1">
      <c r="A551" s="139"/>
      <c r="B551" s="146"/>
      <c r="C551" s="48"/>
      <c r="D551" s="48"/>
      <c r="E551" s="48"/>
      <c r="F551" s="48"/>
      <c r="G551" s="48"/>
      <c r="H551" s="48"/>
      <c r="I551" s="48"/>
      <c r="J551" s="48"/>
      <c r="K551" s="139"/>
      <c r="L551" s="139"/>
      <c r="M551" s="139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</row>
    <row r="552" spans="1:25" ht="15.75" customHeight="1">
      <c r="A552" s="139"/>
      <c r="B552" s="146"/>
      <c r="C552" s="48"/>
      <c r="D552" s="48"/>
      <c r="E552" s="48"/>
      <c r="F552" s="48"/>
      <c r="G552" s="48"/>
      <c r="H552" s="48"/>
      <c r="I552" s="48"/>
      <c r="J552" s="48"/>
      <c r="K552" s="139"/>
      <c r="L552" s="139"/>
      <c r="M552" s="139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</row>
    <row r="553" spans="1:25" ht="15.75" customHeight="1">
      <c r="A553" s="139"/>
      <c r="B553" s="146"/>
      <c r="C553" s="48"/>
      <c r="D553" s="48"/>
      <c r="E553" s="48"/>
      <c r="F553" s="48"/>
      <c r="G553" s="48"/>
      <c r="H553" s="48"/>
      <c r="I553" s="48"/>
      <c r="J553" s="48"/>
      <c r="K553" s="139"/>
      <c r="L553" s="139"/>
      <c r="M553" s="139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</row>
    <row r="554" spans="1:25" ht="15.75" customHeight="1">
      <c r="A554" s="139"/>
      <c r="B554" s="146"/>
      <c r="C554" s="48"/>
      <c r="D554" s="48"/>
      <c r="E554" s="48"/>
      <c r="F554" s="48"/>
      <c r="G554" s="48"/>
      <c r="H554" s="48"/>
      <c r="I554" s="48"/>
      <c r="J554" s="48"/>
      <c r="K554" s="139"/>
      <c r="L554" s="139"/>
      <c r="M554" s="139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</row>
    <row r="555" spans="1:25" ht="15.75" customHeight="1">
      <c r="A555" s="139"/>
      <c r="B555" s="146"/>
      <c r="C555" s="48"/>
      <c r="D555" s="48"/>
      <c r="E555" s="48"/>
      <c r="F555" s="48"/>
      <c r="G555" s="48"/>
      <c r="H555" s="48"/>
      <c r="I555" s="48"/>
      <c r="J555" s="48"/>
      <c r="K555" s="139"/>
      <c r="L555" s="139"/>
      <c r="M555" s="139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</row>
    <row r="556" spans="1:25" ht="15.75" customHeight="1">
      <c r="A556" s="139"/>
      <c r="B556" s="146"/>
      <c r="C556" s="48"/>
      <c r="D556" s="48"/>
      <c r="E556" s="48"/>
      <c r="F556" s="48"/>
      <c r="G556" s="48"/>
      <c r="H556" s="48"/>
      <c r="I556" s="48"/>
      <c r="J556" s="48"/>
      <c r="K556" s="139"/>
      <c r="L556" s="139"/>
      <c r="M556" s="139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</row>
    <row r="557" spans="1:25" ht="15.75" customHeight="1">
      <c r="A557" s="139"/>
      <c r="B557" s="146"/>
      <c r="C557" s="48"/>
      <c r="D557" s="48"/>
      <c r="E557" s="48"/>
      <c r="F557" s="48"/>
      <c r="G557" s="48"/>
      <c r="H557" s="48"/>
      <c r="I557" s="48"/>
      <c r="J557" s="48"/>
      <c r="K557" s="139"/>
      <c r="L557" s="139"/>
      <c r="M557" s="139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</row>
    <row r="558" spans="1:25" ht="15.75" customHeight="1">
      <c r="A558" s="139"/>
      <c r="B558" s="146"/>
      <c r="C558" s="48"/>
      <c r="D558" s="48"/>
      <c r="E558" s="48"/>
      <c r="F558" s="48"/>
      <c r="G558" s="48"/>
      <c r="H558" s="48"/>
      <c r="I558" s="48"/>
      <c r="J558" s="48"/>
      <c r="K558" s="139"/>
      <c r="L558" s="139"/>
      <c r="M558" s="139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</row>
    <row r="559" spans="1:25" ht="15.75" customHeight="1">
      <c r="A559" s="139"/>
      <c r="B559" s="146"/>
      <c r="C559" s="48"/>
      <c r="D559" s="48"/>
      <c r="E559" s="48"/>
      <c r="F559" s="48"/>
      <c r="G559" s="48"/>
      <c r="H559" s="48"/>
      <c r="I559" s="48"/>
      <c r="J559" s="48"/>
      <c r="K559" s="139"/>
      <c r="L559" s="139"/>
      <c r="M559" s="139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</row>
    <row r="560" spans="1:25" ht="15.75" customHeight="1">
      <c r="A560" s="139"/>
      <c r="B560" s="146"/>
      <c r="C560" s="48"/>
      <c r="D560" s="48"/>
      <c r="E560" s="48"/>
      <c r="F560" s="48"/>
      <c r="G560" s="48"/>
      <c r="H560" s="48"/>
      <c r="I560" s="48"/>
      <c r="J560" s="48"/>
      <c r="K560" s="139"/>
      <c r="L560" s="139"/>
      <c r="M560" s="139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</row>
    <row r="561" spans="1:25" ht="15.75" customHeight="1">
      <c r="A561" s="139"/>
      <c r="B561" s="146"/>
      <c r="C561" s="48"/>
      <c r="D561" s="48"/>
      <c r="E561" s="48"/>
      <c r="F561" s="48"/>
      <c r="G561" s="48"/>
      <c r="H561" s="48"/>
      <c r="I561" s="48"/>
      <c r="J561" s="48"/>
      <c r="K561" s="139"/>
      <c r="L561" s="139"/>
      <c r="M561" s="139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</row>
    <row r="562" spans="1:25" ht="15.75" customHeight="1">
      <c r="A562" s="139"/>
      <c r="B562" s="146"/>
      <c r="C562" s="48"/>
      <c r="D562" s="48"/>
      <c r="E562" s="48"/>
      <c r="F562" s="48"/>
      <c r="G562" s="48"/>
      <c r="H562" s="48"/>
      <c r="I562" s="48"/>
      <c r="J562" s="48"/>
      <c r="K562" s="139"/>
      <c r="L562" s="139"/>
      <c r="M562" s="139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</row>
    <row r="563" spans="1:25" ht="15.75" customHeight="1">
      <c r="A563" s="139"/>
      <c r="B563" s="146"/>
      <c r="C563" s="48"/>
      <c r="D563" s="48"/>
      <c r="E563" s="48"/>
      <c r="F563" s="48"/>
      <c r="G563" s="48"/>
      <c r="H563" s="48"/>
      <c r="I563" s="48"/>
      <c r="J563" s="48"/>
      <c r="K563" s="139"/>
      <c r="L563" s="139"/>
      <c r="M563" s="139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</row>
    <row r="564" spans="1:25" ht="15.75" customHeight="1">
      <c r="A564" s="139"/>
      <c r="B564" s="146"/>
      <c r="C564" s="48"/>
      <c r="D564" s="48"/>
      <c r="E564" s="48"/>
      <c r="F564" s="48"/>
      <c r="G564" s="48"/>
      <c r="H564" s="48"/>
      <c r="I564" s="48"/>
      <c r="J564" s="48"/>
      <c r="K564" s="139"/>
      <c r="L564" s="139"/>
      <c r="M564" s="139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</row>
    <row r="565" spans="1:25" ht="15.75" customHeight="1">
      <c r="A565" s="139"/>
      <c r="B565" s="146"/>
      <c r="C565" s="48"/>
      <c r="D565" s="48"/>
      <c r="E565" s="48"/>
      <c r="F565" s="48"/>
      <c r="G565" s="48"/>
      <c r="H565" s="48"/>
      <c r="I565" s="48"/>
      <c r="J565" s="48"/>
      <c r="K565" s="139"/>
      <c r="L565" s="139"/>
      <c r="M565" s="139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</row>
    <row r="566" spans="1:25" ht="15.75" customHeight="1">
      <c r="A566" s="139"/>
      <c r="B566" s="146"/>
      <c r="C566" s="48"/>
      <c r="D566" s="48"/>
      <c r="E566" s="48"/>
      <c r="F566" s="48"/>
      <c r="G566" s="48"/>
      <c r="H566" s="48"/>
      <c r="I566" s="48"/>
      <c r="J566" s="48"/>
      <c r="K566" s="139"/>
      <c r="L566" s="139"/>
      <c r="M566" s="139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</row>
    <row r="567" spans="1:25" ht="15.75" customHeight="1">
      <c r="A567" s="139"/>
      <c r="B567" s="146"/>
      <c r="C567" s="48"/>
      <c r="D567" s="48"/>
      <c r="E567" s="48"/>
      <c r="F567" s="48"/>
      <c r="G567" s="48"/>
      <c r="H567" s="48"/>
      <c r="I567" s="48"/>
      <c r="J567" s="48"/>
      <c r="K567" s="139"/>
      <c r="L567" s="139"/>
      <c r="M567" s="139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</row>
    <row r="568" spans="1:25" ht="15.75" customHeight="1">
      <c r="A568" s="139"/>
      <c r="B568" s="146"/>
      <c r="C568" s="48"/>
      <c r="D568" s="48"/>
      <c r="E568" s="48"/>
      <c r="F568" s="48"/>
      <c r="G568" s="48"/>
      <c r="H568" s="48"/>
      <c r="I568" s="48"/>
      <c r="J568" s="48"/>
      <c r="K568" s="139"/>
      <c r="L568" s="139"/>
      <c r="M568" s="139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</row>
    <row r="569" spans="1:25" ht="15.75" customHeight="1">
      <c r="A569" s="139"/>
      <c r="B569" s="146"/>
      <c r="C569" s="48"/>
      <c r="D569" s="48"/>
      <c r="E569" s="48"/>
      <c r="F569" s="48"/>
      <c r="G569" s="48"/>
      <c r="H569" s="48"/>
      <c r="I569" s="48"/>
      <c r="J569" s="48"/>
      <c r="K569" s="139"/>
      <c r="L569" s="139"/>
      <c r="M569" s="139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</row>
    <row r="570" spans="1:25" ht="15.75" customHeight="1">
      <c r="A570" s="139"/>
      <c r="B570" s="146"/>
      <c r="C570" s="48"/>
      <c r="D570" s="48"/>
      <c r="E570" s="48"/>
      <c r="F570" s="48"/>
      <c r="G570" s="48"/>
      <c r="H570" s="48"/>
      <c r="I570" s="48"/>
      <c r="J570" s="48"/>
      <c r="K570" s="139"/>
      <c r="L570" s="139"/>
      <c r="M570" s="139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</row>
    <row r="571" spans="1:25" ht="15.75" customHeight="1">
      <c r="A571" s="139"/>
      <c r="B571" s="146"/>
      <c r="C571" s="48"/>
      <c r="D571" s="48"/>
      <c r="E571" s="48"/>
      <c r="F571" s="48"/>
      <c r="G571" s="48"/>
      <c r="H571" s="48"/>
      <c r="I571" s="48"/>
      <c r="J571" s="48"/>
      <c r="K571" s="139"/>
      <c r="L571" s="139"/>
      <c r="M571" s="139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</row>
    <row r="572" spans="1:25" ht="15.75" customHeight="1">
      <c r="A572" s="139"/>
      <c r="B572" s="146"/>
      <c r="C572" s="48"/>
      <c r="D572" s="48"/>
      <c r="E572" s="48"/>
      <c r="F572" s="48"/>
      <c r="G572" s="48"/>
      <c r="H572" s="48"/>
      <c r="I572" s="48"/>
      <c r="J572" s="48"/>
      <c r="K572" s="139"/>
      <c r="L572" s="139"/>
      <c r="M572" s="139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</row>
    <row r="573" spans="1:25" ht="15.75" customHeight="1">
      <c r="A573" s="139"/>
      <c r="B573" s="146"/>
      <c r="C573" s="48"/>
      <c r="D573" s="48"/>
      <c r="E573" s="48"/>
      <c r="F573" s="48"/>
      <c r="G573" s="48"/>
      <c r="H573" s="48"/>
      <c r="I573" s="48"/>
      <c r="J573" s="48"/>
      <c r="K573" s="139"/>
      <c r="L573" s="139"/>
      <c r="M573" s="139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</row>
    <row r="574" spans="1:25" ht="15.75" customHeight="1">
      <c r="A574" s="139"/>
      <c r="B574" s="146"/>
      <c r="C574" s="48"/>
      <c r="D574" s="48"/>
      <c r="E574" s="48"/>
      <c r="F574" s="48"/>
      <c r="G574" s="48"/>
      <c r="H574" s="48"/>
      <c r="I574" s="48"/>
      <c r="J574" s="48"/>
      <c r="K574" s="139"/>
      <c r="L574" s="139"/>
      <c r="M574" s="139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</row>
    <row r="575" spans="1:25" ht="15.75" customHeight="1">
      <c r="A575" s="139"/>
      <c r="B575" s="146"/>
      <c r="C575" s="48"/>
      <c r="D575" s="48"/>
      <c r="E575" s="48"/>
      <c r="F575" s="48"/>
      <c r="G575" s="48"/>
      <c r="H575" s="48"/>
      <c r="I575" s="48"/>
      <c r="J575" s="48"/>
      <c r="K575" s="139"/>
      <c r="L575" s="139"/>
      <c r="M575" s="139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</row>
    <row r="576" spans="1:25" ht="15.75" customHeight="1">
      <c r="A576" s="139"/>
      <c r="B576" s="146"/>
      <c r="C576" s="48"/>
      <c r="D576" s="48"/>
      <c r="E576" s="48"/>
      <c r="F576" s="48"/>
      <c r="G576" s="48"/>
      <c r="H576" s="48"/>
      <c r="I576" s="48"/>
      <c r="J576" s="48"/>
      <c r="K576" s="139"/>
      <c r="L576" s="139"/>
      <c r="M576" s="139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</row>
    <row r="577" spans="1:25" ht="15.75" customHeight="1">
      <c r="A577" s="139"/>
      <c r="B577" s="146"/>
      <c r="C577" s="48"/>
      <c r="D577" s="48"/>
      <c r="E577" s="48"/>
      <c r="F577" s="48"/>
      <c r="G577" s="48"/>
      <c r="H577" s="48"/>
      <c r="I577" s="48"/>
      <c r="J577" s="48"/>
      <c r="K577" s="139"/>
      <c r="L577" s="139"/>
      <c r="M577" s="139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</row>
    <row r="578" spans="1:25" ht="15.75" customHeight="1">
      <c r="A578" s="139"/>
      <c r="B578" s="146"/>
      <c r="C578" s="48"/>
      <c r="D578" s="48"/>
      <c r="E578" s="48"/>
      <c r="F578" s="48"/>
      <c r="G578" s="48"/>
      <c r="H578" s="48"/>
      <c r="I578" s="48"/>
      <c r="J578" s="48"/>
      <c r="K578" s="139"/>
      <c r="L578" s="139"/>
      <c r="M578" s="139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</row>
    <row r="579" spans="1:25" ht="15.75" customHeight="1">
      <c r="A579" s="139"/>
      <c r="B579" s="146"/>
      <c r="C579" s="48"/>
      <c r="D579" s="48"/>
      <c r="E579" s="48"/>
      <c r="F579" s="48"/>
      <c r="G579" s="48"/>
      <c r="H579" s="48"/>
      <c r="I579" s="48"/>
      <c r="J579" s="48"/>
      <c r="K579" s="139"/>
      <c r="L579" s="139"/>
      <c r="M579" s="139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</row>
    <row r="580" spans="1:25" ht="15.75" customHeight="1">
      <c r="A580" s="139"/>
      <c r="B580" s="146"/>
      <c r="C580" s="48"/>
      <c r="D580" s="48"/>
      <c r="E580" s="48"/>
      <c r="F580" s="48"/>
      <c r="G580" s="48"/>
      <c r="H580" s="48"/>
      <c r="I580" s="48"/>
      <c r="J580" s="48"/>
      <c r="K580" s="139"/>
      <c r="L580" s="139"/>
      <c r="M580" s="139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</row>
    <row r="581" spans="1:25" ht="15.75" customHeight="1">
      <c r="A581" s="139"/>
      <c r="B581" s="146"/>
      <c r="C581" s="48"/>
      <c r="D581" s="48"/>
      <c r="E581" s="48"/>
      <c r="F581" s="48"/>
      <c r="G581" s="48"/>
      <c r="H581" s="48"/>
      <c r="I581" s="48"/>
      <c r="J581" s="48"/>
      <c r="K581" s="139"/>
      <c r="L581" s="139"/>
      <c r="M581" s="139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</row>
    <row r="582" spans="1:25" ht="15.75" customHeight="1">
      <c r="A582" s="139"/>
      <c r="B582" s="146"/>
      <c r="C582" s="48"/>
      <c r="D582" s="48"/>
      <c r="E582" s="48"/>
      <c r="F582" s="48"/>
      <c r="G582" s="48"/>
      <c r="H582" s="48"/>
      <c r="I582" s="48"/>
      <c r="J582" s="48"/>
      <c r="K582" s="139"/>
      <c r="L582" s="139"/>
      <c r="M582" s="139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</row>
    <row r="583" spans="1:25" ht="15.75" customHeight="1">
      <c r="A583" s="139"/>
      <c r="B583" s="146"/>
      <c r="C583" s="48"/>
      <c r="D583" s="48"/>
      <c r="E583" s="48"/>
      <c r="F583" s="48"/>
      <c r="G583" s="48"/>
      <c r="H583" s="48"/>
      <c r="I583" s="48"/>
      <c r="J583" s="48"/>
      <c r="K583" s="139"/>
      <c r="L583" s="139"/>
      <c r="M583" s="139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</row>
    <row r="584" spans="1:25" ht="15.75" customHeight="1">
      <c r="A584" s="139"/>
      <c r="B584" s="146"/>
      <c r="C584" s="48"/>
      <c r="D584" s="48"/>
      <c r="E584" s="48"/>
      <c r="F584" s="48"/>
      <c r="G584" s="48"/>
      <c r="H584" s="48"/>
      <c r="I584" s="48"/>
      <c r="J584" s="48"/>
      <c r="K584" s="139"/>
      <c r="L584" s="139"/>
      <c r="M584" s="139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</row>
    <row r="585" spans="1:25" ht="15.75" customHeight="1">
      <c r="A585" s="139"/>
      <c r="B585" s="146"/>
      <c r="C585" s="48"/>
      <c r="D585" s="48"/>
      <c r="E585" s="48"/>
      <c r="F585" s="48"/>
      <c r="G585" s="48"/>
      <c r="H585" s="48"/>
      <c r="I585" s="48"/>
      <c r="J585" s="48"/>
      <c r="K585" s="139"/>
      <c r="L585" s="139"/>
      <c r="M585" s="139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</row>
    <row r="586" spans="1:25" ht="15.75" customHeight="1">
      <c r="A586" s="139"/>
      <c r="B586" s="146"/>
      <c r="C586" s="48"/>
      <c r="D586" s="48"/>
      <c r="E586" s="48"/>
      <c r="F586" s="48"/>
      <c r="G586" s="48"/>
      <c r="H586" s="48"/>
      <c r="I586" s="48"/>
      <c r="J586" s="48"/>
      <c r="K586" s="139"/>
      <c r="L586" s="139"/>
      <c r="M586" s="139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</row>
    <row r="587" spans="1:25" ht="15.75" customHeight="1">
      <c r="A587" s="139"/>
      <c r="B587" s="146"/>
      <c r="C587" s="48"/>
      <c r="D587" s="48"/>
      <c r="E587" s="48"/>
      <c r="F587" s="48"/>
      <c r="G587" s="48"/>
      <c r="H587" s="48"/>
      <c r="I587" s="48"/>
      <c r="J587" s="48"/>
      <c r="K587" s="139"/>
      <c r="L587" s="139"/>
      <c r="M587" s="139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</row>
    <row r="588" spans="1:25" ht="15.75" customHeight="1">
      <c r="A588" s="139"/>
      <c r="B588" s="146"/>
      <c r="C588" s="48"/>
      <c r="D588" s="48"/>
      <c r="E588" s="48"/>
      <c r="F588" s="48"/>
      <c r="G588" s="48"/>
      <c r="H588" s="48"/>
      <c r="I588" s="48"/>
      <c r="J588" s="48"/>
      <c r="K588" s="139"/>
      <c r="L588" s="139"/>
      <c r="M588" s="139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</row>
    <row r="589" spans="1:25" ht="15.75" customHeight="1">
      <c r="A589" s="139"/>
      <c r="B589" s="146"/>
      <c r="C589" s="48"/>
      <c r="D589" s="48"/>
      <c r="E589" s="48"/>
      <c r="F589" s="48"/>
      <c r="G589" s="48"/>
      <c r="H589" s="48"/>
      <c r="I589" s="48"/>
      <c r="J589" s="48"/>
      <c r="K589" s="139"/>
      <c r="L589" s="139"/>
      <c r="M589" s="139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</row>
    <row r="590" spans="1:25" ht="15.75" customHeight="1">
      <c r="A590" s="139"/>
      <c r="B590" s="146"/>
      <c r="C590" s="48"/>
      <c r="D590" s="48"/>
      <c r="E590" s="48"/>
      <c r="F590" s="48"/>
      <c r="G590" s="48"/>
      <c r="H590" s="48"/>
      <c r="I590" s="48"/>
      <c r="J590" s="48"/>
      <c r="K590" s="139"/>
      <c r="L590" s="139"/>
      <c r="M590" s="139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</row>
    <row r="591" spans="1:25" ht="15.75" customHeight="1">
      <c r="A591" s="139"/>
      <c r="B591" s="146"/>
      <c r="C591" s="48"/>
      <c r="D591" s="48"/>
      <c r="E591" s="48"/>
      <c r="F591" s="48"/>
      <c r="G591" s="48"/>
      <c r="H591" s="48"/>
      <c r="I591" s="48"/>
      <c r="J591" s="48"/>
      <c r="K591" s="139"/>
      <c r="L591" s="139"/>
      <c r="M591" s="139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</row>
    <row r="592" spans="1:25" ht="15.75" customHeight="1">
      <c r="A592" s="139"/>
      <c r="B592" s="146"/>
      <c r="C592" s="48"/>
      <c r="D592" s="48"/>
      <c r="E592" s="48"/>
      <c r="F592" s="48"/>
      <c r="G592" s="48"/>
      <c r="H592" s="48"/>
      <c r="I592" s="48"/>
      <c r="J592" s="48"/>
      <c r="K592" s="139"/>
      <c r="L592" s="139"/>
      <c r="M592" s="139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</row>
    <row r="593" spans="1:25" ht="15.75" customHeight="1">
      <c r="A593" s="139"/>
      <c r="B593" s="146"/>
      <c r="C593" s="48"/>
      <c r="D593" s="48"/>
      <c r="E593" s="48"/>
      <c r="F593" s="48"/>
      <c r="G593" s="48"/>
      <c r="H593" s="48"/>
      <c r="I593" s="48"/>
      <c r="J593" s="48"/>
      <c r="K593" s="139"/>
      <c r="L593" s="139"/>
      <c r="M593" s="139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</row>
    <row r="594" spans="1:25" ht="15.75" customHeight="1">
      <c r="A594" s="139"/>
      <c r="B594" s="146"/>
      <c r="C594" s="48"/>
      <c r="D594" s="48"/>
      <c r="E594" s="48"/>
      <c r="F594" s="48"/>
      <c r="G594" s="48"/>
      <c r="H594" s="48"/>
      <c r="I594" s="48"/>
      <c r="J594" s="48"/>
      <c r="K594" s="139"/>
      <c r="L594" s="139"/>
      <c r="M594" s="139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</row>
    <row r="595" spans="1:25" ht="15.75" customHeight="1">
      <c r="A595" s="139"/>
      <c r="B595" s="146"/>
      <c r="C595" s="48"/>
      <c r="D595" s="48"/>
      <c r="E595" s="48"/>
      <c r="F595" s="48"/>
      <c r="G595" s="48"/>
      <c r="H595" s="48"/>
      <c r="I595" s="48"/>
      <c r="J595" s="48"/>
      <c r="K595" s="139"/>
      <c r="L595" s="139"/>
      <c r="M595" s="139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</row>
    <row r="596" spans="1:25" ht="15.75" customHeight="1">
      <c r="A596" s="139"/>
      <c r="B596" s="146"/>
      <c r="C596" s="48"/>
      <c r="D596" s="48"/>
      <c r="E596" s="48"/>
      <c r="F596" s="48"/>
      <c r="G596" s="48"/>
      <c r="H596" s="48"/>
      <c r="I596" s="48"/>
      <c r="J596" s="48"/>
      <c r="K596" s="139"/>
      <c r="L596" s="139"/>
      <c r="M596" s="139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</row>
    <row r="597" spans="1:25" ht="15.75" customHeight="1">
      <c r="A597" s="139"/>
      <c r="B597" s="146"/>
      <c r="C597" s="48"/>
      <c r="D597" s="48"/>
      <c r="E597" s="48"/>
      <c r="F597" s="48"/>
      <c r="G597" s="48"/>
      <c r="H597" s="48"/>
      <c r="I597" s="48"/>
      <c r="J597" s="48"/>
      <c r="K597" s="139"/>
      <c r="L597" s="139"/>
      <c r="M597" s="139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</row>
    <row r="598" spans="1:25" ht="15.75" customHeight="1">
      <c r="A598" s="139"/>
      <c r="B598" s="146"/>
      <c r="C598" s="48"/>
      <c r="D598" s="48"/>
      <c r="E598" s="48"/>
      <c r="F598" s="48"/>
      <c r="G598" s="48"/>
      <c r="H598" s="48"/>
      <c r="I598" s="48"/>
      <c r="J598" s="48"/>
      <c r="K598" s="139"/>
      <c r="L598" s="139"/>
      <c r="M598" s="139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</row>
    <row r="599" spans="1:25" ht="15.75" customHeight="1">
      <c r="A599" s="139"/>
      <c r="B599" s="146"/>
      <c r="C599" s="48"/>
      <c r="D599" s="48"/>
      <c r="E599" s="48"/>
      <c r="F599" s="48"/>
      <c r="G599" s="48"/>
      <c r="H599" s="48"/>
      <c r="I599" s="48"/>
      <c r="J599" s="48"/>
      <c r="K599" s="139"/>
      <c r="L599" s="139"/>
      <c r="M599" s="139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</row>
    <row r="600" spans="1:25" ht="15.75" customHeight="1">
      <c r="A600" s="139"/>
      <c r="B600" s="146"/>
      <c r="C600" s="48"/>
      <c r="D600" s="48"/>
      <c r="E600" s="48"/>
      <c r="F600" s="48"/>
      <c r="G600" s="48"/>
      <c r="H600" s="48"/>
      <c r="I600" s="48"/>
      <c r="J600" s="48"/>
      <c r="K600" s="139"/>
      <c r="L600" s="139"/>
      <c r="M600" s="139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</row>
    <row r="601" spans="1:25" ht="15.75" customHeight="1">
      <c r="A601" s="139"/>
      <c r="B601" s="146"/>
      <c r="C601" s="48"/>
      <c r="D601" s="48"/>
      <c r="E601" s="48"/>
      <c r="F601" s="48"/>
      <c r="G601" s="48"/>
      <c r="H601" s="48"/>
      <c r="I601" s="48"/>
      <c r="J601" s="48"/>
      <c r="K601" s="139"/>
      <c r="L601" s="139"/>
      <c r="M601" s="139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</row>
    <row r="602" spans="1:25" ht="15.75" customHeight="1">
      <c r="A602" s="139"/>
      <c r="B602" s="146"/>
      <c r="C602" s="48"/>
      <c r="D602" s="48"/>
      <c r="E602" s="48"/>
      <c r="F602" s="48"/>
      <c r="G602" s="48"/>
      <c r="H602" s="48"/>
      <c r="I602" s="48"/>
      <c r="J602" s="48"/>
      <c r="K602" s="139"/>
      <c r="L602" s="139"/>
      <c r="M602" s="139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</row>
    <row r="603" spans="1:25" ht="15.75" customHeight="1">
      <c r="A603" s="139"/>
      <c r="B603" s="146"/>
      <c r="C603" s="48"/>
      <c r="D603" s="48"/>
      <c r="E603" s="48"/>
      <c r="F603" s="48"/>
      <c r="G603" s="48"/>
      <c r="H603" s="48"/>
      <c r="I603" s="48"/>
      <c r="J603" s="48"/>
      <c r="K603" s="139"/>
      <c r="L603" s="139"/>
      <c r="M603" s="139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</row>
    <row r="604" spans="1:25" ht="15.75" customHeight="1">
      <c r="A604" s="139"/>
      <c r="B604" s="146"/>
      <c r="C604" s="48"/>
      <c r="D604" s="48"/>
      <c r="E604" s="48"/>
      <c r="F604" s="48"/>
      <c r="G604" s="48"/>
      <c r="H604" s="48"/>
      <c r="I604" s="48"/>
      <c r="J604" s="48"/>
      <c r="K604" s="139"/>
      <c r="L604" s="139"/>
      <c r="M604" s="139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</row>
    <row r="605" spans="1:25" ht="15.75" customHeight="1">
      <c r="A605" s="139"/>
      <c r="B605" s="146"/>
      <c r="C605" s="48"/>
      <c r="D605" s="48"/>
      <c r="E605" s="48"/>
      <c r="F605" s="48"/>
      <c r="G605" s="48"/>
      <c r="H605" s="48"/>
      <c r="I605" s="48"/>
      <c r="J605" s="48"/>
      <c r="K605" s="139"/>
      <c r="L605" s="139"/>
      <c r="M605" s="139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</row>
    <row r="606" spans="1:25" ht="15.75" customHeight="1">
      <c r="A606" s="139"/>
      <c r="B606" s="146"/>
      <c r="C606" s="48"/>
      <c r="D606" s="48"/>
      <c r="E606" s="48"/>
      <c r="F606" s="48"/>
      <c r="G606" s="48"/>
      <c r="H606" s="48"/>
      <c r="I606" s="48"/>
      <c r="J606" s="48"/>
      <c r="K606" s="139"/>
      <c r="L606" s="139"/>
      <c r="M606" s="139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</row>
    <row r="607" spans="1:25" ht="15.75" customHeight="1">
      <c r="A607" s="139"/>
      <c r="B607" s="146"/>
      <c r="C607" s="48"/>
      <c r="D607" s="48"/>
      <c r="E607" s="48"/>
      <c r="F607" s="48"/>
      <c r="G607" s="48"/>
      <c r="H607" s="48"/>
      <c r="I607" s="48"/>
      <c r="J607" s="48"/>
      <c r="K607" s="139"/>
      <c r="L607" s="139"/>
      <c r="M607" s="139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</row>
    <row r="608" spans="1:25" ht="15.75" customHeight="1">
      <c r="A608" s="139"/>
      <c r="B608" s="146"/>
      <c r="C608" s="48"/>
      <c r="D608" s="48"/>
      <c r="E608" s="48"/>
      <c r="F608" s="48"/>
      <c r="G608" s="48"/>
      <c r="H608" s="48"/>
      <c r="I608" s="48"/>
      <c r="J608" s="48"/>
      <c r="K608" s="139"/>
      <c r="L608" s="139"/>
      <c r="M608" s="139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</row>
    <row r="609" spans="1:25" ht="15.75" customHeight="1">
      <c r="A609" s="139"/>
      <c r="B609" s="146"/>
      <c r="C609" s="48"/>
      <c r="D609" s="48"/>
      <c r="E609" s="48"/>
      <c r="F609" s="48"/>
      <c r="G609" s="48"/>
      <c r="H609" s="48"/>
      <c r="I609" s="48"/>
      <c r="J609" s="48"/>
      <c r="K609" s="139"/>
      <c r="L609" s="139"/>
      <c r="M609" s="139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</row>
    <row r="610" spans="1:25" ht="15.75" customHeight="1">
      <c r="A610" s="139"/>
      <c r="B610" s="146"/>
      <c r="C610" s="48"/>
      <c r="D610" s="48"/>
      <c r="E610" s="48"/>
      <c r="F610" s="48"/>
      <c r="G610" s="48"/>
      <c r="H610" s="48"/>
      <c r="I610" s="48"/>
      <c r="J610" s="48"/>
      <c r="K610" s="139"/>
      <c r="L610" s="139"/>
      <c r="M610" s="139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</row>
    <row r="611" spans="1:25" ht="15.75" customHeight="1">
      <c r="A611" s="139"/>
      <c r="B611" s="146"/>
      <c r="C611" s="48"/>
      <c r="D611" s="48"/>
      <c r="E611" s="48"/>
      <c r="F611" s="48"/>
      <c r="G611" s="48"/>
      <c r="H611" s="48"/>
      <c r="I611" s="48"/>
      <c r="J611" s="48"/>
      <c r="K611" s="139"/>
      <c r="L611" s="139"/>
      <c r="M611" s="139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</row>
    <row r="612" spans="1:25" ht="15.75" customHeight="1">
      <c r="A612" s="139"/>
      <c r="B612" s="146"/>
      <c r="C612" s="48"/>
      <c r="D612" s="48"/>
      <c r="E612" s="48"/>
      <c r="F612" s="48"/>
      <c r="G612" s="48"/>
      <c r="H612" s="48"/>
      <c r="I612" s="48"/>
      <c r="J612" s="48"/>
      <c r="K612" s="139"/>
      <c r="L612" s="139"/>
      <c r="M612" s="139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</row>
    <row r="613" spans="1:25" ht="15.75" customHeight="1">
      <c r="A613" s="139"/>
      <c r="B613" s="146"/>
      <c r="C613" s="48"/>
      <c r="D613" s="48"/>
      <c r="E613" s="48"/>
      <c r="F613" s="48"/>
      <c r="G613" s="48"/>
      <c r="H613" s="48"/>
      <c r="I613" s="48"/>
      <c r="J613" s="48"/>
      <c r="K613" s="139"/>
      <c r="L613" s="139"/>
      <c r="M613" s="139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</row>
    <row r="614" spans="1:25" ht="15.75" customHeight="1">
      <c r="A614" s="139"/>
      <c r="B614" s="146"/>
      <c r="C614" s="48"/>
      <c r="D614" s="48"/>
      <c r="E614" s="48"/>
      <c r="F614" s="48"/>
      <c r="G614" s="48"/>
      <c r="H614" s="48"/>
      <c r="I614" s="48"/>
      <c r="J614" s="48"/>
      <c r="K614" s="139"/>
      <c r="L614" s="139"/>
      <c r="M614" s="139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</row>
    <row r="615" spans="1:25" ht="15.75" customHeight="1">
      <c r="A615" s="139"/>
      <c r="B615" s="146"/>
      <c r="C615" s="48"/>
      <c r="D615" s="48"/>
      <c r="E615" s="48"/>
      <c r="F615" s="48"/>
      <c r="G615" s="48"/>
      <c r="H615" s="48"/>
      <c r="I615" s="48"/>
      <c r="J615" s="48"/>
      <c r="K615" s="139"/>
      <c r="L615" s="139"/>
      <c r="M615" s="139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</row>
    <row r="616" spans="1:25" ht="15.75" customHeight="1">
      <c r="A616" s="139"/>
      <c r="B616" s="146"/>
      <c r="C616" s="48"/>
      <c r="D616" s="48"/>
      <c r="E616" s="48"/>
      <c r="F616" s="48"/>
      <c r="G616" s="48"/>
      <c r="H616" s="48"/>
      <c r="I616" s="48"/>
      <c r="J616" s="48"/>
      <c r="K616" s="139"/>
      <c r="L616" s="139"/>
      <c r="M616" s="139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</row>
    <row r="617" spans="1:25" ht="15.75" customHeight="1">
      <c r="A617" s="139"/>
      <c r="B617" s="146"/>
      <c r="C617" s="48"/>
      <c r="D617" s="48"/>
      <c r="E617" s="48"/>
      <c r="F617" s="48"/>
      <c r="G617" s="48"/>
      <c r="H617" s="48"/>
      <c r="I617" s="48"/>
      <c r="J617" s="48"/>
      <c r="K617" s="139"/>
      <c r="L617" s="139"/>
      <c r="M617" s="139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</row>
    <row r="618" spans="1:25" ht="15.75" customHeight="1">
      <c r="A618" s="139"/>
      <c r="B618" s="146"/>
      <c r="C618" s="48"/>
      <c r="D618" s="48"/>
      <c r="E618" s="48"/>
      <c r="F618" s="48"/>
      <c r="G618" s="48"/>
      <c r="H618" s="48"/>
      <c r="I618" s="48"/>
      <c r="J618" s="48"/>
      <c r="K618" s="139"/>
      <c r="L618" s="139"/>
      <c r="M618" s="139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</row>
    <row r="619" spans="1:25" ht="15.75" customHeight="1">
      <c r="A619" s="139"/>
      <c r="B619" s="146"/>
      <c r="C619" s="48"/>
      <c r="D619" s="48"/>
      <c r="E619" s="48"/>
      <c r="F619" s="48"/>
      <c r="G619" s="48"/>
      <c r="H619" s="48"/>
      <c r="I619" s="48"/>
      <c r="J619" s="48"/>
      <c r="K619" s="139"/>
      <c r="L619" s="139"/>
      <c r="M619" s="139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</row>
    <row r="620" spans="1:25" ht="15.75" customHeight="1">
      <c r="A620" s="139"/>
      <c r="B620" s="146"/>
      <c r="C620" s="48"/>
      <c r="D620" s="48"/>
      <c r="E620" s="48"/>
      <c r="F620" s="48"/>
      <c r="G620" s="48"/>
      <c r="H620" s="48"/>
      <c r="I620" s="48"/>
      <c r="J620" s="48"/>
      <c r="K620" s="139"/>
      <c r="L620" s="139"/>
      <c r="M620" s="139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</row>
    <row r="621" spans="1:25" ht="15.75" customHeight="1">
      <c r="A621" s="139"/>
      <c r="B621" s="146"/>
      <c r="C621" s="48"/>
      <c r="D621" s="48"/>
      <c r="E621" s="48"/>
      <c r="F621" s="48"/>
      <c r="G621" s="48"/>
      <c r="H621" s="48"/>
      <c r="I621" s="48"/>
      <c r="J621" s="48"/>
      <c r="K621" s="139"/>
      <c r="L621" s="139"/>
      <c r="M621" s="139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</row>
    <row r="622" spans="1:25" ht="15.75" customHeight="1">
      <c r="A622" s="139"/>
      <c r="B622" s="146"/>
      <c r="C622" s="48"/>
      <c r="D622" s="48"/>
      <c r="E622" s="48"/>
      <c r="F622" s="48"/>
      <c r="G622" s="48"/>
      <c r="H622" s="48"/>
      <c r="I622" s="48"/>
      <c r="J622" s="48"/>
      <c r="K622" s="139"/>
      <c r="L622" s="139"/>
      <c r="M622" s="139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</row>
    <row r="623" spans="1:25" ht="15.75" customHeight="1">
      <c r="A623" s="139"/>
      <c r="B623" s="146"/>
      <c r="C623" s="48"/>
      <c r="D623" s="48"/>
      <c r="E623" s="48"/>
      <c r="F623" s="48"/>
      <c r="G623" s="48"/>
      <c r="H623" s="48"/>
      <c r="I623" s="48"/>
      <c r="J623" s="48"/>
      <c r="K623" s="139"/>
      <c r="L623" s="139"/>
      <c r="M623" s="139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</row>
    <row r="624" spans="1:25" ht="15.75" customHeight="1">
      <c r="A624" s="139"/>
      <c r="B624" s="146"/>
      <c r="C624" s="48"/>
      <c r="D624" s="48"/>
      <c r="E624" s="48"/>
      <c r="F624" s="48"/>
      <c r="G624" s="48"/>
      <c r="H624" s="48"/>
      <c r="I624" s="48"/>
      <c r="J624" s="48"/>
      <c r="K624" s="139"/>
      <c r="L624" s="139"/>
      <c r="M624" s="139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</row>
    <row r="625" spans="1:25" ht="15.75" customHeight="1">
      <c r="A625" s="139"/>
      <c r="B625" s="146"/>
      <c r="C625" s="48"/>
      <c r="D625" s="48"/>
      <c r="E625" s="48"/>
      <c r="F625" s="48"/>
      <c r="G625" s="48"/>
      <c r="H625" s="48"/>
      <c r="I625" s="48"/>
      <c r="J625" s="48"/>
      <c r="K625" s="139"/>
      <c r="L625" s="139"/>
      <c r="M625" s="139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</row>
    <row r="626" spans="1:25" ht="15.75" customHeight="1">
      <c r="A626" s="139"/>
      <c r="B626" s="146"/>
      <c r="C626" s="48"/>
      <c r="D626" s="48"/>
      <c r="E626" s="48"/>
      <c r="F626" s="48"/>
      <c r="G626" s="48"/>
      <c r="H626" s="48"/>
      <c r="I626" s="48"/>
      <c r="J626" s="48"/>
      <c r="K626" s="139"/>
      <c r="L626" s="139"/>
      <c r="M626" s="139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</row>
    <row r="627" spans="1:25" ht="15.75" customHeight="1">
      <c r="A627" s="139"/>
      <c r="B627" s="146"/>
      <c r="C627" s="48"/>
      <c r="D627" s="48"/>
      <c r="E627" s="48"/>
      <c r="F627" s="48"/>
      <c r="G627" s="48"/>
      <c r="H627" s="48"/>
      <c r="I627" s="48"/>
      <c r="J627" s="48"/>
      <c r="K627" s="139"/>
      <c r="L627" s="139"/>
      <c r="M627" s="139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</row>
    <row r="628" spans="1:25" ht="15.75" customHeight="1">
      <c r="A628" s="139"/>
      <c r="B628" s="146"/>
      <c r="C628" s="48"/>
      <c r="D628" s="48"/>
      <c r="E628" s="48"/>
      <c r="F628" s="48"/>
      <c r="G628" s="48"/>
      <c r="H628" s="48"/>
      <c r="I628" s="48"/>
      <c r="J628" s="48"/>
      <c r="K628" s="139"/>
      <c r="L628" s="139"/>
      <c r="M628" s="139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</row>
    <row r="629" spans="1:25" ht="15.75" customHeight="1">
      <c r="A629" s="139"/>
      <c r="B629" s="146"/>
      <c r="C629" s="48"/>
      <c r="D629" s="48"/>
      <c r="E629" s="48"/>
      <c r="F629" s="48"/>
      <c r="G629" s="48"/>
      <c r="H629" s="48"/>
      <c r="I629" s="48"/>
      <c r="J629" s="48"/>
      <c r="K629" s="139"/>
      <c r="L629" s="139"/>
      <c r="M629" s="139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</row>
    <row r="630" spans="1:25" ht="15.75" customHeight="1">
      <c r="A630" s="139"/>
      <c r="B630" s="146"/>
      <c r="C630" s="48"/>
      <c r="D630" s="48"/>
      <c r="E630" s="48"/>
      <c r="F630" s="48"/>
      <c r="G630" s="48"/>
      <c r="H630" s="48"/>
      <c r="I630" s="48"/>
      <c r="J630" s="48"/>
      <c r="K630" s="139"/>
      <c r="L630" s="139"/>
      <c r="M630" s="139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</row>
    <row r="631" spans="1:25" ht="15.75" customHeight="1">
      <c r="A631" s="139"/>
      <c r="B631" s="146"/>
      <c r="C631" s="48"/>
      <c r="D631" s="48"/>
      <c r="E631" s="48"/>
      <c r="F631" s="48"/>
      <c r="G631" s="48"/>
      <c r="H631" s="48"/>
      <c r="I631" s="48"/>
      <c r="J631" s="48"/>
      <c r="K631" s="139"/>
      <c r="L631" s="139"/>
      <c r="M631" s="139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</row>
    <row r="632" spans="1:25" ht="15.75" customHeight="1">
      <c r="A632" s="139"/>
      <c r="B632" s="146"/>
      <c r="C632" s="48"/>
      <c r="D632" s="48"/>
      <c r="E632" s="48"/>
      <c r="F632" s="48"/>
      <c r="G632" s="48"/>
      <c r="H632" s="48"/>
      <c r="I632" s="48"/>
      <c r="J632" s="48"/>
      <c r="K632" s="139"/>
      <c r="L632" s="139"/>
      <c r="M632" s="139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</row>
    <row r="633" spans="1:25" ht="15.75" customHeight="1">
      <c r="A633" s="139"/>
      <c r="B633" s="146"/>
      <c r="C633" s="48"/>
      <c r="D633" s="48"/>
      <c r="E633" s="48"/>
      <c r="F633" s="48"/>
      <c r="G633" s="48"/>
      <c r="H633" s="48"/>
      <c r="I633" s="48"/>
      <c r="J633" s="48"/>
      <c r="K633" s="139"/>
      <c r="L633" s="139"/>
      <c r="M633" s="139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</row>
    <row r="634" spans="1:25" ht="15.75" customHeight="1">
      <c r="A634" s="139"/>
      <c r="B634" s="146"/>
      <c r="C634" s="48"/>
      <c r="D634" s="48"/>
      <c r="E634" s="48"/>
      <c r="F634" s="48"/>
      <c r="G634" s="48"/>
      <c r="H634" s="48"/>
      <c r="I634" s="48"/>
      <c r="J634" s="48"/>
      <c r="K634" s="139"/>
      <c r="L634" s="139"/>
      <c r="M634" s="139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</row>
    <row r="635" spans="1:25" ht="15.75" customHeight="1">
      <c r="A635" s="139"/>
      <c r="B635" s="146"/>
      <c r="C635" s="48"/>
      <c r="D635" s="48"/>
      <c r="E635" s="48"/>
      <c r="F635" s="48"/>
      <c r="G635" s="48"/>
      <c r="H635" s="48"/>
      <c r="I635" s="48"/>
      <c r="J635" s="48"/>
      <c r="K635" s="139"/>
      <c r="L635" s="139"/>
      <c r="M635" s="139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</row>
    <row r="636" spans="1:25" ht="15.75" customHeight="1">
      <c r="A636" s="139"/>
      <c r="B636" s="146"/>
      <c r="C636" s="48"/>
      <c r="D636" s="48"/>
      <c r="E636" s="48"/>
      <c r="F636" s="48"/>
      <c r="G636" s="48"/>
      <c r="H636" s="48"/>
      <c r="I636" s="48"/>
      <c r="J636" s="48"/>
      <c r="K636" s="139"/>
      <c r="L636" s="139"/>
      <c r="M636" s="139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</row>
    <row r="637" spans="1:25" ht="15.75" customHeight="1">
      <c r="A637" s="139"/>
      <c r="B637" s="146"/>
      <c r="C637" s="48"/>
      <c r="D637" s="48"/>
      <c r="E637" s="48"/>
      <c r="F637" s="48"/>
      <c r="G637" s="48"/>
      <c r="H637" s="48"/>
      <c r="I637" s="48"/>
      <c r="J637" s="48"/>
      <c r="K637" s="139"/>
      <c r="L637" s="139"/>
      <c r="M637" s="139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</row>
    <row r="638" spans="1:25" ht="15.75" customHeight="1">
      <c r="A638" s="139"/>
      <c r="B638" s="146"/>
      <c r="C638" s="48"/>
      <c r="D638" s="48"/>
      <c r="E638" s="48"/>
      <c r="F638" s="48"/>
      <c r="G638" s="48"/>
      <c r="H638" s="48"/>
      <c r="I638" s="48"/>
      <c r="J638" s="48"/>
      <c r="K638" s="139"/>
      <c r="L638" s="139"/>
      <c r="M638" s="139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</row>
    <row r="639" spans="1:25" ht="15.75" customHeight="1">
      <c r="A639" s="139"/>
      <c r="B639" s="146"/>
      <c r="C639" s="48"/>
      <c r="D639" s="48"/>
      <c r="E639" s="48"/>
      <c r="F639" s="48"/>
      <c r="G639" s="48"/>
      <c r="H639" s="48"/>
      <c r="I639" s="48"/>
      <c r="J639" s="48"/>
      <c r="K639" s="139"/>
      <c r="L639" s="139"/>
      <c r="M639" s="139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</row>
    <row r="640" spans="1:25" ht="15.75" customHeight="1">
      <c r="A640" s="139"/>
      <c r="B640" s="146"/>
      <c r="C640" s="48"/>
      <c r="D640" s="48"/>
      <c r="E640" s="48"/>
      <c r="F640" s="48"/>
      <c r="G640" s="48"/>
      <c r="H640" s="48"/>
      <c r="I640" s="48"/>
      <c r="J640" s="48"/>
      <c r="K640" s="139"/>
      <c r="L640" s="139"/>
      <c r="M640" s="139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</row>
    <row r="641" spans="1:25" ht="15.75" customHeight="1">
      <c r="A641" s="139"/>
      <c r="B641" s="146"/>
      <c r="C641" s="48"/>
      <c r="D641" s="48"/>
      <c r="E641" s="48"/>
      <c r="F641" s="48"/>
      <c r="G641" s="48"/>
      <c r="H641" s="48"/>
      <c r="I641" s="48"/>
      <c r="J641" s="48"/>
      <c r="K641" s="139"/>
      <c r="L641" s="139"/>
      <c r="M641" s="139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</row>
    <row r="642" spans="1:25" ht="15.75" customHeight="1">
      <c r="A642" s="139"/>
      <c r="B642" s="146"/>
      <c r="C642" s="48"/>
      <c r="D642" s="48"/>
      <c r="E642" s="48"/>
      <c r="F642" s="48"/>
      <c r="G642" s="48"/>
      <c r="H642" s="48"/>
      <c r="I642" s="48"/>
      <c r="J642" s="48"/>
      <c r="K642" s="139"/>
      <c r="L642" s="139"/>
      <c r="M642" s="139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</row>
    <row r="643" spans="1:25" ht="15.75" customHeight="1">
      <c r="A643" s="139"/>
      <c r="B643" s="146"/>
      <c r="C643" s="48"/>
      <c r="D643" s="48"/>
      <c r="E643" s="48"/>
      <c r="F643" s="48"/>
      <c r="G643" s="48"/>
      <c r="H643" s="48"/>
      <c r="I643" s="48"/>
      <c r="J643" s="48"/>
      <c r="K643" s="139"/>
      <c r="L643" s="139"/>
      <c r="M643" s="139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</row>
    <row r="644" spans="1:25" ht="15.75" customHeight="1">
      <c r="A644" s="139"/>
      <c r="B644" s="146"/>
      <c r="C644" s="48"/>
      <c r="D644" s="48"/>
      <c r="E644" s="48"/>
      <c r="F644" s="48"/>
      <c r="G644" s="48"/>
      <c r="H644" s="48"/>
      <c r="I644" s="48"/>
      <c r="J644" s="48"/>
      <c r="K644" s="139"/>
      <c r="L644" s="139"/>
      <c r="M644" s="139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</row>
    <row r="645" spans="1:25" ht="15.75" customHeight="1">
      <c r="A645" s="139"/>
      <c r="B645" s="146"/>
      <c r="C645" s="48"/>
      <c r="D645" s="48"/>
      <c r="E645" s="48"/>
      <c r="F645" s="48"/>
      <c r="G645" s="48"/>
      <c r="H645" s="48"/>
      <c r="I645" s="48"/>
      <c r="J645" s="48"/>
      <c r="K645" s="139"/>
      <c r="L645" s="139"/>
      <c r="M645" s="139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</row>
    <row r="646" spans="1:25" ht="15.75" customHeight="1">
      <c r="A646" s="139"/>
      <c r="B646" s="146"/>
      <c r="C646" s="48"/>
      <c r="D646" s="48"/>
      <c r="E646" s="48"/>
      <c r="F646" s="48"/>
      <c r="G646" s="48"/>
      <c r="H646" s="48"/>
      <c r="I646" s="48"/>
      <c r="J646" s="48"/>
      <c r="K646" s="139"/>
      <c r="L646" s="139"/>
      <c r="M646" s="139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</row>
    <row r="647" spans="1:25" ht="15.75" customHeight="1">
      <c r="A647" s="139"/>
      <c r="B647" s="146"/>
      <c r="C647" s="48"/>
      <c r="D647" s="48"/>
      <c r="E647" s="48"/>
      <c r="F647" s="48"/>
      <c r="G647" s="48"/>
      <c r="H647" s="48"/>
      <c r="I647" s="48"/>
      <c r="J647" s="48"/>
      <c r="K647" s="139"/>
      <c r="L647" s="139"/>
      <c r="M647" s="139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</row>
    <row r="648" spans="1:25" ht="15.75" customHeight="1">
      <c r="A648" s="139"/>
      <c r="B648" s="146"/>
      <c r="C648" s="48"/>
      <c r="D648" s="48"/>
      <c r="E648" s="48"/>
      <c r="F648" s="48"/>
      <c r="G648" s="48"/>
      <c r="H648" s="48"/>
      <c r="I648" s="48"/>
      <c r="J648" s="48"/>
      <c r="K648" s="139"/>
      <c r="L648" s="139"/>
      <c r="M648" s="139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</row>
    <row r="649" spans="1:25" ht="15.75" customHeight="1">
      <c r="A649" s="139"/>
      <c r="B649" s="146"/>
      <c r="C649" s="48"/>
      <c r="D649" s="48"/>
      <c r="E649" s="48"/>
      <c r="F649" s="48"/>
      <c r="G649" s="48"/>
      <c r="H649" s="48"/>
      <c r="I649" s="48"/>
      <c r="J649" s="48"/>
      <c r="K649" s="139"/>
      <c r="L649" s="139"/>
      <c r="M649" s="139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</row>
    <row r="650" spans="1:25" ht="15.75" customHeight="1">
      <c r="A650" s="139"/>
      <c r="B650" s="146"/>
      <c r="C650" s="48"/>
      <c r="D650" s="48"/>
      <c r="E650" s="48"/>
      <c r="F650" s="48"/>
      <c r="G650" s="48"/>
      <c r="H650" s="48"/>
      <c r="I650" s="48"/>
      <c r="J650" s="48"/>
      <c r="K650" s="139"/>
      <c r="L650" s="139"/>
      <c r="M650" s="139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</row>
    <row r="651" spans="1:25" ht="15.75" customHeight="1">
      <c r="A651" s="139"/>
      <c r="B651" s="146"/>
      <c r="C651" s="48"/>
      <c r="D651" s="48"/>
      <c r="E651" s="48"/>
      <c r="F651" s="48"/>
      <c r="G651" s="48"/>
      <c r="H651" s="48"/>
      <c r="I651" s="48"/>
      <c r="J651" s="48"/>
      <c r="K651" s="139"/>
      <c r="L651" s="139"/>
      <c r="M651" s="139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</row>
    <row r="652" spans="1:25" ht="15.75" customHeight="1">
      <c r="A652" s="139"/>
      <c r="B652" s="146"/>
      <c r="C652" s="48"/>
      <c r="D652" s="48"/>
      <c r="E652" s="48"/>
      <c r="F652" s="48"/>
      <c r="G652" s="48"/>
      <c r="H652" s="48"/>
      <c r="I652" s="48"/>
      <c r="J652" s="48"/>
      <c r="K652" s="139"/>
      <c r="L652" s="139"/>
      <c r="M652" s="139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</row>
    <row r="653" spans="1:25" ht="15.75" customHeight="1">
      <c r="A653" s="139"/>
      <c r="B653" s="146"/>
      <c r="C653" s="48"/>
      <c r="D653" s="48"/>
      <c r="E653" s="48"/>
      <c r="F653" s="48"/>
      <c r="G653" s="48"/>
      <c r="H653" s="48"/>
      <c r="I653" s="48"/>
      <c r="J653" s="48"/>
      <c r="K653" s="139"/>
      <c r="L653" s="139"/>
      <c r="M653" s="139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</row>
    <row r="654" spans="1:25" ht="15.75" customHeight="1">
      <c r="A654" s="139"/>
      <c r="B654" s="146"/>
      <c r="C654" s="48"/>
      <c r="D654" s="48"/>
      <c r="E654" s="48"/>
      <c r="F654" s="48"/>
      <c r="G654" s="48"/>
      <c r="H654" s="48"/>
      <c r="I654" s="48"/>
      <c r="J654" s="48"/>
      <c r="K654" s="139"/>
      <c r="L654" s="139"/>
      <c r="M654" s="139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</row>
    <row r="655" spans="1:25" ht="15.75" customHeight="1">
      <c r="A655" s="139"/>
      <c r="B655" s="146"/>
      <c r="C655" s="48"/>
      <c r="D655" s="48"/>
      <c r="E655" s="48"/>
      <c r="F655" s="48"/>
      <c r="G655" s="48"/>
      <c r="H655" s="48"/>
      <c r="I655" s="48"/>
      <c r="J655" s="48"/>
      <c r="K655" s="139"/>
      <c r="L655" s="139"/>
      <c r="M655" s="139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</row>
    <row r="656" spans="1:25" ht="15.75" customHeight="1">
      <c r="A656" s="139"/>
      <c r="B656" s="146"/>
      <c r="C656" s="48"/>
      <c r="D656" s="48"/>
      <c r="E656" s="48"/>
      <c r="F656" s="48"/>
      <c r="G656" s="48"/>
      <c r="H656" s="48"/>
      <c r="I656" s="48"/>
      <c r="J656" s="48"/>
      <c r="K656" s="139"/>
      <c r="L656" s="139"/>
      <c r="M656" s="139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</row>
    <row r="657" spans="1:25" ht="15.75" customHeight="1">
      <c r="A657" s="139"/>
      <c r="B657" s="146"/>
      <c r="C657" s="48"/>
      <c r="D657" s="48"/>
      <c r="E657" s="48"/>
      <c r="F657" s="48"/>
      <c r="G657" s="48"/>
      <c r="H657" s="48"/>
      <c r="I657" s="48"/>
      <c r="J657" s="48"/>
      <c r="K657" s="139"/>
      <c r="L657" s="139"/>
      <c r="M657" s="139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</row>
    <row r="658" spans="1:25" ht="15.75" customHeight="1">
      <c r="A658" s="139"/>
      <c r="B658" s="146"/>
      <c r="C658" s="48"/>
      <c r="D658" s="48"/>
      <c r="E658" s="48"/>
      <c r="F658" s="48"/>
      <c r="G658" s="48"/>
      <c r="H658" s="48"/>
      <c r="I658" s="48"/>
      <c r="J658" s="48"/>
      <c r="K658" s="139"/>
      <c r="L658" s="139"/>
      <c r="M658" s="139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</row>
    <row r="659" spans="1:25" ht="15.75" customHeight="1">
      <c r="A659" s="139"/>
      <c r="B659" s="146"/>
      <c r="C659" s="48"/>
      <c r="D659" s="48"/>
      <c r="E659" s="48"/>
      <c r="F659" s="48"/>
      <c r="G659" s="48"/>
      <c r="H659" s="48"/>
      <c r="I659" s="48"/>
      <c r="J659" s="48"/>
      <c r="K659" s="139"/>
      <c r="L659" s="139"/>
      <c r="M659" s="139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</row>
    <row r="660" spans="1:25" ht="15.75" customHeight="1">
      <c r="A660" s="139"/>
      <c r="B660" s="146"/>
      <c r="C660" s="48"/>
      <c r="D660" s="48"/>
      <c r="E660" s="48"/>
      <c r="F660" s="48"/>
      <c r="G660" s="48"/>
      <c r="H660" s="48"/>
      <c r="I660" s="48"/>
      <c r="J660" s="48"/>
      <c r="K660" s="139"/>
      <c r="L660" s="139"/>
      <c r="M660" s="139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</row>
    <row r="661" spans="1:25" ht="15.75" customHeight="1">
      <c r="A661" s="139"/>
      <c r="B661" s="146"/>
      <c r="C661" s="48"/>
      <c r="D661" s="48"/>
      <c r="E661" s="48"/>
      <c r="F661" s="48"/>
      <c r="G661" s="48"/>
      <c r="H661" s="48"/>
      <c r="I661" s="48"/>
      <c r="J661" s="48"/>
      <c r="K661" s="139"/>
      <c r="L661" s="139"/>
      <c r="M661" s="139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</row>
    <row r="662" spans="1:25" ht="15.75" customHeight="1">
      <c r="A662" s="139"/>
      <c r="B662" s="146"/>
      <c r="C662" s="48"/>
      <c r="D662" s="48"/>
      <c r="E662" s="48"/>
      <c r="F662" s="48"/>
      <c r="G662" s="48"/>
      <c r="H662" s="48"/>
      <c r="I662" s="48"/>
      <c r="J662" s="48"/>
      <c r="K662" s="139"/>
      <c r="L662" s="139"/>
      <c r="M662" s="139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</row>
    <row r="663" spans="1:25" ht="15.75" customHeight="1">
      <c r="A663" s="139"/>
      <c r="B663" s="146"/>
      <c r="C663" s="48"/>
      <c r="D663" s="48"/>
      <c r="E663" s="48"/>
      <c r="F663" s="48"/>
      <c r="G663" s="48"/>
      <c r="H663" s="48"/>
      <c r="I663" s="48"/>
      <c r="J663" s="48"/>
      <c r="K663" s="139"/>
      <c r="L663" s="139"/>
      <c r="M663" s="139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</row>
    <row r="664" spans="1:25" ht="15.75" customHeight="1">
      <c r="A664" s="139"/>
      <c r="B664" s="146"/>
      <c r="C664" s="48"/>
      <c r="D664" s="48"/>
      <c r="E664" s="48"/>
      <c r="F664" s="48"/>
      <c r="G664" s="48"/>
      <c r="H664" s="48"/>
      <c r="I664" s="48"/>
      <c r="J664" s="48"/>
      <c r="K664" s="139"/>
      <c r="L664" s="139"/>
      <c r="M664" s="139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</row>
    <row r="665" spans="1:25" ht="15.75" customHeight="1">
      <c r="A665" s="139"/>
      <c r="B665" s="146"/>
      <c r="C665" s="48"/>
      <c r="D665" s="48"/>
      <c r="E665" s="48"/>
      <c r="F665" s="48"/>
      <c r="G665" s="48"/>
      <c r="H665" s="48"/>
      <c r="I665" s="48"/>
      <c r="J665" s="48"/>
      <c r="K665" s="139"/>
      <c r="L665" s="139"/>
      <c r="M665" s="139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</row>
    <row r="666" spans="1:25" ht="15.75" customHeight="1">
      <c r="A666" s="139"/>
      <c r="B666" s="146"/>
      <c r="C666" s="48"/>
      <c r="D666" s="48"/>
      <c r="E666" s="48"/>
      <c r="F666" s="48"/>
      <c r="G666" s="48"/>
      <c r="H666" s="48"/>
      <c r="I666" s="48"/>
      <c r="J666" s="48"/>
      <c r="K666" s="139"/>
      <c r="L666" s="139"/>
      <c r="M666" s="139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</row>
    <row r="667" spans="1:25" ht="15.75" customHeight="1">
      <c r="A667" s="139"/>
      <c r="B667" s="146"/>
      <c r="C667" s="48"/>
      <c r="D667" s="48"/>
      <c r="E667" s="48"/>
      <c r="F667" s="48"/>
      <c r="G667" s="48"/>
      <c r="H667" s="48"/>
      <c r="I667" s="48"/>
      <c r="J667" s="48"/>
      <c r="K667" s="139"/>
      <c r="L667" s="139"/>
      <c r="M667" s="139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</row>
    <row r="668" spans="1:25" ht="15.75" customHeight="1">
      <c r="A668" s="139"/>
      <c r="B668" s="146"/>
      <c r="C668" s="48"/>
      <c r="D668" s="48"/>
      <c r="E668" s="48"/>
      <c r="F668" s="48"/>
      <c r="G668" s="48"/>
      <c r="H668" s="48"/>
      <c r="I668" s="48"/>
      <c r="J668" s="48"/>
      <c r="K668" s="139"/>
      <c r="L668" s="139"/>
      <c r="M668" s="139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</row>
    <row r="669" spans="1:25" ht="15.75" customHeight="1">
      <c r="A669" s="139"/>
      <c r="B669" s="146"/>
      <c r="C669" s="48"/>
      <c r="D669" s="48"/>
      <c r="E669" s="48"/>
      <c r="F669" s="48"/>
      <c r="G669" s="48"/>
      <c r="H669" s="48"/>
      <c r="I669" s="48"/>
      <c r="J669" s="48"/>
      <c r="K669" s="139"/>
      <c r="L669" s="139"/>
      <c r="M669" s="139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</row>
    <row r="670" spans="1:25" ht="15.75" customHeight="1">
      <c r="A670" s="139"/>
      <c r="B670" s="146"/>
      <c r="C670" s="48"/>
      <c r="D670" s="48"/>
      <c r="E670" s="48"/>
      <c r="F670" s="48"/>
      <c r="G670" s="48"/>
      <c r="H670" s="48"/>
      <c r="I670" s="48"/>
      <c r="J670" s="48"/>
      <c r="K670" s="139"/>
      <c r="L670" s="139"/>
      <c r="M670" s="139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</row>
    <row r="671" spans="1:25" ht="15.75" customHeight="1">
      <c r="A671" s="139"/>
      <c r="B671" s="146"/>
      <c r="C671" s="48"/>
      <c r="D671" s="48"/>
      <c r="E671" s="48"/>
      <c r="F671" s="48"/>
      <c r="G671" s="48"/>
      <c r="H671" s="48"/>
      <c r="I671" s="48"/>
      <c r="J671" s="48"/>
      <c r="K671" s="139"/>
      <c r="L671" s="139"/>
      <c r="M671" s="139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</row>
    <row r="672" spans="1:25" ht="15.75" customHeight="1">
      <c r="A672" s="139"/>
      <c r="B672" s="146"/>
      <c r="C672" s="48"/>
      <c r="D672" s="48"/>
      <c r="E672" s="48"/>
      <c r="F672" s="48"/>
      <c r="G672" s="48"/>
      <c r="H672" s="48"/>
      <c r="I672" s="48"/>
      <c r="J672" s="48"/>
      <c r="K672" s="139"/>
      <c r="L672" s="139"/>
      <c r="M672" s="139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</row>
    <row r="673" spans="1:25" ht="15.75" customHeight="1">
      <c r="A673" s="139"/>
      <c r="B673" s="146"/>
      <c r="C673" s="48"/>
      <c r="D673" s="48"/>
      <c r="E673" s="48"/>
      <c r="F673" s="48"/>
      <c r="G673" s="48"/>
      <c r="H673" s="48"/>
      <c r="I673" s="48"/>
      <c r="J673" s="48"/>
      <c r="K673" s="139"/>
      <c r="L673" s="139"/>
      <c r="M673" s="139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</row>
    <row r="674" spans="1:25" ht="15.75" customHeight="1">
      <c r="A674" s="139"/>
      <c r="B674" s="146"/>
      <c r="C674" s="48"/>
      <c r="D674" s="48"/>
      <c r="E674" s="48"/>
      <c r="F674" s="48"/>
      <c r="G674" s="48"/>
      <c r="H674" s="48"/>
      <c r="I674" s="48"/>
      <c r="J674" s="48"/>
      <c r="K674" s="139"/>
      <c r="L674" s="139"/>
      <c r="M674" s="139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</row>
    <row r="675" spans="1:25" ht="15.75" customHeight="1">
      <c r="A675" s="139"/>
      <c r="B675" s="146"/>
      <c r="C675" s="48"/>
      <c r="D675" s="48"/>
      <c r="E675" s="48"/>
      <c r="F675" s="48"/>
      <c r="G675" s="48"/>
      <c r="H675" s="48"/>
      <c r="I675" s="48"/>
      <c r="J675" s="48"/>
      <c r="K675" s="139"/>
      <c r="L675" s="139"/>
      <c r="M675" s="139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</row>
    <row r="676" spans="1:25" ht="15.75" customHeight="1">
      <c r="A676" s="139"/>
      <c r="B676" s="146"/>
      <c r="C676" s="48"/>
      <c r="D676" s="48"/>
      <c r="E676" s="48"/>
      <c r="F676" s="48"/>
      <c r="G676" s="48"/>
      <c r="H676" s="48"/>
      <c r="I676" s="48"/>
      <c r="J676" s="48"/>
      <c r="K676" s="139"/>
      <c r="L676" s="139"/>
      <c r="M676" s="139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</row>
    <row r="677" spans="1:25" ht="15.75" customHeight="1">
      <c r="A677" s="139"/>
      <c r="B677" s="146"/>
      <c r="C677" s="48"/>
      <c r="D677" s="48"/>
      <c r="E677" s="48"/>
      <c r="F677" s="48"/>
      <c r="G677" s="48"/>
      <c r="H677" s="48"/>
      <c r="I677" s="48"/>
      <c r="J677" s="48"/>
      <c r="K677" s="139"/>
      <c r="L677" s="139"/>
      <c r="M677" s="139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</row>
    <row r="678" spans="1:25" ht="15.75" customHeight="1">
      <c r="A678" s="139"/>
      <c r="B678" s="146"/>
      <c r="C678" s="48"/>
      <c r="D678" s="48"/>
      <c r="E678" s="48"/>
      <c r="F678" s="48"/>
      <c r="G678" s="48"/>
      <c r="H678" s="48"/>
      <c r="I678" s="48"/>
      <c r="J678" s="48"/>
      <c r="K678" s="139"/>
      <c r="L678" s="139"/>
      <c r="M678" s="139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</row>
    <row r="679" spans="1:25" ht="15.75" customHeight="1">
      <c r="A679" s="139"/>
      <c r="B679" s="146"/>
      <c r="C679" s="48"/>
      <c r="D679" s="48"/>
      <c r="E679" s="48"/>
      <c r="F679" s="48"/>
      <c r="G679" s="48"/>
      <c r="H679" s="48"/>
      <c r="I679" s="48"/>
      <c r="J679" s="48"/>
      <c r="K679" s="139"/>
      <c r="L679" s="139"/>
      <c r="M679" s="139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</row>
    <row r="680" spans="1:25" ht="15.75" customHeight="1">
      <c r="A680" s="139"/>
      <c r="B680" s="146"/>
      <c r="C680" s="48"/>
      <c r="D680" s="48"/>
      <c r="E680" s="48"/>
      <c r="F680" s="48"/>
      <c r="G680" s="48"/>
      <c r="H680" s="48"/>
      <c r="I680" s="48"/>
      <c r="J680" s="48"/>
      <c r="K680" s="139"/>
      <c r="L680" s="139"/>
      <c r="M680" s="139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</row>
    <row r="681" spans="1:25" ht="15.75" customHeight="1">
      <c r="A681" s="139"/>
      <c r="B681" s="146"/>
      <c r="C681" s="48"/>
      <c r="D681" s="48"/>
      <c r="E681" s="48"/>
      <c r="F681" s="48"/>
      <c r="G681" s="48"/>
      <c r="H681" s="48"/>
      <c r="I681" s="48"/>
      <c r="J681" s="48"/>
      <c r="K681" s="139"/>
      <c r="L681" s="139"/>
      <c r="M681" s="139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</row>
    <row r="682" spans="1:25" ht="15.75" customHeight="1">
      <c r="A682" s="139"/>
      <c r="B682" s="146"/>
      <c r="C682" s="48"/>
      <c r="D682" s="48"/>
      <c r="E682" s="48"/>
      <c r="F682" s="48"/>
      <c r="G682" s="48"/>
      <c r="H682" s="48"/>
      <c r="I682" s="48"/>
      <c r="J682" s="48"/>
      <c r="K682" s="139"/>
      <c r="L682" s="139"/>
      <c r="M682" s="139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</row>
    <row r="683" spans="1:25" ht="15.75" customHeight="1">
      <c r="A683" s="139"/>
      <c r="B683" s="146"/>
      <c r="C683" s="48"/>
      <c r="D683" s="48"/>
      <c r="E683" s="48"/>
      <c r="F683" s="48"/>
      <c r="G683" s="48"/>
      <c r="H683" s="48"/>
      <c r="I683" s="48"/>
      <c r="J683" s="48"/>
      <c r="K683" s="139"/>
      <c r="L683" s="139"/>
      <c r="M683" s="139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</row>
    <row r="684" spans="1:25" ht="15.75" customHeight="1">
      <c r="A684" s="139"/>
      <c r="B684" s="146"/>
      <c r="C684" s="48"/>
      <c r="D684" s="48"/>
      <c r="E684" s="48"/>
      <c r="F684" s="48"/>
      <c r="G684" s="48"/>
      <c r="H684" s="48"/>
      <c r="I684" s="48"/>
      <c r="J684" s="48"/>
      <c r="K684" s="139"/>
      <c r="L684" s="139"/>
      <c r="M684" s="139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</row>
    <row r="685" spans="1:25" ht="15.75" customHeight="1">
      <c r="A685" s="139"/>
      <c r="B685" s="146"/>
      <c r="C685" s="48"/>
      <c r="D685" s="48"/>
      <c r="E685" s="48"/>
      <c r="F685" s="48"/>
      <c r="G685" s="48"/>
      <c r="H685" s="48"/>
      <c r="I685" s="48"/>
      <c r="J685" s="48"/>
      <c r="K685" s="139"/>
      <c r="L685" s="139"/>
      <c r="M685" s="139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</row>
    <row r="686" spans="1:25" ht="15.75" customHeight="1">
      <c r="A686" s="139"/>
      <c r="B686" s="146"/>
      <c r="C686" s="48"/>
      <c r="D686" s="48"/>
      <c r="E686" s="48"/>
      <c r="F686" s="48"/>
      <c r="G686" s="48"/>
      <c r="H686" s="48"/>
      <c r="I686" s="48"/>
      <c r="J686" s="48"/>
      <c r="K686" s="139"/>
      <c r="L686" s="139"/>
      <c r="M686" s="139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</row>
    <row r="687" spans="1:25" ht="15.75" customHeight="1">
      <c r="A687" s="139"/>
      <c r="B687" s="146"/>
      <c r="C687" s="48"/>
      <c r="D687" s="48"/>
      <c r="E687" s="48"/>
      <c r="F687" s="48"/>
      <c r="G687" s="48"/>
      <c r="H687" s="48"/>
      <c r="I687" s="48"/>
      <c r="J687" s="48"/>
      <c r="K687" s="139"/>
      <c r="L687" s="139"/>
      <c r="M687" s="139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</row>
    <row r="688" spans="1:25" ht="15.75" customHeight="1">
      <c r="A688" s="139"/>
      <c r="B688" s="146"/>
      <c r="C688" s="48"/>
      <c r="D688" s="48"/>
      <c r="E688" s="48"/>
      <c r="F688" s="48"/>
      <c r="G688" s="48"/>
      <c r="H688" s="48"/>
      <c r="I688" s="48"/>
      <c r="J688" s="48"/>
      <c r="K688" s="139"/>
      <c r="L688" s="139"/>
      <c r="M688" s="139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</row>
    <row r="689" spans="1:25" ht="15.75" customHeight="1">
      <c r="A689" s="139"/>
      <c r="B689" s="146"/>
      <c r="C689" s="48"/>
      <c r="D689" s="48"/>
      <c r="E689" s="48"/>
      <c r="F689" s="48"/>
      <c r="G689" s="48"/>
      <c r="H689" s="48"/>
      <c r="I689" s="48"/>
      <c r="J689" s="48"/>
      <c r="K689" s="139"/>
      <c r="L689" s="139"/>
      <c r="M689" s="139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</row>
    <row r="690" spans="1:25" ht="15.75" customHeight="1">
      <c r="A690" s="139"/>
      <c r="B690" s="146"/>
      <c r="C690" s="48"/>
      <c r="D690" s="48"/>
      <c r="E690" s="48"/>
      <c r="F690" s="48"/>
      <c r="G690" s="48"/>
      <c r="H690" s="48"/>
      <c r="I690" s="48"/>
      <c r="J690" s="48"/>
      <c r="K690" s="139"/>
      <c r="L690" s="139"/>
      <c r="M690" s="139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</row>
    <row r="691" spans="1:25" ht="15.75" customHeight="1">
      <c r="A691" s="139"/>
      <c r="B691" s="146"/>
      <c r="C691" s="48"/>
      <c r="D691" s="48"/>
      <c r="E691" s="48"/>
      <c r="F691" s="48"/>
      <c r="G691" s="48"/>
      <c r="H691" s="48"/>
      <c r="I691" s="48"/>
      <c r="J691" s="48"/>
      <c r="K691" s="139"/>
      <c r="L691" s="139"/>
      <c r="M691" s="139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</row>
    <row r="692" spans="1:25" ht="15.75" customHeight="1">
      <c r="A692" s="139"/>
      <c r="B692" s="146"/>
      <c r="C692" s="48"/>
      <c r="D692" s="48"/>
      <c r="E692" s="48"/>
      <c r="F692" s="48"/>
      <c r="G692" s="48"/>
      <c r="H692" s="48"/>
      <c r="I692" s="48"/>
      <c r="J692" s="48"/>
      <c r="K692" s="139"/>
      <c r="L692" s="139"/>
      <c r="M692" s="139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</row>
    <row r="693" spans="1:25" ht="15.75" customHeight="1">
      <c r="A693" s="139"/>
      <c r="B693" s="146"/>
      <c r="C693" s="48"/>
      <c r="D693" s="48"/>
      <c r="E693" s="48"/>
      <c r="F693" s="48"/>
      <c r="G693" s="48"/>
      <c r="H693" s="48"/>
      <c r="I693" s="48"/>
      <c r="J693" s="48"/>
      <c r="K693" s="139"/>
      <c r="L693" s="139"/>
      <c r="M693" s="139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</row>
    <row r="694" spans="1:25" ht="15.75" customHeight="1">
      <c r="A694" s="139"/>
      <c r="B694" s="146"/>
      <c r="C694" s="48"/>
      <c r="D694" s="48"/>
      <c r="E694" s="48"/>
      <c r="F694" s="48"/>
      <c r="G694" s="48"/>
      <c r="H694" s="48"/>
      <c r="I694" s="48"/>
      <c r="J694" s="48"/>
      <c r="K694" s="139"/>
      <c r="L694" s="139"/>
      <c r="M694" s="139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</row>
    <row r="695" spans="1:25" ht="15.75" customHeight="1">
      <c r="A695" s="139"/>
      <c r="B695" s="146"/>
      <c r="C695" s="48"/>
      <c r="D695" s="48"/>
      <c r="E695" s="48"/>
      <c r="F695" s="48"/>
      <c r="G695" s="48"/>
      <c r="H695" s="48"/>
      <c r="I695" s="48"/>
      <c r="J695" s="48"/>
      <c r="K695" s="139"/>
      <c r="L695" s="139"/>
      <c r="M695" s="139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</row>
    <row r="696" spans="1:25" ht="15.75" customHeight="1">
      <c r="A696" s="139"/>
      <c r="B696" s="146"/>
      <c r="C696" s="48"/>
      <c r="D696" s="48"/>
      <c r="E696" s="48"/>
      <c r="F696" s="48"/>
      <c r="G696" s="48"/>
      <c r="H696" s="48"/>
      <c r="I696" s="48"/>
      <c r="J696" s="48"/>
      <c r="K696" s="139"/>
      <c r="L696" s="139"/>
      <c r="M696" s="139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</row>
    <row r="697" spans="1:25" ht="15.75" customHeight="1">
      <c r="A697" s="139"/>
      <c r="B697" s="146"/>
      <c r="C697" s="48"/>
      <c r="D697" s="48"/>
      <c r="E697" s="48"/>
      <c r="F697" s="48"/>
      <c r="G697" s="48"/>
      <c r="H697" s="48"/>
      <c r="I697" s="48"/>
      <c r="J697" s="48"/>
      <c r="K697" s="139"/>
      <c r="L697" s="139"/>
      <c r="M697" s="139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</row>
    <row r="698" spans="1:25" ht="15.75" customHeight="1">
      <c r="A698" s="139"/>
      <c r="B698" s="146"/>
      <c r="C698" s="48"/>
      <c r="D698" s="48"/>
      <c r="E698" s="48"/>
      <c r="F698" s="48"/>
      <c r="G698" s="48"/>
      <c r="H698" s="48"/>
      <c r="I698" s="48"/>
      <c r="J698" s="48"/>
      <c r="K698" s="139"/>
      <c r="L698" s="139"/>
      <c r="M698" s="139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</row>
    <row r="699" spans="1:25" ht="15.75" customHeight="1">
      <c r="A699" s="139"/>
      <c r="B699" s="146"/>
      <c r="C699" s="48"/>
      <c r="D699" s="48"/>
      <c r="E699" s="48"/>
      <c r="F699" s="48"/>
      <c r="G699" s="48"/>
      <c r="H699" s="48"/>
      <c r="I699" s="48"/>
      <c r="J699" s="48"/>
      <c r="K699" s="139"/>
      <c r="L699" s="139"/>
      <c r="M699" s="139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</row>
    <row r="700" spans="1:25" ht="15.75" customHeight="1">
      <c r="A700" s="139"/>
      <c r="B700" s="146"/>
      <c r="C700" s="48"/>
      <c r="D700" s="48"/>
      <c r="E700" s="48"/>
      <c r="F700" s="48"/>
      <c r="G700" s="48"/>
      <c r="H700" s="48"/>
      <c r="I700" s="48"/>
      <c r="J700" s="48"/>
      <c r="K700" s="139"/>
      <c r="L700" s="139"/>
      <c r="M700" s="139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</row>
    <row r="701" spans="1:25" ht="15.75" customHeight="1">
      <c r="A701" s="139"/>
      <c r="B701" s="146"/>
      <c r="C701" s="48"/>
      <c r="D701" s="48"/>
      <c r="E701" s="48"/>
      <c r="F701" s="48"/>
      <c r="G701" s="48"/>
      <c r="H701" s="48"/>
      <c r="I701" s="48"/>
      <c r="J701" s="48"/>
      <c r="K701" s="139"/>
      <c r="L701" s="139"/>
      <c r="M701" s="139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</row>
    <row r="702" spans="1:25" ht="15.75" customHeight="1">
      <c r="A702" s="139"/>
      <c r="B702" s="146"/>
      <c r="C702" s="48"/>
      <c r="D702" s="48"/>
      <c r="E702" s="48"/>
      <c r="F702" s="48"/>
      <c r="G702" s="48"/>
      <c r="H702" s="48"/>
      <c r="I702" s="48"/>
      <c r="J702" s="48"/>
      <c r="K702" s="139"/>
      <c r="L702" s="139"/>
      <c r="M702" s="139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</row>
    <row r="703" spans="1:25" ht="15.75" customHeight="1">
      <c r="A703" s="139"/>
      <c r="B703" s="146"/>
      <c r="C703" s="48"/>
      <c r="D703" s="48"/>
      <c r="E703" s="48"/>
      <c r="F703" s="48"/>
      <c r="G703" s="48"/>
      <c r="H703" s="48"/>
      <c r="I703" s="48"/>
      <c r="J703" s="48"/>
      <c r="K703" s="139"/>
      <c r="L703" s="139"/>
      <c r="M703" s="139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</row>
    <row r="704" spans="1:25" ht="15.75" customHeight="1">
      <c r="A704" s="139"/>
      <c r="B704" s="146"/>
      <c r="C704" s="48"/>
      <c r="D704" s="48"/>
      <c r="E704" s="48"/>
      <c r="F704" s="48"/>
      <c r="G704" s="48"/>
      <c r="H704" s="48"/>
      <c r="I704" s="48"/>
      <c r="J704" s="48"/>
      <c r="K704" s="139"/>
      <c r="L704" s="139"/>
      <c r="M704" s="139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</row>
    <row r="705" spans="1:25" ht="15.75" customHeight="1">
      <c r="A705" s="139"/>
      <c r="B705" s="146"/>
      <c r="C705" s="48"/>
      <c r="D705" s="48"/>
      <c r="E705" s="48"/>
      <c r="F705" s="48"/>
      <c r="G705" s="48"/>
      <c r="H705" s="48"/>
      <c r="I705" s="48"/>
      <c r="J705" s="48"/>
      <c r="K705" s="139"/>
      <c r="L705" s="139"/>
      <c r="M705" s="139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</row>
    <row r="706" spans="1:25" ht="15.75" customHeight="1">
      <c r="A706" s="139"/>
      <c r="B706" s="146"/>
      <c r="C706" s="48"/>
      <c r="D706" s="48"/>
      <c r="E706" s="48"/>
      <c r="F706" s="48"/>
      <c r="G706" s="48"/>
      <c r="H706" s="48"/>
      <c r="I706" s="48"/>
      <c r="J706" s="48"/>
      <c r="K706" s="139"/>
      <c r="L706" s="139"/>
      <c r="M706" s="139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</row>
    <row r="707" spans="1:25" ht="15.75" customHeight="1">
      <c r="A707" s="139"/>
      <c r="B707" s="146"/>
      <c r="C707" s="48"/>
      <c r="D707" s="48"/>
      <c r="E707" s="48"/>
      <c r="F707" s="48"/>
      <c r="G707" s="48"/>
      <c r="H707" s="48"/>
      <c r="I707" s="48"/>
      <c r="J707" s="48"/>
      <c r="K707" s="139"/>
      <c r="L707" s="139"/>
      <c r="M707" s="139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</row>
    <row r="708" spans="1:25" ht="15.75" customHeight="1">
      <c r="A708" s="139"/>
      <c r="B708" s="146"/>
      <c r="C708" s="48"/>
      <c r="D708" s="48"/>
      <c r="E708" s="48"/>
      <c r="F708" s="48"/>
      <c r="G708" s="48"/>
      <c r="H708" s="48"/>
      <c r="I708" s="48"/>
      <c r="J708" s="48"/>
      <c r="K708" s="139"/>
      <c r="L708" s="139"/>
      <c r="M708" s="139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</row>
    <row r="709" spans="1:25" ht="15.75" customHeight="1">
      <c r="A709" s="139"/>
      <c r="B709" s="146"/>
      <c r="C709" s="48"/>
      <c r="D709" s="48"/>
      <c r="E709" s="48"/>
      <c r="F709" s="48"/>
      <c r="G709" s="48"/>
      <c r="H709" s="48"/>
      <c r="I709" s="48"/>
      <c r="J709" s="48"/>
      <c r="K709" s="139"/>
      <c r="L709" s="139"/>
      <c r="M709" s="139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</row>
    <row r="710" spans="1:25" ht="15.75" customHeight="1">
      <c r="A710" s="139"/>
      <c r="B710" s="146"/>
      <c r="C710" s="48"/>
      <c r="D710" s="48"/>
      <c r="E710" s="48"/>
      <c r="F710" s="48"/>
      <c r="G710" s="48"/>
      <c r="H710" s="48"/>
      <c r="I710" s="48"/>
      <c r="J710" s="48"/>
      <c r="K710" s="139"/>
      <c r="L710" s="139"/>
      <c r="M710" s="139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</row>
    <row r="711" spans="1:25" ht="15.75" customHeight="1">
      <c r="A711" s="139"/>
      <c r="B711" s="146"/>
      <c r="C711" s="48"/>
      <c r="D711" s="48"/>
      <c r="E711" s="48"/>
      <c r="F711" s="48"/>
      <c r="G711" s="48"/>
      <c r="H711" s="48"/>
      <c r="I711" s="48"/>
      <c r="J711" s="48"/>
      <c r="K711" s="139"/>
      <c r="L711" s="139"/>
      <c r="M711" s="139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</row>
    <row r="712" spans="1:25" ht="15.75" customHeight="1">
      <c r="A712" s="139"/>
      <c r="B712" s="146"/>
      <c r="C712" s="48"/>
      <c r="D712" s="48"/>
      <c r="E712" s="48"/>
      <c r="F712" s="48"/>
      <c r="G712" s="48"/>
      <c r="H712" s="48"/>
      <c r="I712" s="48"/>
      <c r="J712" s="48"/>
      <c r="K712" s="139"/>
      <c r="L712" s="139"/>
      <c r="M712" s="139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</row>
    <row r="713" spans="1:25" ht="15.75" customHeight="1">
      <c r="A713" s="139"/>
      <c r="B713" s="146"/>
      <c r="C713" s="48"/>
      <c r="D713" s="48"/>
      <c r="E713" s="48"/>
      <c r="F713" s="48"/>
      <c r="G713" s="48"/>
      <c r="H713" s="48"/>
      <c r="I713" s="48"/>
      <c r="J713" s="48"/>
      <c r="K713" s="139"/>
      <c r="L713" s="139"/>
      <c r="M713" s="139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</row>
    <row r="714" spans="1:25" ht="15.75" customHeight="1">
      <c r="A714" s="139"/>
      <c r="B714" s="146"/>
      <c r="C714" s="48"/>
      <c r="D714" s="48"/>
      <c r="E714" s="48"/>
      <c r="F714" s="48"/>
      <c r="G714" s="48"/>
      <c r="H714" s="48"/>
      <c r="I714" s="48"/>
      <c r="J714" s="48"/>
      <c r="K714" s="139"/>
      <c r="L714" s="139"/>
      <c r="M714" s="139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</row>
    <row r="715" spans="1:25" ht="15.75" customHeight="1">
      <c r="A715" s="139"/>
      <c r="B715" s="146"/>
      <c r="C715" s="48"/>
      <c r="D715" s="48"/>
      <c r="E715" s="48"/>
      <c r="F715" s="48"/>
      <c r="G715" s="48"/>
      <c r="H715" s="48"/>
      <c r="I715" s="48"/>
      <c r="J715" s="48"/>
      <c r="K715" s="139"/>
      <c r="L715" s="139"/>
      <c r="M715" s="139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</row>
    <row r="716" spans="1:25" ht="15.75" customHeight="1">
      <c r="A716" s="139"/>
      <c r="B716" s="146"/>
      <c r="C716" s="48"/>
      <c r="D716" s="48"/>
      <c r="E716" s="48"/>
      <c r="F716" s="48"/>
      <c r="G716" s="48"/>
      <c r="H716" s="48"/>
      <c r="I716" s="48"/>
      <c r="J716" s="48"/>
      <c r="K716" s="139"/>
      <c r="L716" s="139"/>
      <c r="M716" s="139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</row>
    <row r="717" spans="1:25" ht="15.75" customHeight="1">
      <c r="A717" s="139"/>
      <c r="B717" s="146"/>
      <c r="C717" s="48"/>
      <c r="D717" s="48"/>
      <c r="E717" s="48"/>
      <c r="F717" s="48"/>
      <c r="G717" s="48"/>
      <c r="H717" s="48"/>
      <c r="I717" s="48"/>
      <c r="J717" s="48"/>
      <c r="K717" s="139"/>
      <c r="L717" s="139"/>
      <c r="M717" s="139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</row>
    <row r="718" spans="1:25" ht="15.75" customHeight="1">
      <c r="A718" s="139"/>
      <c r="B718" s="146"/>
      <c r="C718" s="48"/>
      <c r="D718" s="48"/>
      <c r="E718" s="48"/>
      <c r="F718" s="48"/>
      <c r="G718" s="48"/>
      <c r="H718" s="48"/>
      <c r="I718" s="48"/>
      <c r="J718" s="48"/>
      <c r="K718" s="139"/>
      <c r="L718" s="139"/>
      <c r="M718" s="139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</row>
    <row r="719" spans="1:25" ht="15.75" customHeight="1">
      <c r="A719" s="139"/>
      <c r="B719" s="146"/>
      <c r="C719" s="48"/>
      <c r="D719" s="48"/>
      <c r="E719" s="48"/>
      <c r="F719" s="48"/>
      <c r="G719" s="48"/>
      <c r="H719" s="48"/>
      <c r="I719" s="48"/>
      <c r="J719" s="48"/>
      <c r="K719" s="139"/>
      <c r="L719" s="139"/>
      <c r="M719" s="139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</row>
    <row r="720" spans="1:25" ht="15.75" customHeight="1">
      <c r="A720" s="139"/>
      <c r="B720" s="146"/>
      <c r="C720" s="48"/>
      <c r="D720" s="48"/>
      <c r="E720" s="48"/>
      <c r="F720" s="48"/>
      <c r="G720" s="48"/>
      <c r="H720" s="48"/>
      <c r="I720" s="48"/>
      <c r="J720" s="48"/>
      <c r="K720" s="139"/>
      <c r="L720" s="139"/>
      <c r="M720" s="139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</row>
    <row r="721" spans="1:25" ht="15.75" customHeight="1">
      <c r="A721" s="139"/>
      <c r="B721" s="146"/>
      <c r="C721" s="48"/>
      <c r="D721" s="48"/>
      <c r="E721" s="48"/>
      <c r="F721" s="48"/>
      <c r="G721" s="48"/>
      <c r="H721" s="48"/>
      <c r="I721" s="48"/>
      <c r="J721" s="48"/>
      <c r="K721" s="139"/>
      <c r="L721" s="139"/>
      <c r="M721" s="139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</row>
    <row r="722" spans="1:25" ht="15.75" customHeight="1">
      <c r="A722" s="139"/>
      <c r="B722" s="146"/>
      <c r="C722" s="48"/>
      <c r="D722" s="48"/>
      <c r="E722" s="48"/>
      <c r="F722" s="48"/>
      <c r="G722" s="48"/>
      <c r="H722" s="48"/>
      <c r="I722" s="48"/>
      <c r="J722" s="48"/>
      <c r="K722" s="139"/>
      <c r="L722" s="139"/>
      <c r="M722" s="139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</row>
    <row r="723" spans="1:25" ht="15.75" customHeight="1">
      <c r="A723" s="139"/>
      <c r="B723" s="146"/>
      <c r="C723" s="48"/>
      <c r="D723" s="48"/>
      <c r="E723" s="48"/>
      <c r="F723" s="48"/>
      <c r="G723" s="48"/>
      <c r="H723" s="48"/>
      <c r="I723" s="48"/>
      <c r="J723" s="48"/>
      <c r="K723" s="139"/>
      <c r="L723" s="139"/>
      <c r="M723" s="139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</row>
    <row r="724" spans="1:25" ht="15.75" customHeight="1">
      <c r="A724" s="139"/>
      <c r="B724" s="146"/>
      <c r="C724" s="48"/>
      <c r="D724" s="48"/>
      <c r="E724" s="48"/>
      <c r="F724" s="48"/>
      <c r="G724" s="48"/>
      <c r="H724" s="48"/>
      <c r="I724" s="48"/>
      <c r="J724" s="48"/>
      <c r="K724" s="139"/>
      <c r="L724" s="139"/>
      <c r="M724" s="139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</row>
    <row r="725" spans="1:25" ht="15.75" customHeight="1">
      <c r="A725" s="139"/>
      <c r="B725" s="146"/>
      <c r="C725" s="48"/>
      <c r="D725" s="48"/>
      <c r="E725" s="48"/>
      <c r="F725" s="48"/>
      <c r="G725" s="48"/>
      <c r="H725" s="48"/>
      <c r="I725" s="48"/>
      <c r="J725" s="48"/>
      <c r="K725" s="139"/>
      <c r="L725" s="139"/>
      <c r="M725" s="139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</row>
    <row r="726" spans="1:25" ht="15.75" customHeight="1">
      <c r="A726" s="139"/>
      <c r="B726" s="146"/>
      <c r="C726" s="48"/>
      <c r="D726" s="48"/>
      <c r="E726" s="48"/>
      <c r="F726" s="48"/>
      <c r="G726" s="48"/>
      <c r="H726" s="48"/>
      <c r="I726" s="48"/>
      <c r="J726" s="48"/>
      <c r="K726" s="139"/>
      <c r="L726" s="139"/>
      <c r="M726" s="139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</row>
    <row r="727" spans="1:25" ht="15.75" customHeight="1">
      <c r="A727" s="139"/>
      <c r="B727" s="146"/>
      <c r="C727" s="48"/>
      <c r="D727" s="48"/>
      <c r="E727" s="48"/>
      <c r="F727" s="48"/>
      <c r="G727" s="48"/>
      <c r="H727" s="48"/>
      <c r="I727" s="48"/>
      <c r="J727" s="48"/>
      <c r="K727" s="139"/>
      <c r="L727" s="139"/>
      <c r="M727" s="139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</row>
    <row r="728" spans="1:25" ht="15.75" customHeight="1">
      <c r="A728" s="139"/>
      <c r="B728" s="146"/>
      <c r="C728" s="48"/>
      <c r="D728" s="48"/>
      <c r="E728" s="48"/>
      <c r="F728" s="48"/>
      <c r="G728" s="48"/>
      <c r="H728" s="48"/>
      <c r="I728" s="48"/>
      <c r="J728" s="48"/>
      <c r="K728" s="139"/>
      <c r="L728" s="139"/>
      <c r="M728" s="139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</row>
    <row r="729" spans="1:25" ht="15.75" customHeight="1">
      <c r="A729" s="139"/>
      <c r="B729" s="146"/>
      <c r="C729" s="48"/>
      <c r="D729" s="48"/>
      <c r="E729" s="48"/>
      <c r="F729" s="48"/>
      <c r="G729" s="48"/>
      <c r="H729" s="48"/>
      <c r="I729" s="48"/>
      <c r="J729" s="48"/>
      <c r="K729" s="139"/>
      <c r="L729" s="139"/>
      <c r="M729" s="139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</row>
    <row r="730" spans="1:25" ht="15.75" customHeight="1">
      <c r="A730" s="139"/>
      <c r="B730" s="146"/>
      <c r="C730" s="48"/>
      <c r="D730" s="48"/>
      <c r="E730" s="48"/>
      <c r="F730" s="48"/>
      <c r="G730" s="48"/>
      <c r="H730" s="48"/>
      <c r="I730" s="48"/>
      <c r="J730" s="48"/>
      <c r="K730" s="139"/>
      <c r="L730" s="139"/>
      <c r="M730" s="139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</row>
    <row r="731" spans="1:25" ht="15.75" customHeight="1">
      <c r="A731" s="139"/>
      <c r="B731" s="146"/>
      <c r="C731" s="48"/>
      <c r="D731" s="48"/>
      <c r="E731" s="48"/>
      <c r="F731" s="48"/>
      <c r="G731" s="48"/>
      <c r="H731" s="48"/>
      <c r="I731" s="48"/>
      <c r="J731" s="48"/>
      <c r="K731" s="139"/>
      <c r="L731" s="139"/>
      <c r="M731" s="139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</row>
    <row r="732" spans="1:25" ht="15.75" customHeight="1">
      <c r="A732" s="139"/>
      <c r="B732" s="146"/>
      <c r="C732" s="48"/>
      <c r="D732" s="48"/>
      <c r="E732" s="48"/>
      <c r="F732" s="48"/>
      <c r="G732" s="48"/>
      <c r="H732" s="48"/>
      <c r="I732" s="48"/>
      <c r="J732" s="48"/>
      <c r="K732" s="139"/>
      <c r="L732" s="139"/>
      <c r="M732" s="139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</row>
    <row r="733" spans="1:25" ht="15.75" customHeight="1">
      <c r="A733" s="139"/>
      <c r="B733" s="146"/>
      <c r="C733" s="48"/>
      <c r="D733" s="48"/>
      <c r="E733" s="48"/>
      <c r="F733" s="48"/>
      <c r="G733" s="48"/>
      <c r="H733" s="48"/>
      <c r="I733" s="48"/>
      <c r="J733" s="48"/>
      <c r="K733" s="139"/>
      <c r="L733" s="139"/>
      <c r="M733" s="139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</row>
    <row r="734" spans="1:25" ht="15.75" customHeight="1">
      <c r="A734" s="139"/>
      <c r="B734" s="146"/>
      <c r="C734" s="48"/>
      <c r="D734" s="48"/>
      <c r="E734" s="48"/>
      <c r="F734" s="48"/>
      <c r="G734" s="48"/>
      <c r="H734" s="48"/>
      <c r="I734" s="48"/>
      <c r="J734" s="48"/>
      <c r="K734" s="139"/>
      <c r="L734" s="139"/>
      <c r="M734" s="139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</row>
    <row r="735" spans="1:25" ht="15.75" customHeight="1">
      <c r="A735" s="139"/>
      <c r="B735" s="146"/>
      <c r="C735" s="48"/>
      <c r="D735" s="48"/>
      <c r="E735" s="48"/>
      <c r="F735" s="48"/>
      <c r="G735" s="48"/>
      <c r="H735" s="48"/>
      <c r="I735" s="48"/>
      <c r="J735" s="48"/>
      <c r="K735" s="139"/>
      <c r="L735" s="139"/>
      <c r="M735" s="139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</row>
    <row r="736" spans="1:25" ht="15.75" customHeight="1">
      <c r="A736" s="139"/>
      <c r="B736" s="146"/>
      <c r="C736" s="48"/>
      <c r="D736" s="48"/>
      <c r="E736" s="48"/>
      <c r="F736" s="48"/>
      <c r="G736" s="48"/>
      <c r="H736" s="48"/>
      <c r="I736" s="48"/>
      <c r="J736" s="48"/>
      <c r="K736" s="139"/>
      <c r="L736" s="139"/>
      <c r="M736" s="139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</row>
    <row r="737" spans="1:25" ht="15.75" customHeight="1">
      <c r="A737" s="139"/>
      <c r="B737" s="146"/>
      <c r="C737" s="48"/>
      <c r="D737" s="48"/>
      <c r="E737" s="48"/>
      <c r="F737" s="48"/>
      <c r="G737" s="48"/>
      <c r="H737" s="48"/>
      <c r="I737" s="48"/>
      <c r="J737" s="48"/>
      <c r="K737" s="139"/>
      <c r="L737" s="139"/>
      <c r="M737" s="139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</row>
    <row r="738" spans="1:25" ht="15.75" customHeight="1">
      <c r="A738" s="139"/>
      <c r="B738" s="146"/>
      <c r="C738" s="48"/>
      <c r="D738" s="48"/>
      <c r="E738" s="48"/>
      <c r="F738" s="48"/>
      <c r="G738" s="48"/>
      <c r="H738" s="48"/>
      <c r="I738" s="48"/>
      <c r="J738" s="48"/>
      <c r="K738" s="139"/>
      <c r="L738" s="139"/>
      <c r="M738" s="139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</row>
    <row r="739" spans="1:25" ht="15.75" customHeight="1">
      <c r="A739" s="139"/>
      <c r="B739" s="146"/>
      <c r="C739" s="48"/>
      <c r="D739" s="48"/>
      <c r="E739" s="48"/>
      <c r="F739" s="48"/>
      <c r="G739" s="48"/>
      <c r="H739" s="48"/>
      <c r="I739" s="48"/>
      <c r="J739" s="48"/>
      <c r="K739" s="139"/>
      <c r="L739" s="139"/>
      <c r="M739" s="139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</row>
    <row r="740" spans="1:25" ht="15.75" customHeight="1">
      <c r="A740" s="139"/>
      <c r="B740" s="146"/>
      <c r="C740" s="48"/>
      <c r="D740" s="48"/>
      <c r="E740" s="48"/>
      <c r="F740" s="48"/>
      <c r="G740" s="48"/>
      <c r="H740" s="48"/>
      <c r="I740" s="48"/>
      <c r="J740" s="48"/>
      <c r="K740" s="139"/>
      <c r="L740" s="139"/>
      <c r="M740" s="139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</row>
    <row r="741" spans="1:25" ht="15.75" customHeight="1">
      <c r="A741" s="139"/>
      <c r="B741" s="146"/>
      <c r="C741" s="48"/>
      <c r="D741" s="48"/>
      <c r="E741" s="48"/>
      <c r="F741" s="48"/>
      <c r="G741" s="48"/>
      <c r="H741" s="48"/>
      <c r="I741" s="48"/>
      <c r="J741" s="48"/>
      <c r="K741" s="139"/>
      <c r="L741" s="139"/>
      <c r="M741" s="139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</row>
    <row r="742" spans="1:25" ht="15.75" customHeight="1">
      <c r="A742" s="139"/>
      <c r="B742" s="146"/>
      <c r="C742" s="48"/>
      <c r="D742" s="48"/>
      <c r="E742" s="48"/>
      <c r="F742" s="48"/>
      <c r="G742" s="48"/>
      <c r="H742" s="48"/>
      <c r="I742" s="48"/>
      <c r="J742" s="48"/>
      <c r="K742" s="139"/>
      <c r="L742" s="139"/>
      <c r="M742" s="139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</row>
    <row r="743" spans="1:25" ht="15.75" customHeight="1">
      <c r="A743" s="139"/>
      <c r="B743" s="146"/>
      <c r="C743" s="48"/>
      <c r="D743" s="48"/>
      <c r="E743" s="48"/>
      <c r="F743" s="48"/>
      <c r="G743" s="48"/>
      <c r="H743" s="48"/>
      <c r="I743" s="48"/>
      <c r="J743" s="48"/>
      <c r="K743" s="139"/>
      <c r="L743" s="139"/>
      <c r="M743" s="139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</row>
    <row r="744" spans="1:25" ht="15.75" customHeight="1">
      <c r="A744" s="139"/>
      <c r="B744" s="146"/>
      <c r="C744" s="48"/>
      <c r="D744" s="48"/>
      <c r="E744" s="48"/>
      <c r="F744" s="48"/>
      <c r="G744" s="48"/>
      <c r="H744" s="48"/>
      <c r="I744" s="48"/>
      <c r="J744" s="48"/>
      <c r="K744" s="139"/>
      <c r="L744" s="139"/>
      <c r="M744" s="139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</row>
    <row r="745" spans="1:25" ht="15.75" customHeight="1">
      <c r="A745" s="139"/>
      <c r="B745" s="146"/>
      <c r="C745" s="48"/>
      <c r="D745" s="48"/>
      <c r="E745" s="48"/>
      <c r="F745" s="48"/>
      <c r="G745" s="48"/>
      <c r="H745" s="48"/>
      <c r="I745" s="48"/>
      <c r="J745" s="48"/>
      <c r="K745" s="139"/>
      <c r="L745" s="139"/>
      <c r="M745" s="139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</row>
    <row r="746" spans="1:25" ht="15.75" customHeight="1">
      <c r="A746" s="139"/>
      <c r="B746" s="146"/>
      <c r="C746" s="48"/>
      <c r="D746" s="48"/>
      <c r="E746" s="48"/>
      <c r="F746" s="48"/>
      <c r="G746" s="48"/>
      <c r="H746" s="48"/>
      <c r="I746" s="48"/>
      <c r="J746" s="48"/>
      <c r="K746" s="139"/>
      <c r="L746" s="139"/>
      <c r="M746" s="139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</row>
    <row r="747" spans="1:25" ht="15.75" customHeight="1">
      <c r="A747" s="139"/>
      <c r="B747" s="146"/>
      <c r="C747" s="48"/>
      <c r="D747" s="48"/>
      <c r="E747" s="48"/>
      <c r="F747" s="48"/>
      <c r="G747" s="48"/>
      <c r="H747" s="48"/>
      <c r="I747" s="48"/>
      <c r="J747" s="48"/>
      <c r="K747" s="139"/>
      <c r="L747" s="139"/>
      <c r="M747" s="139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</row>
    <row r="748" spans="1:25" ht="15.75" customHeight="1">
      <c r="A748" s="139"/>
      <c r="B748" s="146"/>
      <c r="C748" s="48"/>
      <c r="D748" s="48"/>
      <c r="E748" s="48"/>
      <c r="F748" s="48"/>
      <c r="G748" s="48"/>
      <c r="H748" s="48"/>
      <c r="I748" s="48"/>
      <c r="J748" s="48"/>
      <c r="K748" s="139"/>
      <c r="L748" s="139"/>
      <c r="M748" s="139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</row>
    <row r="749" spans="1:25" ht="15.75" customHeight="1">
      <c r="A749" s="139"/>
      <c r="B749" s="146"/>
      <c r="C749" s="48"/>
      <c r="D749" s="48"/>
      <c r="E749" s="48"/>
      <c r="F749" s="48"/>
      <c r="G749" s="48"/>
      <c r="H749" s="48"/>
      <c r="I749" s="48"/>
      <c r="J749" s="48"/>
      <c r="K749" s="139"/>
      <c r="L749" s="139"/>
      <c r="M749" s="139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</row>
    <row r="750" spans="1:25" ht="15.75" customHeight="1">
      <c r="A750" s="139"/>
      <c r="B750" s="146"/>
      <c r="C750" s="48"/>
      <c r="D750" s="48"/>
      <c r="E750" s="48"/>
      <c r="F750" s="48"/>
      <c r="G750" s="48"/>
      <c r="H750" s="48"/>
      <c r="I750" s="48"/>
      <c r="J750" s="48"/>
      <c r="K750" s="139"/>
      <c r="L750" s="139"/>
      <c r="M750" s="139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</row>
    <row r="751" spans="1:25" ht="15.75" customHeight="1">
      <c r="A751" s="139"/>
      <c r="B751" s="146"/>
      <c r="C751" s="48"/>
      <c r="D751" s="48"/>
      <c r="E751" s="48"/>
      <c r="F751" s="48"/>
      <c r="G751" s="48"/>
      <c r="H751" s="48"/>
      <c r="I751" s="48"/>
      <c r="J751" s="48"/>
      <c r="K751" s="139"/>
      <c r="L751" s="139"/>
      <c r="M751" s="139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</row>
    <row r="752" spans="1:25" ht="15.75" customHeight="1">
      <c r="A752" s="139"/>
      <c r="B752" s="146"/>
      <c r="C752" s="48"/>
      <c r="D752" s="48"/>
      <c r="E752" s="48"/>
      <c r="F752" s="48"/>
      <c r="G752" s="48"/>
      <c r="H752" s="48"/>
      <c r="I752" s="48"/>
      <c r="J752" s="48"/>
      <c r="K752" s="139"/>
      <c r="L752" s="139"/>
      <c r="M752" s="139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</row>
    <row r="753" spans="1:25" ht="15.75" customHeight="1">
      <c r="A753" s="139"/>
      <c r="B753" s="146"/>
      <c r="C753" s="48"/>
      <c r="D753" s="48"/>
      <c r="E753" s="48"/>
      <c r="F753" s="48"/>
      <c r="G753" s="48"/>
      <c r="H753" s="48"/>
      <c r="I753" s="48"/>
      <c r="J753" s="48"/>
      <c r="K753" s="139"/>
      <c r="L753" s="139"/>
      <c r="M753" s="139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</row>
    <row r="754" spans="1:25" ht="15.75" customHeight="1">
      <c r="A754" s="139"/>
      <c r="B754" s="146"/>
      <c r="C754" s="48"/>
      <c r="D754" s="48"/>
      <c r="E754" s="48"/>
      <c r="F754" s="48"/>
      <c r="G754" s="48"/>
      <c r="H754" s="48"/>
      <c r="I754" s="48"/>
      <c r="J754" s="48"/>
      <c r="K754" s="139"/>
      <c r="L754" s="139"/>
      <c r="M754" s="139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</row>
    <row r="755" spans="1:25" ht="15.75" customHeight="1">
      <c r="A755" s="139"/>
      <c r="B755" s="146"/>
      <c r="C755" s="48"/>
      <c r="D755" s="48"/>
      <c r="E755" s="48"/>
      <c r="F755" s="48"/>
      <c r="G755" s="48"/>
      <c r="H755" s="48"/>
      <c r="I755" s="48"/>
      <c r="J755" s="48"/>
      <c r="K755" s="139"/>
      <c r="L755" s="139"/>
      <c r="M755" s="139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</row>
    <row r="756" spans="1:25" ht="15.75" customHeight="1">
      <c r="A756" s="139"/>
      <c r="B756" s="146"/>
      <c r="C756" s="48"/>
      <c r="D756" s="48"/>
      <c r="E756" s="48"/>
      <c r="F756" s="48"/>
      <c r="G756" s="48"/>
      <c r="H756" s="48"/>
      <c r="I756" s="48"/>
      <c r="J756" s="48"/>
      <c r="K756" s="139"/>
      <c r="L756" s="139"/>
      <c r="M756" s="139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</row>
    <row r="757" spans="1:25" ht="15.75" customHeight="1">
      <c r="A757" s="139"/>
      <c r="B757" s="146"/>
      <c r="C757" s="48"/>
      <c r="D757" s="48"/>
      <c r="E757" s="48"/>
      <c r="F757" s="48"/>
      <c r="G757" s="48"/>
      <c r="H757" s="48"/>
      <c r="I757" s="48"/>
      <c r="J757" s="48"/>
      <c r="K757" s="139"/>
      <c r="L757" s="139"/>
      <c r="M757" s="139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</row>
    <row r="758" spans="1:25" ht="15.75" customHeight="1">
      <c r="A758" s="139"/>
      <c r="B758" s="146"/>
      <c r="C758" s="48"/>
      <c r="D758" s="48"/>
      <c r="E758" s="48"/>
      <c r="F758" s="48"/>
      <c r="G758" s="48"/>
      <c r="H758" s="48"/>
      <c r="I758" s="48"/>
      <c r="J758" s="48"/>
      <c r="K758" s="139"/>
      <c r="L758" s="139"/>
      <c r="M758" s="139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</row>
    <row r="759" spans="1:25" ht="15.75" customHeight="1">
      <c r="A759" s="139"/>
      <c r="B759" s="146"/>
      <c r="C759" s="48"/>
      <c r="D759" s="48"/>
      <c r="E759" s="48"/>
      <c r="F759" s="48"/>
      <c r="G759" s="48"/>
      <c r="H759" s="48"/>
      <c r="I759" s="48"/>
      <c r="J759" s="48"/>
      <c r="K759" s="139"/>
      <c r="L759" s="139"/>
      <c r="M759" s="139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</row>
    <row r="760" spans="1:25" ht="15.75" customHeight="1">
      <c r="A760" s="139"/>
      <c r="B760" s="146"/>
      <c r="C760" s="48"/>
      <c r="D760" s="48"/>
      <c r="E760" s="48"/>
      <c r="F760" s="48"/>
      <c r="G760" s="48"/>
      <c r="H760" s="48"/>
      <c r="I760" s="48"/>
      <c r="J760" s="48"/>
      <c r="K760" s="139"/>
      <c r="L760" s="139"/>
      <c r="M760" s="139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</row>
    <row r="761" spans="1:25" ht="15.75" customHeight="1">
      <c r="A761" s="139"/>
      <c r="B761" s="146"/>
      <c r="C761" s="48"/>
      <c r="D761" s="48"/>
      <c r="E761" s="48"/>
      <c r="F761" s="48"/>
      <c r="G761" s="48"/>
      <c r="H761" s="48"/>
      <c r="I761" s="48"/>
      <c r="J761" s="48"/>
      <c r="K761" s="139"/>
      <c r="L761" s="139"/>
      <c r="M761" s="139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</row>
    <row r="762" spans="1:25" ht="15.75" customHeight="1">
      <c r="A762" s="139"/>
      <c r="B762" s="146"/>
      <c r="C762" s="48"/>
      <c r="D762" s="48"/>
      <c r="E762" s="48"/>
      <c r="F762" s="48"/>
      <c r="G762" s="48"/>
      <c r="H762" s="48"/>
      <c r="I762" s="48"/>
      <c r="J762" s="48"/>
      <c r="K762" s="139"/>
      <c r="L762" s="139"/>
      <c r="M762" s="139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</row>
    <row r="763" spans="1:25" ht="15.75" customHeight="1">
      <c r="A763" s="139"/>
      <c r="B763" s="146"/>
      <c r="C763" s="48"/>
      <c r="D763" s="48"/>
      <c r="E763" s="48"/>
      <c r="F763" s="48"/>
      <c r="G763" s="48"/>
      <c r="H763" s="48"/>
      <c r="I763" s="48"/>
      <c r="J763" s="48"/>
      <c r="K763" s="139"/>
      <c r="L763" s="139"/>
      <c r="M763" s="139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</row>
    <row r="764" spans="1:25" ht="15.75" customHeight="1">
      <c r="A764" s="139"/>
      <c r="B764" s="146"/>
      <c r="C764" s="48"/>
      <c r="D764" s="48"/>
      <c r="E764" s="48"/>
      <c r="F764" s="48"/>
      <c r="G764" s="48"/>
      <c r="H764" s="48"/>
      <c r="I764" s="48"/>
      <c r="J764" s="48"/>
      <c r="K764" s="139"/>
      <c r="L764" s="139"/>
      <c r="M764" s="139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</row>
    <row r="765" spans="1:25" ht="15.75" customHeight="1">
      <c r="A765" s="139"/>
      <c r="B765" s="146"/>
      <c r="C765" s="48"/>
      <c r="D765" s="48"/>
      <c r="E765" s="48"/>
      <c r="F765" s="48"/>
      <c r="G765" s="48"/>
      <c r="H765" s="48"/>
      <c r="I765" s="48"/>
      <c r="J765" s="48"/>
      <c r="K765" s="139"/>
      <c r="L765" s="139"/>
      <c r="M765" s="139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</row>
    <row r="766" spans="1:25" ht="15.75" customHeight="1">
      <c r="A766" s="139"/>
      <c r="B766" s="146"/>
      <c r="C766" s="48"/>
      <c r="D766" s="48"/>
      <c r="E766" s="48"/>
      <c r="F766" s="48"/>
      <c r="G766" s="48"/>
      <c r="H766" s="48"/>
      <c r="I766" s="48"/>
      <c r="J766" s="48"/>
      <c r="K766" s="139"/>
      <c r="L766" s="139"/>
      <c r="M766" s="139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</row>
    <row r="767" spans="1:25" ht="15.75" customHeight="1">
      <c r="A767" s="139"/>
      <c r="B767" s="146"/>
      <c r="C767" s="48"/>
      <c r="D767" s="48"/>
      <c r="E767" s="48"/>
      <c r="F767" s="48"/>
      <c r="G767" s="48"/>
      <c r="H767" s="48"/>
      <c r="I767" s="48"/>
      <c r="J767" s="48"/>
      <c r="K767" s="139"/>
      <c r="L767" s="139"/>
      <c r="M767" s="139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</row>
    <row r="768" spans="1:25" ht="15.75" customHeight="1">
      <c r="A768" s="139"/>
      <c r="B768" s="146"/>
      <c r="C768" s="48"/>
      <c r="D768" s="48"/>
      <c r="E768" s="48"/>
      <c r="F768" s="48"/>
      <c r="G768" s="48"/>
      <c r="H768" s="48"/>
      <c r="I768" s="48"/>
      <c r="J768" s="48"/>
      <c r="K768" s="139"/>
      <c r="L768" s="139"/>
      <c r="M768" s="139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</row>
    <row r="769" spans="1:25" ht="15.75" customHeight="1">
      <c r="A769" s="139"/>
      <c r="B769" s="146"/>
      <c r="C769" s="48"/>
      <c r="D769" s="48"/>
      <c r="E769" s="48"/>
      <c r="F769" s="48"/>
      <c r="G769" s="48"/>
      <c r="H769" s="48"/>
      <c r="I769" s="48"/>
      <c r="J769" s="48"/>
      <c r="K769" s="139"/>
      <c r="L769" s="139"/>
      <c r="M769" s="139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</row>
    <row r="770" spans="1:25" ht="15.75" customHeight="1">
      <c r="A770" s="139"/>
      <c r="B770" s="146"/>
      <c r="C770" s="48"/>
      <c r="D770" s="48"/>
      <c r="E770" s="48"/>
      <c r="F770" s="48"/>
      <c r="G770" s="48"/>
      <c r="H770" s="48"/>
      <c r="I770" s="48"/>
      <c r="J770" s="48"/>
      <c r="K770" s="139"/>
      <c r="L770" s="139"/>
      <c r="M770" s="139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</row>
    <row r="771" spans="1:25" ht="15.75" customHeight="1">
      <c r="A771" s="139"/>
      <c r="B771" s="146"/>
      <c r="C771" s="48"/>
      <c r="D771" s="48"/>
      <c r="E771" s="48"/>
      <c r="F771" s="48"/>
      <c r="G771" s="48"/>
      <c r="H771" s="48"/>
      <c r="I771" s="48"/>
      <c r="J771" s="48"/>
      <c r="K771" s="139"/>
      <c r="L771" s="139"/>
      <c r="M771" s="139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</row>
    <row r="772" spans="1:25" ht="15.75" customHeight="1">
      <c r="A772" s="139"/>
      <c r="B772" s="146"/>
      <c r="C772" s="48"/>
      <c r="D772" s="48"/>
      <c r="E772" s="48"/>
      <c r="F772" s="48"/>
      <c r="G772" s="48"/>
      <c r="H772" s="48"/>
      <c r="I772" s="48"/>
      <c r="J772" s="48"/>
      <c r="K772" s="139"/>
      <c r="L772" s="139"/>
      <c r="M772" s="139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</row>
    <row r="773" spans="1:25" ht="15.75" customHeight="1">
      <c r="A773" s="139"/>
      <c r="B773" s="146"/>
      <c r="C773" s="48"/>
      <c r="D773" s="48"/>
      <c r="E773" s="48"/>
      <c r="F773" s="48"/>
      <c r="G773" s="48"/>
      <c r="H773" s="48"/>
      <c r="I773" s="48"/>
      <c r="J773" s="48"/>
      <c r="K773" s="139"/>
      <c r="L773" s="139"/>
      <c r="M773" s="139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</row>
    <row r="774" spans="1:25" ht="15.75" customHeight="1">
      <c r="A774" s="139"/>
      <c r="B774" s="146"/>
      <c r="C774" s="48"/>
      <c r="D774" s="48"/>
      <c r="E774" s="48"/>
      <c r="F774" s="48"/>
      <c r="G774" s="48"/>
      <c r="H774" s="48"/>
      <c r="I774" s="48"/>
      <c r="J774" s="48"/>
      <c r="K774" s="139"/>
      <c r="L774" s="139"/>
      <c r="M774" s="139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</row>
    <row r="775" spans="1:25" ht="15.75" customHeight="1">
      <c r="A775" s="139"/>
      <c r="B775" s="146"/>
      <c r="C775" s="48"/>
      <c r="D775" s="48"/>
      <c r="E775" s="48"/>
      <c r="F775" s="48"/>
      <c r="G775" s="48"/>
      <c r="H775" s="48"/>
      <c r="I775" s="48"/>
      <c r="J775" s="48"/>
      <c r="K775" s="139"/>
      <c r="L775" s="139"/>
      <c r="M775" s="139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</row>
    <row r="776" spans="1:25" ht="15.75" customHeight="1">
      <c r="A776" s="139"/>
      <c r="B776" s="146"/>
      <c r="C776" s="48"/>
      <c r="D776" s="48"/>
      <c r="E776" s="48"/>
      <c r="F776" s="48"/>
      <c r="G776" s="48"/>
      <c r="H776" s="48"/>
      <c r="I776" s="48"/>
      <c r="J776" s="48"/>
      <c r="K776" s="139"/>
      <c r="L776" s="139"/>
      <c r="M776" s="139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</row>
    <row r="777" spans="1:25" ht="15.75" customHeight="1">
      <c r="A777" s="139"/>
      <c r="B777" s="146"/>
      <c r="C777" s="48"/>
      <c r="D777" s="48"/>
      <c r="E777" s="48"/>
      <c r="F777" s="48"/>
      <c r="G777" s="48"/>
      <c r="H777" s="48"/>
      <c r="I777" s="48"/>
      <c r="J777" s="48"/>
      <c r="K777" s="139"/>
      <c r="L777" s="139"/>
      <c r="M777" s="139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</row>
    <row r="778" spans="1:25" ht="15.75" customHeight="1">
      <c r="A778" s="139"/>
      <c r="B778" s="146"/>
      <c r="C778" s="48"/>
      <c r="D778" s="48"/>
      <c r="E778" s="48"/>
      <c r="F778" s="48"/>
      <c r="G778" s="48"/>
      <c r="H778" s="48"/>
      <c r="I778" s="48"/>
      <c r="J778" s="48"/>
      <c r="K778" s="139"/>
      <c r="L778" s="139"/>
      <c r="M778" s="139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</row>
    <row r="779" spans="1:25" ht="15.75" customHeight="1">
      <c r="A779" s="139"/>
      <c r="B779" s="146"/>
      <c r="C779" s="48"/>
      <c r="D779" s="48"/>
      <c r="E779" s="48"/>
      <c r="F779" s="48"/>
      <c r="G779" s="48"/>
      <c r="H779" s="48"/>
      <c r="I779" s="48"/>
      <c r="J779" s="48"/>
      <c r="K779" s="139"/>
      <c r="L779" s="139"/>
      <c r="M779" s="139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</row>
    <row r="780" spans="1:25" ht="15.75" customHeight="1">
      <c r="A780" s="139"/>
      <c r="B780" s="146"/>
      <c r="C780" s="48"/>
      <c r="D780" s="48"/>
      <c r="E780" s="48"/>
      <c r="F780" s="48"/>
      <c r="G780" s="48"/>
      <c r="H780" s="48"/>
      <c r="I780" s="48"/>
      <c r="J780" s="48"/>
      <c r="K780" s="139"/>
      <c r="L780" s="139"/>
      <c r="M780" s="139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</row>
    <row r="781" spans="1:25" ht="15.75" customHeight="1">
      <c r="A781" s="139"/>
      <c r="B781" s="146"/>
      <c r="C781" s="48"/>
      <c r="D781" s="48"/>
      <c r="E781" s="48"/>
      <c r="F781" s="48"/>
      <c r="G781" s="48"/>
      <c r="H781" s="48"/>
      <c r="I781" s="48"/>
      <c r="J781" s="48"/>
      <c r="K781" s="139"/>
      <c r="L781" s="139"/>
      <c r="M781" s="139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</row>
    <row r="782" spans="1:25" ht="15.75" customHeight="1">
      <c r="A782" s="139"/>
      <c r="B782" s="146"/>
      <c r="C782" s="48"/>
      <c r="D782" s="48"/>
      <c r="E782" s="48"/>
      <c r="F782" s="48"/>
      <c r="G782" s="48"/>
      <c r="H782" s="48"/>
      <c r="I782" s="48"/>
      <c r="J782" s="48"/>
      <c r="K782" s="139"/>
      <c r="L782" s="139"/>
      <c r="M782" s="139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</row>
    <row r="783" spans="1:25" ht="15.75" customHeight="1">
      <c r="A783" s="139"/>
      <c r="B783" s="146"/>
      <c r="C783" s="48"/>
      <c r="D783" s="48"/>
      <c r="E783" s="48"/>
      <c r="F783" s="48"/>
      <c r="G783" s="48"/>
      <c r="H783" s="48"/>
      <c r="I783" s="48"/>
      <c r="J783" s="48"/>
      <c r="K783" s="139"/>
      <c r="L783" s="139"/>
      <c r="M783" s="139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</row>
    <row r="784" spans="1:25" ht="15.75" customHeight="1">
      <c r="A784" s="139"/>
      <c r="B784" s="146"/>
      <c r="C784" s="48"/>
      <c r="D784" s="48"/>
      <c r="E784" s="48"/>
      <c r="F784" s="48"/>
      <c r="G784" s="48"/>
      <c r="H784" s="48"/>
      <c r="I784" s="48"/>
      <c r="J784" s="48"/>
      <c r="K784" s="139"/>
      <c r="L784" s="139"/>
      <c r="M784" s="139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</row>
    <row r="785" spans="1:25" ht="15.75" customHeight="1">
      <c r="A785" s="139"/>
      <c r="B785" s="146"/>
      <c r="C785" s="48"/>
      <c r="D785" s="48"/>
      <c r="E785" s="48"/>
      <c r="F785" s="48"/>
      <c r="G785" s="48"/>
      <c r="H785" s="48"/>
      <c r="I785" s="48"/>
      <c r="J785" s="48"/>
      <c r="K785" s="139"/>
      <c r="L785" s="139"/>
      <c r="M785" s="139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</row>
    <row r="786" spans="1:25" ht="15.75" customHeight="1">
      <c r="A786" s="139"/>
      <c r="B786" s="146"/>
      <c r="C786" s="48"/>
      <c r="D786" s="48"/>
      <c r="E786" s="48"/>
      <c r="F786" s="48"/>
      <c r="G786" s="48"/>
      <c r="H786" s="48"/>
      <c r="I786" s="48"/>
      <c r="J786" s="48"/>
      <c r="K786" s="139"/>
      <c r="L786" s="139"/>
      <c r="M786" s="139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</row>
    <row r="787" spans="1:25" ht="15.75" customHeight="1">
      <c r="A787" s="139"/>
      <c r="B787" s="146"/>
      <c r="C787" s="48"/>
      <c r="D787" s="48"/>
      <c r="E787" s="48"/>
      <c r="F787" s="48"/>
      <c r="G787" s="48"/>
      <c r="H787" s="48"/>
      <c r="I787" s="48"/>
      <c r="J787" s="48"/>
      <c r="K787" s="139"/>
      <c r="L787" s="139"/>
      <c r="M787" s="139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</row>
    <row r="788" spans="1:25" ht="15.75" customHeight="1">
      <c r="A788" s="139"/>
      <c r="B788" s="146"/>
      <c r="C788" s="48"/>
      <c r="D788" s="48"/>
      <c r="E788" s="48"/>
      <c r="F788" s="48"/>
      <c r="G788" s="48"/>
      <c r="H788" s="48"/>
      <c r="I788" s="48"/>
      <c r="J788" s="48"/>
      <c r="K788" s="139"/>
      <c r="L788" s="139"/>
      <c r="M788" s="139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</row>
    <row r="789" spans="1:25" ht="15.75" customHeight="1">
      <c r="A789" s="139"/>
      <c r="B789" s="146"/>
      <c r="C789" s="48"/>
      <c r="D789" s="48"/>
      <c r="E789" s="48"/>
      <c r="F789" s="48"/>
      <c r="G789" s="48"/>
      <c r="H789" s="48"/>
      <c r="I789" s="48"/>
      <c r="J789" s="48"/>
      <c r="K789" s="139"/>
      <c r="L789" s="139"/>
      <c r="M789" s="139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</row>
    <row r="790" spans="1:25" ht="15.75" customHeight="1">
      <c r="A790" s="139"/>
      <c r="B790" s="146"/>
      <c r="C790" s="48"/>
      <c r="D790" s="48"/>
      <c r="E790" s="48"/>
      <c r="F790" s="48"/>
      <c r="G790" s="48"/>
      <c r="H790" s="48"/>
      <c r="I790" s="48"/>
      <c r="J790" s="48"/>
      <c r="K790" s="139"/>
      <c r="L790" s="139"/>
      <c r="M790" s="139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</row>
    <row r="791" spans="1:25" ht="15.75" customHeight="1">
      <c r="A791" s="139"/>
      <c r="B791" s="146"/>
      <c r="C791" s="48"/>
      <c r="D791" s="48"/>
      <c r="E791" s="48"/>
      <c r="F791" s="48"/>
      <c r="G791" s="48"/>
      <c r="H791" s="48"/>
      <c r="I791" s="48"/>
      <c r="J791" s="48"/>
      <c r="K791" s="139"/>
      <c r="L791" s="139"/>
      <c r="M791" s="139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</row>
    <row r="792" spans="1:25" ht="15.75" customHeight="1">
      <c r="A792" s="139"/>
      <c r="B792" s="146"/>
      <c r="C792" s="48"/>
      <c r="D792" s="48"/>
      <c r="E792" s="48"/>
      <c r="F792" s="48"/>
      <c r="G792" s="48"/>
      <c r="H792" s="48"/>
      <c r="I792" s="48"/>
      <c r="J792" s="48"/>
      <c r="K792" s="139"/>
      <c r="L792" s="139"/>
      <c r="M792" s="139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</row>
    <row r="793" spans="1:25" ht="15.75" customHeight="1">
      <c r="A793" s="139"/>
      <c r="B793" s="146"/>
      <c r="C793" s="48"/>
      <c r="D793" s="48"/>
      <c r="E793" s="48"/>
      <c r="F793" s="48"/>
      <c r="G793" s="48"/>
      <c r="H793" s="48"/>
      <c r="I793" s="48"/>
      <c r="J793" s="48"/>
      <c r="K793" s="139"/>
      <c r="L793" s="139"/>
      <c r="M793" s="139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</row>
    <row r="794" spans="1:25" ht="15.75" customHeight="1">
      <c r="A794" s="139"/>
      <c r="B794" s="146"/>
      <c r="C794" s="48"/>
      <c r="D794" s="48"/>
      <c r="E794" s="48"/>
      <c r="F794" s="48"/>
      <c r="G794" s="48"/>
      <c r="H794" s="48"/>
      <c r="I794" s="48"/>
      <c r="J794" s="48"/>
      <c r="K794" s="139"/>
      <c r="L794" s="139"/>
      <c r="M794" s="139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</row>
    <row r="795" spans="1:25" ht="15.75" customHeight="1">
      <c r="A795" s="139"/>
      <c r="B795" s="146"/>
      <c r="C795" s="48"/>
      <c r="D795" s="48"/>
      <c r="E795" s="48"/>
      <c r="F795" s="48"/>
      <c r="G795" s="48"/>
      <c r="H795" s="48"/>
      <c r="I795" s="48"/>
      <c r="J795" s="48"/>
      <c r="K795" s="139"/>
      <c r="L795" s="139"/>
      <c r="M795" s="139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</row>
    <row r="796" spans="1:25" ht="15.75" customHeight="1">
      <c r="A796" s="139"/>
      <c r="B796" s="146"/>
      <c r="C796" s="48"/>
      <c r="D796" s="48"/>
      <c r="E796" s="48"/>
      <c r="F796" s="48"/>
      <c r="G796" s="48"/>
      <c r="H796" s="48"/>
      <c r="I796" s="48"/>
      <c r="J796" s="48"/>
      <c r="K796" s="139"/>
      <c r="L796" s="139"/>
      <c r="M796" s="139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</row>
    <row r="797" spans="1:25" ht="15.75" customHeight="1">
      <c r="A797" s="139"/>
      <c r="B797" s="146"/>
      <c r="C797" s="48"/>
      <c r="D797" s="48"/>
      <c r="E797" s="48"/>
      <c r="F797" s="48"/>
      <c r="G797" s="48"/>
      <c r="H797" s="48"/>
      <c r="I797" s="48"/>
      <c r="J797" s="48"/>
      <c r="K797" s="139"/>
      <c r="L797" s="139"/>
      <c r="M797" s="139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</row>
    <row r="798" spans="1:25" ht="15.75" customHeight="1">
      <c r="A798" s="139"/>
      <c r="B798" s="146"/>
      <c r="C798" s="48"/>
      <c r="D798" s="48"/>
      <c r="E798" s="48"/>
      <c r="F798" s="48"/>
      <c r="G798" s="48"/>
      <c r="H798" s="48"/>
      <c r="I798" s="48"/>
      <c r="J798" s="48"/>
      <c r="K798" s="139"/>
      <c r="L798" s="139"/>
      <c r="M798" s="139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</row>
    <row r="799" spans="1:25" ht="15.75" customHeight="1">
      <c r="A799" s="139"/>
      <c r="B799" s="146"/>
      <c r="C799" s="48"/>
      <c r="D799" s="48"/>
      <c r="E799" s="48"/>
      <c r="F799" s="48"/>
      <c r="G799" s="48"/>
      <c r="H799" s="48"/>
      <c r="I799" s="48"/>
      <c r="J799" s="48"/>
      <c r="K799" s="139"/>
      <c r="L799" s="139"/>
      <c r="M799" s="139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</row>
    <row r="800" spans="1:25" ht="15.75" customHeight="1">
      <c r="A800" s="139"/>
      <c r="B800" s="146"/>
      <c r="C800" s="48"/>
      <c r="D800" s="48"/>
      <c r="E800" s="48"/>
      <c r="F800" s="48"/>
      <c r="G800" s="48"/>
      <c r="H800" s="48"/>
      <c r="I800" s="48"/>
      <c r="J800" s="48"/>
      <c r="K800" s="139"/>
      <c r="L800" s="139"/>
      <c r="M800" s="139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</row>
    <row r="801" spans="1:25" ht="15.75" customHeight="1">
      <c r="A801" s="139"/>
      <c r="B801" s="146"/>
      <c r="C801" s="48"/>
      <c r="D801" s="48"/>
      <c r="E801" s="48"/>
      <c r="F801" s="48"/>
      <c r="G801" s="48"/>
      <c r="H801" s="48"/>
      <c r="I801" s="48"/>
      <c r="J801" s="48"/>
      <c r="K801" s="139"/>
      <c r="L801" s="139"/>
      <c r="M801" s="139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</row>
    <row r="802" spans="1:25" ht="15.75" customHeight="1">
      <c r="A802" s="139"/>
      <c r="B802" s="146"/>
      <c r="C802" s="48"/>
      <c r="D802" s="48"/>
      <c r="E802" s="48"/>
      <c r="F802" s="48"/>
      <c r="G802" s="48"/>
      <c r="H802" s="48"/>
      <c r="I802" s="48"/>
      <c r="J802" s="48"/>
      <c r="K802" s="139"/>
      <c r="L802" s="139"/>
      <c r="M802" s="139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</row>
    <row r="803" spans="1:25" ht="15.75" customHeight="1">
      <c r="A803" s="139"/>
      <c r="B803" s="146"/>
      <c r="C803" s="48"/>
      <c r="D803" s="48"/>
      <c r="E803" s="48"/>
      <c r="F803" s="48"/>
      <c r="G803" s="48"/>
      <c r="H803" s="48"/>
      <c r="I803" s="48"/>
      <c r="J803" s="48"/>
      <c r="K803" s="139"/>
      <c r="L803" s="139"/>
      <c r="M803" s="139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</row>
    <row r="804" spans="1:25" ht="15.75" customHeight="1">
      <c r="A804" s="139"/>
      <c r="B804" s="146"/>
      <c r="C804" s="48"/>
      <c r="D804" s="48"/>
      <c r="E804" s="48"/>
      <c r="F804" s="48"/>
      <c r="G804" s="48"/>
      <c r="H804" s="48"/>
      <c r="I804" s="48"/>
      <c r="J804" s="48"/>
      <c r="K804" s="139"/>
      <c r="L804" s="139"/>
      <c r="M804" s="139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</row>
    <row r="805" spans="1:25" ht="15.75" customHeight="1">
      <c r="A805" s="139"/>
      <c r="B805" s="146"/>
      <c r="C805" s="48"/>
      <c r="D805" s="48"/>
      <c r="E805" s="48"/>
      <c r="F805" s="48"/>
      <c r="G805" s="48"/>
      <c r="H805" s="48"/>
      <c r="I805" s="48"/>
      <c r="J805" s="48"/>
      <c r="K805" s="139"/>
      <c r="L805" s="139"/>
      <c r="M805" s="139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</row>
    <row r="806" spans="1:25" ht="15.75" customHeight="1">
      <c r="A806" s="139"/>
      <c r="B806" s="146"/>
      <c r="C806" s="48"/>
      <c r="D806" s="48"/>
      <c r="E806" s="48"/>
      <c r="F806" s="48"/>
      <c r="G806" s="48"/>
      <c r="H806" s="48"/>
      <c r="I806" s="48"/>
      <c r="J806" s="48"/>
      <c r="K806" s="139"/>
      <c r="L806" s="139"/>
      <c r="M806" s="139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</row>
    <row r="807" spans="1:25" ht="15.75" customHeight="1">
      <c r="A807" s="139"/>
      <c r="B807" s="146"/>
      <c r="C807" s="48"/>
      <c r="D807" s="48"/>
      <c r="E807" s="48"/>
      <c r="F807" s="48"/>
      <c r="G807" s="48"/>
      <c r="H807" s="48"/>
      <c r="I807" s="48"/>
      <c r="J807" s="48"/>
      <c r="K807" s="139"/>
      <c r="L807" s="139"/>
      <c r="M807" s="139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</row>
    <row r="808" spans="1:25" ht="15.75" customHeight="1">
      <c r="A808" s="139"/>
      <c r="B808" s="146"/>
      <c r="C808" s="48"/>
      <c r="D808" s="48"/>
      <c r="E808" s="48"/>
      <c r="F808" s="48"/>
      <c r="G808" s="48"/>
      <c r="H808" s="48"/>
      <c r="I808" s="48"/>
      <c r="J808" s="48"/>
      <c r="K808" s="139"/>
      <c r="L808" s="139"/>
      <c r="M808" s="139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</row>
    <row r="809" spans="1:25" ht="15.75" customHeight="1">
      <c r="A809" s="139"/>
      <c r="B809" s="146"/>
      <c r="C809" s="48"/>
      <c r="D809" s="48"/>
      <c r="E809" s="48"/>
      <c r="F809" s="48"/>
      <c r="G809" s="48"/>
      <c r="H809" s="48"/>
      <c r="I809" s="48"/>
      <c r="J809" s="48"/>
      <c r="K809" s="139"/>
      <c r="L809" s="139"/>
      <c r="M809" s="139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</row>
    <row r="810" spans="1:25" ht="15.75" customHeight="1">
      <c r="A810" s="139"/>
      <c r="B810" s="146"/>
      <c r="C810" s="48"/>
      <c r="D810" s="48"/>
      <c r="E810" s="48"/>
      <c r="F810" s="48"/>
      <c r="G810" s="48"/>
      <c r="H810" s="48"/>
      <c r="I810" s="48"/>
      <c r="J810" s="48"/>
      <c r="K810" s="139"/>
      <c r="L810" s="139"/>
      <c r="M810" s="139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</row>
    <row r="811" spans="1:25" ht="15.75" customHeight="1">
      <c r="A811" s="139"/>
      <c r="B811" s="146"/>
      <c r="C811" s="48"/>
      <c r="D811" s="48"/>
      <c r="E811" s="48"/>
      <c r="F811" s="48"/>
      <c r="G811" s="48"/>
      <c r="H811" s="48"/>
      <c r="I811" s="48"/>
      <c r="J811" s="48"/>
      <c r="K811" s="139"/>
      <c r="L811" s="139"/>
      <c r="M811" s="139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</row>
    <row r="812" spans="1:25" ht="15.75" customHeight="1">
      <c r="A812" s="139"/>
      <c r="B812" s="146"/>
      <c r="C812" s="48"/>
      <c r="D812" s="48"/>
      <c r="E812" s="48"/>
      <c r="F812" s="48"/>
      <c r="G812" s="48"/>
      <c r="H812" s="48"/>
      <c r="I812" s="48"/>
      <c r="J812" s="48"/>
      <c r="K812" s="139"/>
      <c r="L812" s="139"/>
      <c r="M812" s="139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</row>
    <row r="813" spans="1:25" ht="15.75" customHeight="1">
      <c r="A813" s="139"/>
      <c r="B813" s="146"/>
      <c r="C813" s="48"/>
      <c r="D813" s="48"/>
      <c r="E813" s="48"/>
      <c r="F813" s="48"/>
      <c r="G813" s="48"/>
      <c r="H813" s="48"/>
      <c r="I813" s="48"/>
      <c r="J813" s="48"/>
      <c r="K813" s="139"/>
      <c r="L813" s="139"/>
      <c r="M813" s="139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</row>
    <row r="814" spans="1:25" ht="15.75" customHeight="1">
      <c r="A814" s="139"/>
      <c r="B814" s="146"/>
      <c r="C814" s="48"/>
      <c r="D814" s="48"/>
      <c r="E814" s="48"/>
      <c r="F814" s="48"/>
      <c r="G814" s="48"/>
      <c r="H814" s="48"/>
      <c r="I814" s="48"/>
      <c r="J814" s="48"/>
      <c r="K814" s="139"/>
      <c r="L814" s="139"/>
      <c r="M814" s="139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</row>
    <row r="815" spans="1:25" ht="15.75" customHeight="1">
      <c r="A815" s="139"/>
      <c r="B815" s="146"/>
      <c r="C815" s="48"/>
      <c r="D815" s="48"/>
      <c r="E815" s="48"/>
      <c r="F815" s="48"/>
      <c r="G815" s="48"/>
      <c r="H815" s="48"/>
      <c r="I815" s="48"/>
      <c r="J815" s="48"/>
      <c r="K815" s="139"/>
      <c r="L815" s="139"/>
      <c r="M815" s="139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</row>
    <row r="816" spans="1:25" ht="15.75" customHeight="1">
      <c r="A816" s="139"/>
      <c r="B816" s="146"/>
      <c r="C816" s="48"/>
      <c r="D816" s="48"/>
      <c r="E816" s="48"/>
      <c r="F816" s="48"/>
      <c r="G816" s="48"/>
      <c r="H816" s="48"/>
      <c r="I816" s="48"/>
      <c r="J816" s="48"/>
      <c r="K816" s="139"/>
      <c r="L816" s="139"/>
      <c r="M816" s="139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</row>
    <row r="817" spans="1:25" ht="15.75" customHeight="1">
      <c r="A817" s="139"/>
      <c r="B817" s="146"/>
      <c r="C817" s="48"/>
      <c r="D817" s="48"/>
      <c r="E817" s="48"/>
      <c r="F817" s="48"/>
      <c r="G817" s="48"/>
      <c r="H817" s="48"/>
      <c r="I817" s="48"/>
      <c r="J817" s="48"/>
      <c r="K817" s="139"/>
      <c r="L817" s="139"/>
      <c r="M817" s="139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</row>
    <row r="818" spans="1:25" ht="15.75" customHeight="1">
      <c r="A818" s="139"/>
      <c r="B818" s="146"/>
      <c r="C818" s="48"/>
      <c r="D818" s="48"/>
      <c r="E818" s="48"/>
      <c r="F818" s="48"/>
      <c r="G818" s="48"/>
      <c r="H818" s="48"/>
      <c r="I818" s="48"/>
      <c r="J818" s="48"/>
      <c r="K818" s="139"/>
      <c r="L818" s="139"/>
      <c r="M818" s="139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</row>
    <row r="819" spans="1:25" ht="15.75" customHeight="1">
      <c r="A819" s="139"/>
      <c r="B819" s="146"/>
      <c r="C819" s="48"/>
      <c r="D819" s="48"/>
      <c r="E819" s="48"/>
      <c r="F819" s="48"/>
      <c r="G819" s="48"/>
      <c r="H819" s="48"/>
      <c r="I819" s="48"/>
      <c r="J819" s="48"/>
      <c r="K819" s="139"/>
      <c r="L819" s="139"/>
      <c r="M819" s="139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</row>
    <row r="820" spans="1:25" ht="15.75" customHeight="1">
      <c r="A820" s="139"/>
      <c r="B820" s="146"/>
      <c r="C820" s="48"/>
      <c r="D820" s="48"/>
      <c r="E820" s="48"/>
      <c r="F820" s="48"/>
      <c r="G820" s="48"/>
      <c r="H820" s="48"/>
      <c r="I820" s="48"/>
      <c r="J820" s="48"/>
      <c r="K820" s="139"/>
      <c r="L820" s="139"/>
      <c r="M820" s="139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</row>
    <row r="821" spans="1:25" ht="15.75" customHeight="1">
      <c r="A821" s="139"/>
      <c r="B821" s="146"/>
      <c r="C821" s="48"/>
      <c r="D821" s="48"/>
      <c r="E821" s="48"/>
      <c r="F821" s="48"/>
      <c r="G821" s="48"/>
      <c r="H821" s="48"/>
      <c r="I821" s="48"/>
      <c r="J821" s="48"/>
      <c r="K821" s="139"/>
      <c r="L821" s="139"/>
      <c r="M821" s="139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</row>
    <row r="822" spans="1:25" ht="15.75" customHeight="1">
      <c r="A822" s="139"/>
      <c r="B822" s="146"/>
      <c r="C822" s="48"/>
      <c r="D822" s="48"/>
      <c r="E822" s="48"/>
      <c r="F822" s="48"/>
      <c r="G822" s="48"/>
      <c r="H822" s="48"/>
      <c r="I822" s="48"/>
      <c r="J822" s="48"/>
      <c r="K822" s="139"/>
      <c r="L822" s="139"/>
      <c r="M822" s="139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</row>
    <row r="823" spans="1:25" ht="15.75" customHeight="1">
      <c r="A823" s="139"/>
      <c r="B823" s="146"/>
      <c r="C823" s="48"/>
      <c r="D823" s="48"/>
      <c r="E823" s="48"/>
      <c r="F823" s="48"/>
      <c r="G823" s="48"/>
      <c r="H823" s="48"/>
      <c r="I823" s="48"/>
      <c r="J823" s="48"/>
      <c r="K823" s="139"/>
      <c r="L823" s="139"/>
      <c r="M823" s="139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</row>
    <row r="824" spans="1:25" ht="15.75" customHeight="1">
      <c r="A824" s="139"/>
      <c r="B824" s="146"/>
      <c r="C824" s="48"/>
      <c r="D824" s="48"/>
      <c r="E824" s="48"/>
      <c r="F824" s="48"/>
      <c r="G824" s="48"/>
      <c r="H824" s="48"/>
      <c r="I824" s="48"/>
      <c r="J824" s="48"/>
      <c r="K824" s="139"/>
      <c r="L824" s="139"/>
      <c r="M824" s="139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</row>
    <row r="825" spans="1:25" ht="15.75" customHeight="1">
      <c r="A825" s="139"/>
      <c r="B825" s="146"/>
      <c r="C825" s="48"/>
      <c r="D825" s="48"/>
      <c r="E825" s="48"/>
      <c r="F825" s="48"/>
      <c r="G825" s="48"/>
      <c r="H825" s="48"/>
      <c r="I825" s="48"/>
      <c r="J825" s="48"/>
      <c r="K825" s="139"/>
      <c r="L825" s="139"/>
      <c r="M825" s="139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</row>
    <row r="826" spans="1:25" ht="15.75" customHeight="1">
      <c r="A826" s="139"/>
      <c r="B826" s="146"/>
      <c r="C826" s="48"/>
      <c r="D826" s="48"/>
      <c r="E826" s="48"/>
      <c r="F826" s="48"/>
      <c r="G826" s="48"/>
      <c r="H826" s="48"/>
      <c r="I826" s="48"/>
      <c r="J826" s="48"/>
      <c r="K826" s="139"/>
      <c r="L826" s="139"/>
      <c r="M826" s="139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</row>
    <row r="827" spans="1:25" ht="15.75" customHeight="1">
      <c r="A827" s="139"/>
      <c r="B827" s="146"/>
      <c r="C827" s="48"/>
      <c r="D827" s="48"/>
      <c r="E827" s="48"/>
      <c r="F827" s="48"/>
      <c r="G827" s="48"/>
      <c r="H827" s="48"/>
      <c r="I827" s="48"/>
      <c r="J827" s="48"/>
      <c r="K827" s="139"/>
      <c r="L827" s="139"/>
      <c r="M827" s="139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</row>
    <row r="828" spans="1:25" ht="15.75" customHeight="1">
      <c r="A828" s="139"/>
      <c r="B828" s="146"/>
      <c r="C828" s="48"/>
      <c r="D828" s="48"/>
      <c r="E828" s="48"/>
      <c r="F828" s="48"/>
      <c r="G828" s="48"/>
      <c r="H828" s="48"/>
      <c r="I828" s="48"/>
      <c r="J828" s="48"/>
      <c r="K828" s="139"/>
      <c r="L828" s="139"/>
      <c r="M828" s="139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</row>
    <row r="829" spans="1:25" ht="15.75" customHeight="1">
      <c r="A829" s="139"/>
      <c r="B829" s="146"/>
      <c r="C829" s="48"/>
      <c r="D829" s="48"/>
      <c r="E829" s="48"/>
      <c r="F829" s="48"/>
      <c r="G829" s="48"/>
      <c r="H829" s="48"/>
      <c r="I829" s="48"/>
      <c r="J829" s="48"/>
      <c r="K829" s="139"/>
      <c r="L829" s="139"/>
      <c r="M829" s="139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</row>
    <row r="830" spans="1:25" ht="15.75" customHeight="1">
      <c r="A830" s="139"/>
      <c r="B830" s="146"/>
      <c r="C830" s="48"/>
      <c r="D830" s="48"/>
      <c r="E830" s="48"/>
      <c r="F830" s="48"/>
      <c r="G830" s="48"/>
      <c r="H830" s="48"/>
      <c r="I830" s="48"/>
      <c r="J830" s="48"/>
      <c r="K830" s="139"/>
      <c r="L830" s="139"/>
      <c r="M830" s="139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</row>
    <row r="831" spans="1:25" ht="15.75" customHeight="1">
      <c r="A831" s="139"/>
      <c r="B831" s="146"/>
      <c r="C831" s="48"/>
      <c r="D831" s="48"/>
      <c r="E831" s="48"/>
      <c r="F831" s="48"/>
      <c r="G831" s="48"/>
      <c r="H831" s="48"/>
      <c r="I831" s="48"/>
      <c r="J831" s="48"/>
      <c r="K831" s="139"/>
      <c r="L831" s="139"/>
      <c r="M831" s="139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</row>
    <row r="832" spans="1:25" ht="15.75" customHeight="1">
      <c r="A832" s="139"/>
      <c r="B832" s="146"/>
      <c r="C832" s="48"/>
      <c r="D832" s="48"/>
      <c r="E832" s="48"/>
      <c r="F832" s="48"/>
      <c r="G832" s="48"/>
      <c r="H832" s="48"/>
      <c r="I832" s="48"/>
      <c r="J832" s="48"/>
      <c r="K832" s="139"/>
      <c r="L832" s="139"/>
      <c r="M832" s="139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</row>
    <row r="833" spans="1:25" ht="15.75" customHeight="1">
      <c r="A833" s="139"/>
      <c r="B833" s="146"/>
      <c r="C833" s="48"/>
      <c r="D833" s="48"/>
      <c r="E833" s="48"/>
      <c r="F833" s="48"/>
      <c r="G833" s="48"/>
      <c r="H833" s="48"/>
      <c r="I833" s="48"/>
      <c r="J833" s="48"/>
      <c r="K833" s="139"/>
      <c r="L833" s="139"/>
      <c r="M833" s="139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</row>
    <row r="834" spans="1:25" ht="15.75" customHeight="1">
      <c r="A834" s="139"/>
      <c r="B834" s="146"/>
      <c r="C834" s="48"/>
      <c r="D834" s="48"/>
      <c r="E834" s="48"/>
      <c r="F834" s="48"/>
      <c r="G834" s="48"/>
      <c r="H834" s="48"/>
      <c r="I834" s="48"/>
      <c r="J834" s="48"/>
      <c r="K834" s="139"/>
      <c r="L834" s="139"/>
      <c r="M834" s="139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</row>
    <row r="835" spans="1:25" ht="15.75" customHeight="1">
      <c r="A835" s="139"/>
      <c r="B835" s="146"/>
      <c r="C835" s="48"/>
      <c r="D835" s="48"/>
      <c r="E835" s="48"/>
      <c r="F835" s="48"/>
      <c r="G835" s="48"/>
      <c r="H835" s="48"/>
      <c r="I835" s="48"/>
      <c r="J835" s="48"/>
      <c r="K835" s="139"/>
      <c r="L835" s="139"/>
      <c r="M835" s="139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</row>
    <row r="836" spans="1:25" ht="15.75" customHeight="1">
      <c r="A836" s="139"/>
      <c r="B836" s="146"/>
      <c r="C836" s="48"/>
      <c r="D836" s="48"/>
      <c r="E836" s="48"/>
      <c r="F836" s="48"/>
      <c r="G836" s="48"/>
      <c r="H836" s="48"/>
      <c r="I836" s="48"/>
      <c r="J836" s="48"/>
      <c r="K836" s="139"/>
      <c r="L836" s="139"/>
      <c r="M836" s="139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</row>
    <row r="837" spans="1:25" ht="15.75" customHeight="1">
      <c r="A837" s="139"/>
      <c r="B837" s="146"/>
      <c r="C837" s="48"/>
      <c r="D837" s="48"/>
      <c r="E837" s="48"/>
      <c r="F837" s="48"/>
      <c r="G837" s="48"/>
      <c r="H837" s="48"/>
      <c r="I837" s="48"/>
      <c r="J837" s="48"/>
      <c r="K837" s="139"/>
      <c r="L837" s="139"/>
      <c r="M837" s="139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</row>
    <row r="838" spans="1:25" ht="15.75" customHeight="1">
      <c r="A838" s="139"/>
      <c r="B838" s="146"/>
      <c r="C838" s="48"/>
      <c r="D838" s="48"/>
      <c r="E838" s="48"/>
      <c r="F838" s="48"/>
      <c r="G838" s="48"/>
      <c r="H838" s="48"/>
      <c r="I838" s="48"/>
      <c r="J838" s="48"/>
      <c r="K838" s="139"/>
      <c r="L838" s="139"/>
      <c r="M838" s="139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</row>
    <row r="839" spans="1:25" ht="15.75" customHeight="1">
      <c r="A839" s="139"/>
      <c r="B839" s="146"/>
      <c r="C839" s="48"/>
      <c r="D839" s="48"/>
      <c r="E839" s="48"/>
      <c r="F839" s="48"/>
      <c r="G839" s="48"/>
      <c r="H839" s="48"/>
      <c r="I839" s="48"/>
      <c r="J839" s="48"/>
      <c r="K839" s="139"/>
      <c r="L839" s="139"/>
      <c r="M839" s="139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</row>
    <row r="840" spans="1:25" ht="15.75" customHeight="1">
      <c r="A840" s="139"/>
      <c r="B840" s="146"/>
      <c r="C840" s="48"/>
      <c r="D840" s="48"/>
      <c r="E840" s="48"/>
      <c r="F840" s="48"/>
      <c r="G840" s="48"/>
      <c r="H840" s="48"/>
      <c r="I840" s="48"/>
      <c r="J840" s="48"/>
      <c r="K840" s="139"/>
      <c r="L840" s="139"/>
      <c r="M840" s="139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</row>
    <row r="841" spans="1:25" ht="15.75" customHeight="1">
      <c r="A841" s="139"/>
      <c r="B841" s="146"/>
      <c r="C841" s="48"/>
      <c r="D841" s="48"/>
      <c r="E841" s="48"/>
      <c r="F841" s="48"/>
      <c r="G841" s="48"/>
      <c r="H841" s="48"/>
      <c r="I841" s="48"/>
      <c r="J841" s="48"/>
      <c r="K841" s="139"/>
      <c r="L841" s="139"/>
      <c r="M841" s="139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</row>
    <row r="842" spans="1:25" ht="15.75" customHeight="1">
      <c r="A842" s="139"/>
      <c r="B842" s="146"/>
      <c r="C842" s="48"/>
      <c r="D842" s="48"/>
      <c r="E842" s="48"/>
      <c r="F842" s="48"/>
      <c r="G842" s="48"/>
      <c r="H842" s="48"/>
      <c r="I842" s="48"/>
      <c r="J842" s="48"/>
      <c r="K842" s="139"/>
      <c r="L842" s="139"/>
      <c r="M842" s="139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</row>
    <row r="843" spans="1:25" ht="15.75" customHeight="1">
      <c r="A843" s="139"/>
      <c r="B843" s="146"/>
      <c r="C843" s="48"/>
      <c r="D843" s="48"/>
      <c r="E843" s="48"/>
      <c r="F843" s="48"/>
      <c r="G843" s="48"/>
      <c r="H843" s="48"/>
      <c r="I843" s="48"/>
      <c r="J843" s="48"/>
      <c r="K843" s="139"/>
      <c r="L843" s="139"/>
      <c r="M843" s="139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</row>
    <row r="844" spans="1:25" ht="15.75" customHeight="1">
      <c r="A844" s="139"/>
      <c r="B844" s="146"/>
      <c r="C844" s="48"/>
      <c r="D844" s="48"/>
      <c r="E844" s="48"/>
      <c r="F844" s="48"/>
      <c r="G844" s="48"/>
      <c r="H844" s="48"/>
      <c r="I844" s="48"/>
      <c r="J844" s="48"/>
      <c r="K844" s="139"/>
      <c r="L844" s="139"/>
      <c r="M844" s="139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</row>
    <row r="845" spans="1:25" ht="15.75" customHeight="1">
      <c r="A845" s="139"/>
      <c r="B845" s="146"/>
      <c r="C845" s="48"/>
      <c r="D845" s="48"/>
      <c r="E845" s="48"/>
      <c r="F845" s="48"/>
      <c r="G845" s="48"/>
      <c r="H845" s="48"/>
      <c r="I845" s="48"/>
      <c r="J845" s="48"/>
      <c r="K845" s="139"/>
      <c r="L845" s="139"/>
      <c r="M845" s="139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</row>
    <row r="846" spans="1:25" ht="15.75" customHeight="1">
      <c r="A846" s="139"/>
      <c r="B846" s="146"/>
      <c r="C846" s="48"/>
      <c r="D846" s="48"/>
      <c r="E846" s="48"/>
      <c r="F846" s="48"/>
      <c r="G846" s="48"/>
      <c r="H846" s="48"/>
      <c r="I846" s="48"/>
      <c r="J846" s="48"/>
      <c r="K846" s="139"/>
      <c r="L846" s="139"/>
      <c r="M846" s="139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</row>
    <row r="847" spans="1:25" ht="15.75" customHeight="1">
      <c r="A847" s="139"/>
      <c r="B847" s="146"/>
      <c r="C847" s="48"/>
      <c r="D847" s="48"/>
      <c r="E847" s="48"/>
      <c r="F847" s="48"/>
      <c r="G847" s="48"/>
      <c r="H847" s="48"/>
      <c r="I847" s="48"/>
      <c r="J847" s="48"/>
      <c r="K847" s="139"/>
      <c r="L847" s="139"/>
      <c r="M847" s="139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</row>
    <row r="848" spans="1:25" ht="15.75" customHeight="1">
      <c r="A848" s="139"/>
      <c r="B848" s="146"/>
      <c r="C848" s="48"/>
      <c r="D848" s="48"/>
      <c r="E848" s="48"/>
      <c r="F848" s="48"/>
      <c r="G848" s="48"/>
      <c r="H848" s="48"/>
      <c r="I848" s="48"/>
      <c r="J848" s="48"/>
      <c r="K848" s="139"/>
      <c r="L848" s="139"/>
      <c r="M848" s="139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</row>
    <row r="849" spans="1:25" ht="15.75" customHeight="1">
      <c r="A849" s="139"/>
      <c r="B849" s="146"/>
      <c r="C849" s="48"/>
      <c r="D849" s="48"/>
      <c r="E849" s="48"/>
      <c r="F849" s="48"/>
      <c r="G849" s="48"/>
      <c r="H849" s="48"/>
      <c r="I849" s="48"/>
      <c r="J849" s="48"/>
      <c r="K849" s="139"/>
      <c r="L849" s="139"/>
      <c r="M849" s="139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</row>
    <row r="850" spans="1:25" ht="15.75" customHeight="1">
      <c r="A850" s="139"/>
      <c r="B850" s="146"/>
      <c r="C850" s="48"/>
      <c r="D850" s="48"/>
      <c r="E850" s="48"/>
      <c r="F850" s="48"/>
      <c r="G850" s="48"/>
      <c r="H850" s="48"/>
      <c r="I850" s="48"/>
      <c r="J850" s="48"/>
      <c r="K850" s="139"/>
      <c r="L850" s="139"/>
      <c r="M850" s="139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</row>
    <row r="851" spans="1:25" ht="15.75" customHeight="1">
      <c r="A851" s="139"/>
      <c r="B851" s="146"/>
      <c r="C851" s="48"/>
      <c r="D851" s="48"/>
      <c r="E851" s="48"/>
      <c r="F851" s="48"/>
      <c r="G851" s="48"/>
      <c r="H851" s="48"/>
      <c r="I851" s="48"/>
      <c r="J851" s="48"/>
      <c r="K851" s="139"/>
      <c r="L851" s="139"/>
      <c r="M851" s="139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</row>
    <row r="852" spans="1:25" ht="15.75" customHeight="1">
      <c r="A852" s="139"/>
      <c r="B852" s="146"/>
      <c r="C852" s="48"/>
      <c r="D852" s="48"/>
      <c r="E852" s="48"/>
      <c r="F852" s="48"/>
      <c r="G852" s="48"/>
      <c r="H852" s="48"/>
      <c r="I852" s="48"/>
      <c r="J852" s="48"/>
      <c r="K852" s="139"/>
      <c r="L852" s="139"/>
      <c r="M852" s="139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</row>
    <row r="853" spans="1:25" ht="15.75" customHeight="1">
      <c r="A853" s="139"/>
      <c r="B853" s="146"/>
      <c r="C853" s="48"/>
      <c r="D853" s="48"/>
      <c r="E853" s="48"/>
      <c r="F853" s="48"/>
      <c r="G853" s="48"/>
      <c r="H853" s="48"/>
      <c r="I853" s="48"/>
      <c r="J853" s="48"/>
      <c r="K853" s="139"/>
      <c r="L853" s="139"/>
      <c r="M853" s="139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</row>
    <row r="854" spans="1:25" ht="15.75" customHeight="1">
      <c r="A854" s="139"/>
      <c r="B854" s="146"/>
      <c r="C854" s="48"/>
      <c r="D854" s="48"/>
      <c r="E854" s="48"/>
      <c r="F854" s="48"/>
      <c r="G854" s="48"/>
      <c r="H854" s="48"/>
      <c r="I854" s="48"/>
      <c r="J854" s="48"/>
      <c r="K854" s="139"/>
      <c r="L854" s="139"/>
      <c r="M854" s="139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</row>
    <row r="855" spans="1:25" ht="15.75" customHeight="1">
      <c r="A855" s="139"/>
      <c r="B855" s="146"/>
      <c r="C855" s="48"/>
      <c r="D855" s="48"/>
      <c r="E855" s="48"/>
      <c r="F855" s="48"/>
      <c r="G855" s="48"/>
      <c r="H855" s="48"/>
      <c r="I855" s="48"/>
      <c r="J855" s="48"/>
      <c r="K855" s="139"/>
      <c r="L855" s="139"/>
      <c r="M855" s="139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</row>
    <row r="856" spans="1:25" ht="15.75" customHeight="1">
      <c r="A856" s="139"/>
      <c r="B856" s="146"/>
      <c r="C856" s="48"/>
      <c r="D856" s="48"/>
      <c r="E856" s="48"/>
      <c r="F856" s="48"/>
      <c r="G856" s="48"/>
      <c r="H856" s="48"/>
      <c r="I856" s="48"/>
      <c r="J856" s="48"/>
      <c r="K856" s="139"/>
      <c r="L856" s="139"/>
      <c r="M856" s="139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</row>
    <row r="857" spans="1:25" ht="15.75" customHeight="1">
      <c r="A857" s="139"/>
      <c r="B857" s="146"/>
      <c r="C857" s="48"/>
      <c r="D857" s="48"/>
      <c r="E857" s="48"/>
      <c r="F857" s="48"/>
      <c r="G857" s="48"/>
      <c r="H857" s="48"/>
      <c r="I857" s="48"/>
      <c r="J857" s="48"/>
      <c r="K857" s="139"/>
      <c r="L857" s="139"/>
      <c r="M857" s="139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</row>
    <row r="858" spans="1:25" ht="15.75" customHeight="1">
      <c r="A858" s="139"/>
      <c r="B858" s="146"/>
      <c r="C858" s="48"/>
      <c r="D858" s="48"/>
      <c r="E858" s="48"/>
      <c r="F858" s="48"/>
      <c r="G858" s="48"/>
      <c r="H858" s="48"/>
      <c r="I858" s="48"/>
      <c r="J858" s="48"/>
      <c r="K858" s="139"/>
      <c r="L858" s="139"/>
      <c r="M858" s="139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</row>
    <row r="859" spans="1:25" ht="15.75" customHeight="1">
      <c r="A859" s="139"/>
      <c r="B859" s="146"/>
      <c r="C859" s="48"/>
      <c r="D859" s="48"/>
      <c r="E859" s="48"/>
      <c r="F859" s="48"/>
      <c r="G859" s="48"/>
      <c r="H859" s="48"/>
      <c r="I859" s="48"/>
      <c r="J859" s="48"/>
      <c r="K859" s="139"/>
      <c r="L859" s="139"/>
      <c r="M859" s="139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</row>
    <row r="860" spans="1:25" ht="15.75" customHeight="1">
      <c r="A860" s="139"/>
      <c r="B860" s="146"/>
      <c r="C860" s="48"/>
      <c r="D860" s="48"/>
      <c r="E860" s="48"/>
      <c r="F860" s="48"/>
      <c r="G860" s="48"/>
      <c r="H860" s="48"/>
      <c r="I860" s="48"/>
      <c r="J860" s="48"/>
      <c r="K860" s="139"/>
      <c r="L860" s="139"/>
      <c r="M860" s="139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</row>
    <row r="861" spans="1:25" ht="15.75" customHeight="1">
      <c r="A861" s="139"/>
      <c r="B861" s="146"/>
      <c r="C861" s="48"/>
      <c r="D861" s="48"/>
      <c r="E861" s="48"/>
      <c r="F861" s="48"/>
      <c r="G861" s="48"/>
      <c r="H861" s="48"/>
      <c r="I861" s="48"/>
      <c r="J861" s="48"/>
      <c r="K861" s="139"/>
      <c r="L861" s="139"/>
      <c r="M861" s="139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</row>
    <row r="862" spans="1:25" ht="15.75" customHeight="1">
      <c r="A862" s="139"/>
      <c r="B862" s="146"/>
      <c r="C862" s="48"/>
      <c r="D862" s="48"/>
      <c r="E862" s="48"/>
      <c r="F862" s="48"/>
      <c r="G862" s="48"/>
      <c r="H862" s="48"/>
      <c r="I862" s="48"/>
      <c r="J862" s="48"/>
      <c r="K862" s="139"/>
      <c r="L862" s="139"/>
      <c r="M862" s="139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</row>
    <row r="863" spans="1:25" ht="15.75" customHeight="1">
      <c r="A863" s="139"/>
      <c r="B863" s="146"/>
      <c r="C863" s="48"/>
      <c r="D863" s="48"/>
      <c r="E863" s="48"/>
      <c r="F863" s="48"/>
      <c r="G863" s="48"/>
      <c r="H863" s="48"/>
      <c r="I863" s="48"/>
      <c r="J863" s="48"/>
      <c r="K863" s="139"/>
      <c r="L863" s="139"/>
      <c r="M863" s="139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</row>
    <row r="864" spans="1:25" ht="15.75" customHeight="1">
      <c r="A864" s="139"/>
      <c r="B864" s="146"/>
      <c r="C864" s="48"/>
      <c r="D864" s="48"/>
      <c r="E864" s="48"/>
      <c r="F864" s="48"/>
      <c r="G864" s="48"/>
      <c r="H864" s="48"/>
      <c r="I864" s="48"/>
      <c r="J864" s="48"/>
      <c r="K864" s="139"/>
      <c r="L864" s="139"/>
      <c r="M864" s="139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</row>
    <row r="865" spans="1:25" ht="15.75" customHeight="1">
      <c r="A865" s="139"/>
      <c r="B865" s="146"/>
      <c r="C865" s="48"/>
      <c r="D865" s="48"/>
      <c r="E865" s="48"/>
      <c r="F865" s="48"/>
      <c r="G865" s="48"/>
      <c r="H865" s="48"/>
      <c r="I865" s="48"/>
      <c r="J865" s="48"/>
      <c r="K865" s="139"/>
      <c r="L865" s="139"/>
      <c r="M865" s="139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</row>
    <row r="866" spans="1:25" ht="15.75" customHeight="1">
      <c r="A866" s="139"/>
      <c r="B866" s="146"/>
      <c r="C866" s="48"/>
      <c r="D866" s="48"/>
      <c r="E866" s="48"/>
      <c r="F866" s="48"/>
      <c r="G866" s="48"/>
      <c r="H866" s="48"/>
      <c r="I866" s="48"/>
      <c r="J866" s="48"/>
      <c r="K866" s="139"/>
      <c r="L866" s="139"/>
      <c r="M866" s="139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</row>
    <row r="867" spans="1:25" ht="15.75" customHeight="1">
      <c r="A867" s="139"/>
      <c r="B867" s="146"/>
      <c r="C867" s="48"/>
      <c r="D867" s="48"/>
      <c r="E867" s="48"/>
      <c r="F867" s="48"/>
      <c r="G867" s="48"/>
      <c r="H867" s="48"/>
      <c r="I867" s="48"/>
      <c r="J867" s="48"/>
      <c r="K867" s="139"/>
      <c r="L867" s="139"/>
      <c r="M867" s="139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</row>
    <row r="868" spans="1:25" ht="15.75" customHeight="1">
      <c r="A868" s="139"/>
      <c r="B868" s="146"/>
      <c r="C868" s="48"/>
      <c r="D868" s="48"/>
      <c r="E868" s="48"/>
      <c r="F868" s="48"/>
      <c r="G868" s="48"/>
      <c r="H868" s="48"/>
      <c r="I868" s="48"/>
      <c r="J868" s="48"/>
      <c r="K868" s="139"/>
      <c r="L868" s="139"/>
      <c r="M868" s="139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</row>
    <row r="869" spans="1:25" ht="15.75" customHeight="1">
      <c r="A869" s="139"/>
      <c r="B869" s="146"/>
      <c r="C869" s="48"/>
      <c r="D869" s="48"/>
      <c r="E869" s="48"/>
      <c r="F869" s="48"/>
      <c r="G869" s="48"/>
      <c r="H869" s="48"/>
      <c r="I869" s="48"/>
      <c r="J869" s="48"/>
      <c r="K869" s="139"/>
      <c r="L869" s="139"/>
      <c r="M869" s="139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</row>
    <row r="870" spans="1:25" ht="15.75" customHeight="1">
      <c r="A870" s="139"/>
      <c r="B870" s="146"/>
      <c r="C870" s="48"/>
      <c r="D870" s="48"/>
      <c r="E870" s="48"/>
      <c r="F870" s="48"/>
      <c r="G870" s="48"/>
      <c r="H870" s="48"/>
      <c r="I870" s="48"/>
      <c r="J870" s="48"/>
      <c r="K870" s="139"/>
      <c r="L870" s="139"/>
      <c r="M870" s="139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</row>
    <row r="871" spans="1:25" ht="15.75" customHeight="1">
      <c r="A871" s="139"/>
      <c r="B871" s="146"/>
      <c r="C871" s="48"/>
      <c r="D871" s="48"/>
      <c r="E871" s="48"/>
      <c r="F871" s="48"/>
      <c r="G871" s="48"/>
      <c r="H871" s="48"/>
      <c r="I871" s="48"/>
      <c r="J871" s="48"/>
      <c r="K871" s="139"/>
      <c r="L871" s="139"/>
      <c r="M871" s="139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</row>
    <row r="872" spans="1:25" ht="15.75" customHeight="1">
      <c r="A872" s="139"/>
      <c r="B872" s="146"/>
      <c r="C872" s="48"/>
      <c r="D872" s="48"/>
      <c r="E872" s="48"/>
      <c r="F872" s="48"/>
      <c r="G872" s="48"/>
      <c r="H872" s="48"/>
      <c r="I872" s="48"/>
      <c r="J872" s="48"/>
      <c r="K872" s="139"/>
      <c r="L872" s="139"/>
      <c r="M872" s="139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</row>
    <row r="873" spans="1:25" ht="15.75" customHeight="1">
      <c r="A873" s="139"/>
      <c r="B873" s="146"/>
      <c r="C873" s="48"/>
      <c r="D873" s="48"/>
      <c r="E873" s="48"/>
      <c r="F873" s="48"/>
      <c r="G873" s="48"/>
      <c r="H873" s="48"/>
      <c r="I873" s="48"/>
      <c r="J873" s="48"/>
      <c r="K873" s="139"/>
      <c r="L873" s="139"/>
      <c r="M873" s="139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</row>
    <row r="874" spans="1:25" ht="15.75" customHeight="1">
      <c r="A874" s="139"/>
      <c r="B874" s="146"/>
      <c r="C874" s="48"/>
      <c r="D874" s="48"/>
      <c r="E874" s="48"/>
      <c r="F874" s="48"/>
      <c r="G874" s="48"/>
      <c r="H874" s="48"/>
      <c r="I874" s="48"/>
      <c r="J874" s="48"/>
      <c r="K874" s="139"/>
      <c r="L874" s="139"/>
      <c r="M874" s="139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</row>
    <row r="875" spans="1:25" ht="15.75" customHeight="1">
      <c r="A875" s="139"/>
      <c r="B875" s="146"/>
      <c r="C875" s="48"/>
      <c r="D875" s="48"/>
      <c r="E875" s="48"/>
      <c r="F875" s="48"/>
      <c r="G875" s="48"/>
      <c r="H875" s="48"/>
      <c r="I875" s="48"/>
      <c r="J875" s="48"/>
      <c r="K875" s="139"/>
      <c r="L875" s="139"/>
      <c r="M875" s="139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</row>
    <row r="876" spans="1:25" ht="15.75" customHeight="1">
      <c r="A876" s="139"/>
      <c r="B876" s="146"/>
      <c r="C876" s="48"/>
      <c r="D876" s="48"/>
      <c r="E876" s="48"/>
      <c r="F876" s="48"/>
      <c r="G876" s="48"/>
      <c r="H876" s="48"/>
      <c r="I876" s="48"/>
      <c r="J876" s="48"/>
      <c r="K876" s="139"/>
      <c r="L876" s="139"/>
      <c r="M876" s="139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</row>
    <row r="877" spans="1:25" ht="15.75" customHeight="1">
      <c r="A877" s="139"/>
      <c r="B877" s="146"/>
      <c r="C877" s="48"/>
      <c r="D877" s="48"/>
      <c r="E877" s="48"/>
      <c r="F877" s="48"/>
      <c r="G877" s="48"/>
      <c r="H877" s="48"/>
      <c r="I877" s="48"/>
      <c r="J877" s="48"/>
      <c r="K877" s="139"/>
      <c r="L877" s="139"/>
      <c r="M877" s="139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</row>
    <row r="878" spans="1:25" ht="15.75" customHeight="1">
      <c r="A878" s="139"/>
      <c r="B878" s="146"/>
      <c r="C878" s="48"/>
      <c r="D878" s="48"/>
      <c r="E878" s="48"/>
      <c r="F878" s="48"/>
      <c r="G878" s="48"/>
      <c r="H878" s="48"/>
      <c r="I878" s="48"/>
      <c r="J878" s="48"/>
      <c r="K878" s="139"/>
      <c r="L878" s="139"/>
      <c r="M878" s="139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</row>
    <row r="879" spans="1:25" ht="15.75" customHeight="1">
      <c r="A879" s="139"/>
      <c r="B879" s="146"/>
      <c r="C879" s="48"/>
      <c r="D879" s="48"/>
      <c r="E879" s="48"/>
      <c r="F879" s="48"/>
      <c r="G879" s="48"/>
      <c r="H879" s="48"/>
      <c r="I879" s="48"/>
      <c r="J879" s="48"/>
      <c r="K879" s="139"/>
      <c r="L879" s="139"/>
      <c r="M879" s="139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</row>
    <row r="880" spans="1:25" ht="15.75" customHeight="1">
      <c r="A880" s="139"/>
      <c r="B880" s="146"/>
      <c r="C880" s="48"/>
      <c r="D880" s="48"/>
      <c r="E880" s="48"/>
      <c r="F880" s="48"/>
      <c r="G880" s="48"/>
      <c r="H880" s="48"/>
      <c r="I880" s="48"/>
      <c r="J880" s="48"/>
      <c r="K880" s="139"/>
      <c r="L880" s="139"/>
      <c r="M880" s="139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</row>
    <row r="881" spans="1:25" ht="15.75" customHeight="1">
      <c r="A881" s="139"/>
      <c r="B881" s="146"/>
      <c r="C881" s="48"/>
      <c r="D881" s="48"/>
      <c r="E881" s="48"/>
      <c r="F881" s="48"/>
      <c r="G881" s="48"/>
      <c r="H881" s="48"/>
      <c r="I881" s="48"/>
      <c r="J881" s="48"/>
      <c r="K881" s="139"/>
      <c r="L881" s="139"/>
      <c r="M881" s="139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</row>
    <row r="882" spans="1:25" ht="15.75" customHeight="1">
      <c r="A882" s="139"/>
      <c r="B882" s="146"/>
      <c r="C882" s="48"/>
      <c r="D882" s="48"/>
      <c r="E882" s="48"/>
      <c r="F882" s="48"/>
      <c r="G882" s="48"/>
      <c r="H882" s="48"/>
      <c r="I882" s="48"/>
      <c r="J882" s="48"/>
      <c r="K882" s="139"/>
      <c r="L882" s="139"/>
      <c r="M882" s="139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</row>
    <row r="883" spans="1:25" ht="15.75" customHeight="1">
      <c r="A883" s="139"/>
      <c r="B883" s="146"/>
      <c r="C883" s="48"/>
      <c r="D883" s="48"/>
      <c r="E883" s="48"/>
      <c r="F883" s="48"/>
      <c r="G883" s="48"/>
      <c r="H883" s="48"/>
      <c r="I883" s="48"/>
      <c r="J883" s="48"/>
      <c r="K883" s="139"/>
      <c r="L883" s="139"/>
      <c r="M883" s="139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</row>
    <row r="884" spans="1:25" ht="15.75" customHeight="1">
      <c r="A884" s="139"/>
      <c r="B884" s="146"/>
      <c r="C884" s="48"/>
      <c r="D884" s="48"/>
      <c r="E884" s="48"/>
      <c r="F884" s="48"/>
      <c r="G884" s="48"/>
      <c r="H884" s="48"/>
      <c r="I884" s="48"/>
      <c r="J884" s="48"/>
      <c r="K884" s="139"/>
      <c r="L884" s="139"/>
      <c r="M884" s="139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</row>
    <row r="885" spans="1:25" ht="15.75" customHeight="1">
      <c r="A885" s="139"/>
      <c r="B885" s="146"/>
      <c r="C885" s="48"/>
      <c r="D885" s="48"/>
      <c r="E885" s="48"/>
      <c r="F885" s="48"/>
      <c r="G885" s="48"/>
      <c r="H885" s="48"/>
      <c r="I885" s="48"/>
      <c r="J885" s="48"/>
      <c r="K885" s="139"/>
      <c r="L885" s="139"/>
      <c r="M885" s="139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</row>
    <row r="886" spans="1:25" ht="15.75" customHeight="1">
      <c r="A886" s="139"/>
      <c r="B886" s="146"/>
      <c r="C886" s="48"/>
      <c r="D886" s="48"/>
      <c r="E886" s="48"/>
      <c r="F886" s="48"/>
      <c r="G886" s="48"/>
      <c r="H886" s="48"/>
      <c r="I886" s="48"/>
      <c r="J886" s="48"/>
      <c r="K886" s="139"/>
      <c r="L886" s="139"/>
      <c r="M886" s="139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</row>
    <row r="887" spans="1:25" ht="15.75" customHeight="1">
      <c r="A887" s="139"/>
      <c r="B887" s="146"/>
      <c r="C887" s="48"/>
      <c r="D887" s="48"/>
      <c r="E887" s="48"/>
      <c r="F887" s="48"/>
      <c r="G887" s="48"/>
      <c r="H887" s="48"/>
      <c r="I887" s="48"/>
      <c r="J887" s="48"/>
      <c r="K887" s="139"/>
      <c r="L887" s="139"/>
      <c r="M887" s="139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</row>
    <row r="888" spans="1:25" ht="15.75" customHeight="1">
      <c r="A888" s="139"/>
      <c r="B888" s="146"/>
      <c r="C888" s="48"/>
      <c r="D888" s="48"/>
      <c r="E888" s="48"/>
      <c r="F888" s="48"/>
      <c r="G888" s="48"/>
      <c r="H888" s="48"/>
      <c r="I888" s="48"/>
      <c r="J888" s="48"/>
      <c r="K888" s="139"/>
      <c r="L888" s="139"/>
      <c r="M888" s="139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</row>
    <row r="889" spans="1:25" ht="15.75" customHeight="1">
      <c r="A889" s="139"/>
      <c r="B889" s="146"/>
      <c r="C889" s="48"/>
      <c r="D889" s="48"/>
      <c r="E889" s="48"/>
      <c r="F889" s="48"/>
      <c r="G889" s="48"/>
      <c r="H889" s="48"/>
      <c r="I889" s="48"/>
      <c r="J889" s="48"/>
      <c r="K889" s="139"/>
      <c r="L889" s="139"/>
      <c r="M889" s="139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</row>
    <row r="890" spans="1:25" ht="15.75" customHeight="1">
      <c r="A890" s="139"/>
      <c r="B890" s="146"/>
      <c r="C890" s="48"/>
      <c r="D890" s="48"/>
      <c r="E890" s="48"/>
      <c r="F890" s="48"/>
      <c r="G890" s="48"/>
      <c r="H890" s="48"/>
      <c r="I890" s="48"/>
      <c r="J890" s="48"/>
      <c r="K890" s="139"/>
      <c r="L890" s="139"/>
      <c r="M890" s="139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</row>
    <row r="891" spans="1:25" ht="15.75" customHeight="1">
      <c r="A891" s="139"/>
      <c r="B891" s="146"/>
      <c r="C891" s="48"/>
      <c r="D891" s="48"/>
      <c r="E891" s="48"/>
      <c r="F891" s="48"/>
      <c r="G891" s="48"/>
      <c r="H891" s="48"/>
      <c r="I891" s="48"/>
      <c r="J891" s="48"/>
      <c r="K891" s="139"/>
      <c r="L891" s="139"/>
      <c r="M891" s="139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</row>
    <row r="892" spans="1:25" ht="15.75" customHeight="1">
      <c r="A892" s="139"/>
      <c r="B892" s="146"/>
      <c r="C892" s="48"/>
      <c r="D892" s="48"/>
      <c r="E892" s="48"/>
      <c r="F892" s="48"/>
      <c r="G892" s="48"/>
      <c r="H892" s="48"/>
      <c r="I892" s="48"/>
      <c r="J892" s="48"/>
      <c r="K892" s="139"/>
      <c r="L892" s="139"/>
      <c r="M892" s="139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</row>
    <row r="893" spans="1:25" ht="15.75" customHeight="1">
      <c r="A893" s="139"/>
      <c r="B893" s="146"/>
      <c r="C893" s="48"/>
      <c r="D893" s="48"/>
      <c r="E893" s="48"/>
      <c r="F893" s="48"/>
      <c r="G893" s="48"/>
      <c r="H893" s="48"/>
      <c r="I893" s="48"/>
      <c r="J893" s="48"/>
      <c r="K893" s="139"/>
      <c r="L893" s="139"/>
      <c r="M893" s="139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</row>
    <row r="894" spans="1:25" ht="15.75" customHeight="1">
      <c r="A894" s="139"/>
      <c r="B894" s="146"/>
      <c r="C894" s="48"/>
      <c r="D894" s="48"/>
      <c r="E894" s="48"/>
      <c r="F894" s="48"/>
      <c r="G894" s="48"/>
      <c r="H894" s="48"/>
      <c r="I894" s="48"/>
      <c r="J894" s="48"/>
      <c r="K894" s="139"/>
      <c r="L894" s="139"/>
      <c r="M894" s="139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</row>
    <row r="895" spans="1:25" ht="15.75" customHeight="1">
      <c r="A895" s="139"/>
      <c r="B895" s="146"/>
      <c r="C895" s="48"/>
      <c r="D895" s="48"/>
      <c r="E895" s="48"/>
      <c r="F895" s="48"/>
      <c r="G895" s="48"/>
      <c r="H895" s="48"/>
      <c r="I895" s="48"/>
      <c r="J895" s="48"/>
      <c r="K895" s="139"/>
      <c r="L895" s="139"/>
      <c r="M895" s="139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</row>
    <row r="896" spans="1:25" ht="15.75" customHeight="1">
      <c r="A896" s="139"/>
      <c r="B896" s="146"/>
      <c r="C896" s="48"/>
      <c r="D896" s="48"/>
      <c r="E896" s="48"/>
      <c r="F896" s="48"/>
      <c r="G896" s="48"/>
      <c r="H896" s="48"/>
      <c r="I896" s="48"/>
      <c r="J896" s="48"/>
      <c r="K896" s="139"/>
      <c r="L896" s="139"/>
      <c r="M896" s="139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</row>
    <row r="897" spans="1:25" ht="15.75" customHeight="1">
      <c r="A897" s="139"/>
      <c r="B897" s="146"/>
      <c r="C897" s="48"/>
      <c r="D897" s="48"/>
      <c r="E897" s="48"/>
      <c r="F897" s="48"/>
      <c r="G897" s="48"/>
      <c r="H897" s="48"/>
      <c r="I897" s="48"/>
      <c r="J897" s="48"/>
      <c r="K897" s="139"/>
      <c r="L897" s="139"/>
      <c r="M897" s="139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</row>
    <row r="898" spans="1:25" ht="15.75" customHeight="1">
      <c r="A898" s="139"/>
      <c r="B898" s="146"/>
      <c r="C898" s="48"/>
      <c r="D898" s="48"/>
      <c r="E898" s="48"/>
      <c r="F898" s="48"/>
      <c r="G898" s="48"/>
      <c r="H898" s="48"/>
      <c r="I898" s="48"/>
      <c r="J898" s="48"/>
      <c r="K898" s="139"/>
      <c r="L898" s="139"/>
      <c r="M898" s="139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</row>
    <row r="899" spans="1:25" ht="15.75" customHeight="1">
      <c r="A899" s="139"/>
      <c r="B899" s="146"/>
      <c r="C899" s="48"/>
      <c r="D899" s="48"/>
      <c r="E899" s="48"/>
      <c r="F899" s="48"/>
      <c r="G899" s="48"/>
      <c r="H899" s="48"/>
      <c r="I899" s="48"/>
      <c r="J899" s="48"/>
      <c r="K899" s="139"/>
      <c r="L899" s="139"/>
      <c r="M899" s="139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</row>
    <row r="900" spans="1:25" ht="15.75" customHeight="1">
      <c r="A900" s="139"/>
      <c r="B900" s="146"/>
      <c r="C900" s="48"/>
      <c r="D900" s="48"/>
      <c r="E900" s="48"/>
      <c r="F900" s="48"/>
      <c r="G900" s="48"/>
      <c r="H900" s="48"/>
      <c r="I900" s="48"/>
      <c r="J900" s="48"/>
      <c r="K900" s="139"/>
      <c r="L900" s="139"/>
      <c r="M900" s="139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</row>
    <row r="901" spans="1:25" ht="15.75" customHeight="1">
      <c r="A901" s="139"/>
      <c r="B901" s="146"/>
      <c r="C901" s="48"/>
      <c r="D901" s="48"/>
      <c r="E901" s="48"/>
      <c r="F901" s="48"/>
      <c r="G901" s="48"/>
      <c r="H901" s="48"/>
      <c r="I901" s="48"/>
      <c r="J901" s="48"/>
      <c r="K901" s="139"/>
      <c r="L901" s="139"/>
      <c r="M901" s="139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</row>
    <row r="902" spans="1:25" ht="15.75" customHeight="1">
      <c r="A902" s="139"/>
      <c r="B902" s="146"/>
      <c r="C902" s="48"/>
      <c r="D902" s="48"/>
      <c r="E902" s="48"/>
      <c r="F902" s="48"/>
      <c r="G902" s="48"/>
      <c r="H902" s="48"/>
      <c r="I902" s="48"/>
      <c r="J902" s="48"/>
      <c r="K902" s="139"/>
      <c r="L902" s="139"/>
      <c r="M902" s="139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</row>
    <row r="903" spans="1:25" ht="15.75" customHeight="1">
      <c r="A903" s="139"/>
      <c r="B903" s="146"/>
      <c r="C903" s="48"/>
      <c r="D903" s="48"/>
      <c r="E903" s="48"/>
      <c r="F903" s="48"/>
      <c r="G903" s="48"/>
      <c r="H903" s="48"/>
      <c r="I903" s="48"/>
      <c r="J903" s="48"/>
      <c r="K903" s="139"/>
      <c r="L903" s="139"/>
      <c r="M903" s="139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</row>
    <row r="904" spans="1:25" ht="15.75" customHeight="1">
      <c r="A904" s="139"/>
      <c r="B904" s="146"/>
      <c r="C904" s="48"/>
      <c r="D904" s="48"/>
      <c r="E904" s="48"/>
      <c r="F904" s="48"/>
      <c r="G904" s="48"/>
      <c r="H904" s="48"/>
      <c r="I904" s="48"/>
      <c r="J904" s="48"/>
      <c r="K904" s="139"/>
      <c r="L904" s="139"/>
      <c r="M904" s="139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</row>
    <row r="905" spans="1:25" ht="15.75" customHeight="1">
      <c r="A905" s="139"/>
      <c r="B905" s="146"/>
      <c r="C905" s="48"/>
      <c r="D905" s="48"/>
      <c r="E905" s="48"/>
      <c r="F905" s="48"/>
      <c r="G905" s="48"/>
      <c r="H905" s="48"/>
      <c r="I905" s="48"/>
      <c r="J905" s="48"/>
      <c r="K905" s="139"/>
      <c r="L905" s="139"/>
      <c r="M905" s="139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</row>
    <row r="906" spans="1:25" ht="15.75" customHeight="1">
      <c r="A906" s="139"/>
      <c r="B906" s="146"/>
      <c r="C906" s="48"/>
      <c r="D906" s="48"/>
      <c r="E906" s="48"/>
      <c r="F906" s="48"/>
      <c r="G906" s="48"/>
      <c r="H906" s="48"/>
      <c r="I906" s="48"/>
      <c r="J906" s="48"/>
      <c r="K906" s="139"/>
      <c r="L906" s="139"/>
      <c r="M906" s="139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</row>
    <row r="907" spans="1:25" ht="15.75" customHeight="1">
      <c r="A907" s="139"/>
      <c r="B907" s="146"/>
      <c r="C907" s="48"/>
      <c r="D907" s="48"/>
      <c r="E907" s="48"/>
      <c r="F907" s="48"/>
      <c r="G907" s="48"/>
      <c r="H907" s="48"/>
      <c r="I907" s="48"/>
      <c r="J907" s="48"/>
      <c r="K907" s="139"/>
      <c r="L907" s="139"/>
      <c r="M907" s="139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</row>
    <row r="908" spans="1:25" ht="15.75" customHeight="1">
      <c r="A908" s="139"/>
      <c r="B908" s="146"/>
      <c r="C908" s="48"/>
      <c r="D908" s="48"/>
      <c r="E908" s="48"/>
      <c r="F908" s="48"/>
      <c r="G908" s="48"/>
      <c r="H908" s="48"/>
      <c r="I908" s="48"/>
      <c r="J908" s="48"/>
      <c r="K908" s="139"/>
      <c r="L908" s="139"/>
      <c r="M908" s="139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</row>
    <row r="909" spans="1:25" ht="15.75" customHeight="1">
      <c r="A909" s="139"/>
      <c r="B909" s="146"/>
      <c r="C909" s="48"/>
      <c r="D909" s="48"/>
      <c r="E909" s="48"/>
      <c r="F909" s="48"/>
      <c r="G909" s="48"/>
      <c r="H909" s="48"/>
      <c r="I909" s="48"/>
      <c r="J909" s="48"/>
      <c r="K909" s="139"/>
      <c r="L909" s="139"/>
      <c r="M909" s="139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</row>
    <row r="910" spans="1:25" ht="15.75" customHeight="1">
      <c r="A910" s="139"/>
      <c r="B910" s="146"/>
      <c r="C910" s="48"/>
      <c r="D910" s="48"/>
      <c r="E910" s="48"/>
      <c r="F910" s="48"/>
      <c r="G910" s="48"/>
      <c r="H910" s="48"/>
      <c r="I910" s="48"/>
      <c r="J910" s="48"/>
      <c r="K910" s="139"/>
      <c r="L910" s="139"/>
      <c r="M910" s="139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</row>
    <row r="911" spans="1:25" ht="15.75" customHeight="1">
      <c r="A911" s="139"/>
      <c r="B911" s="146"/>
      <c r="C911" s="48"/>
      <c r="D911" s="48"/>
      <c r="E911" s="48"/>
      <c r="F911" s="48"/>
      <c r="G911" s="48"/>
      <c r="H911" s="48"/>
      <c r="I911" s="48"/>
      <c r="J911" s="48"/>
      <c r="K911" s="139"/>
      <c r="L911" s="139"/>
      <c r="M911" s="139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</row>
    <row r="912" spans="1:25" ht="15.75" customHeight="1">
      <c r="A912" s="139"/>
      <c r="B912" s="146"/>
      <c r="C912" s="48"/>
      <c r="D912" s="48"/>
      <c r="E912" s="48"/>
      <c r="F912" s="48"/>
      <c r="G912" s="48"/>
      <c r="H912" s="48"/>
      <c r="I912" s="48"/>
      <c r="J912" s="48"/>
      <c r="K912" s="139"/>
      <c r="L912" s="139"/>
      <c r="M912" s="139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</row>
    <row r="913" spans="1:25" ht="15.75" customHeight="1">
      <c r="A913" s="139"/>
      <c r="B913" s="146"/>
      <c r="C913" s="48"/>
      <c r="D913" s="48"/>
      <c r="E913" s="48"/>
      <c r="F913" s="48"/>
      <c r="G913" s="48"/>
      <c r="H913" s="48"/>
      <c r="I913" s="48"/>
      <c r="J913" s="48"/>
      <c r="K913" s="139"/>
      <c r="L913" s="139"/>
      <c r="M913" s="139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</row>
    <row r="914" spans="1:25" ht="15.75" customHeight="1">
      <c r="A914" s="139"/>
      <c r="B914" s="146"/>
      <c r="C914" s="48"/>
      <c r="D914" s="48"/>
      <c r="E914" s="48"/>
      <c r="F914" s="48"/>
      <c r="G914" s="48"/>
      <c r="H914" s="48"/>
      <c r="I914" s="48"/>
      <c r="J914" s="48"/>
      <c r="K914" s="139"/>
      <c r="L914" s="139"/>
      <c r="M914" s="139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</row>
    <row r="915" spans="1:25" ht="15.75" customHeight="1">
      <c r="A915" s="139"/>
      <c r="B915" s="146"/>
      <c r="C915" s="48"/>
      <c r="D915" s="48"/>
      <c r="E915" s="48"/>
      <c r="F915" s="48"/>
      <c r="G915" s="48"/>
      <c r="H915" s="48"/>
      <c r="I915" s="48"/>
      <c r="J915" s="48"/>
      <c r="K915" s="139"/>
      <c r="L915" s="139"/>
      <c r="M915" s="139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</row>
    <row r="916" spans="1:25" ht="15.75" customHeight="1">
      <c r="A916" s="139"/>
      <c r="B916" s="146"/>
      <c r="C916" s="48"/>
      <c r="D916" s="48"/>
      <c r="E916" s="48"/>
      <c r="F916" s="48"/>
      <c r="G916" s="48"/>
      <c r="H916" s="48"/>
      <c r="I916" s="48"/>
      <c r="J916" s="48"/>
      <c r="K916" s="139"/>
      <c r="L916" s="139"/>
      <c r="M916" s="139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</row>
    <row r="917" spans="1:25" ht="15.75" customHeight="1">
      <c r="A917" s="139"/>
      <c r="B917" s="146"/>
      <c r="C917" s="48"/>
      <c r="D917" s="48"/>
      <c r="E917" s="48"/>
      <c r="F917" s="48"/>
      <c r="G917" s="48"/>
      <c r="H917" s="48"/>
      <c r="I917" s="48"/>
      <c r="J917" s="48"/>
      <c r="K917" s="139"/>
      <c r="L917" s="139"/>
      <c r="M917" s="139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</row>
    <row r="918" spans="1:25" ht="15.75" customHeight="1">
      <c r="A918" s="139"/>
      <c r="B918" s="146"/>
      <c r="C918" s="48"/>
      <c r="D918" s="48"/>
      <c r="E918" s="48"/>
      <c r="F918" s="48"/>
      <c r="G918" s="48"/>
      <c r="H918" s="48"/>
      <c r="I918" s="48"/>
      <c r="J918" s="48"/>
      <c r="K918" s="139"/>
      <c r="L918" s="139"/>
      <c r="M918" s="139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</row>
    <row r="919" spans="1:25" ht="15.75" customHeight="1">
      <c r="A919" s="139"/>
      <c r="B919" s="146"/>
      <c r="C919" s="48"/>
      <c r="D919" s="48"/>
      <c r="E919" s="48"/>
      <c r="F919" s="48"/>
      <c r="G919" s="48"/>
      <c r="H919" s="48"/>
      <c r="I919" s="48"/>
      <c r="J919" s="48"/>
      <c r="K919" s="139"/>
      <c r="L919" s="139"/>
      <c r="M919" s="139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</row>
    <row r="920" spans="1:25" ht="15.75" customHeight="1">
      <c r="A920" s="139"/>
      <c r="B920" s="146"/>
      <c r="C920" s="48"/>
      <c r="D920" s="48"/>
      <c r="E920" s="48"/>
      <c r="F920" s="48"/>
      <c r="G920" s="48"/>
      <c r="H920" s="48"/>
      <c r="I920" s="48"/>
      <c r="J920" s="48"/>
      <c r="K920" s="139"/>
      <c r="L920" s="139"/>
      <c r="M920" s="139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</row>
    <row r="921" spans="1:25" ht="15.75" customHeight="1">
      <c r="A921" s="139"/>
      <c r="B921" s="146"/>
      <c r="C921" s="48"/>
      <c r="D921" s="48"/>
      <c r="E921" s="48"/>
      <c r="F921" s="48"/>
      <c r="G921" s="48"/>
      <c r="H921" s="48"/>
      <c r="I921" s="48"/>
      <c r="J921" s="48"/>
      <c r="K921" s="139"/>
      <c r="L921" s="139"/>
      <c r="M921" s="139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</row>
    <row r="922" spans="1:25" ht="15.75" customHeight="1">
      <c r="A922" s="139"/>
      <c r="B922" s="146"/>
      <c r="C922" s="48"/>
      <c r="D922" s="48"/>
      <c r="E922" s="48"/>
      <c r="F922" s="48"/>
      <c r="G922" s="48"/>
      <c r="H922" s="48"/>
      <c r="I922" s="48"/>
      <c r="J922" s="48"/>
      <c r="K922" s="139"/>
      <c r="L922" s="139"/>
      <c r="M922" s="139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</row>
    <row r="923" spans="1:25" ht="15.75" customHeight="1">
      <c r="A923" s="139"/>
      <c r="B923" s="146"/>
      <c r="C923" s="48"/>
      <c r="D923" s="48"/>
      <c r="E923" s="48"/>
      <c r="F923" s="48"/>
      <c r="G923" s="48"/>
      <c r="H923" s="48"/>
      <c r="I923" s="48"/>
      <c r="J923" s="48"/>
      <c r="K923" s="139"/>
      <c r="L923" s="139"/>
      <c r="M923" s="139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</row>
    <row r="924" spans="1:25" ht="15.75" customHeight="1">
      <c r="A924" s="139"/>
      <c r="B924" s="146"/>
      <c r="C924" s="48"/>
      <c r="D924" s="48"/>
      <c r="E924" s="48"/>
      <c r="F924" s="48"/>
      <c r="G924" s="48"/>
      <c r="H924" s="48"/>
      <c r="I924" s="48"/>
      <c r="J924" s="48"/>
      <c r="K924" s="139"/>
      <c r="L924" s="139"/>
      <c r="M924" s="139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</row>
    <row r="925" spans="1:25" ht="15.75" customHeight="1">
      <c r="A925" s="139"/>
      <c r="B925" s="146"/>
      <c r="C925" s="48"/>
      <c r="D925" s="48"/>
      <c r="E925" s="48"/>
      <c r="F925" s="48"/>
      <c r="G925" s="48"/>
      <c r="H925" s="48"/>
      <c r="I925" s="48"/>
      <c r="J925" s="48"/>
      <c r="K925" s="139"/>
      <c r="L925" s="139"/>
      <c r="M925" s="139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</row>
    <row r="926" spans="1:25" ht="15.75" customHeight="1">
      <c r="A926" s="139"/>
      <c r="B926" s="146"/>
      <c r="C926" s="48"/>
      <c r="D926" s="48"/>
      <c r="E926" s="48"/>
      <c r="F926" s="48"/>
      <c r="G926" s="48"/>
      <c r="H926" s="48"/>
      <c r="I926" s="48"/>
      <c r="J926" s="48"/>
      <c r="K926" s="139"/>
      <c r="L926" s="139"/>
      <c r="M926" s="139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</row>
    <row r="927" spans="1:25" ht="15.75" customHeight="1">
      <c r="A927" s="139"/>
      <c r="B927" s="146"/>
      <c r="C927" s="48"/>
      <c r="D927" s="48"/>
      <c r="E927" s="48"/>
      <c r="F927" s="48"/>
      <c r="G927" s="48"/>
      <c r="H927" s="48"/>
      <c r="I927" s="48"/>
      <c r="J927" s="48"/>
      <c r="K927" s="139"/>
      <c r="L927" s="139"/>
      <c r="M927" s="139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</row>
    <row r="928" spans="1:25" ht="15.75" customHeight="1">
      <c r="A928" s="139"/>
      <c r="B928" s="146"/>
      <c r="C928" s="48"/>
      <c r="D928" s="48"/>
      <c r="E928" s="48"/>
      <c r="F928" s="48"/>
      <c r="G928" s="48"/>
      <c r="H928" s="48"/>
      <c r="I928" s="48"/>
      <c r="J928" s="48"/>
      <c r="K928" s="139"/>
      <c r="L928" s="139"/>
      <c r="M928" s="139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</row>
    <row r="929" spans="1:25" ht="15.75" customHeight="1">
      <c r="A929" s="139"/>
      <c r="B929" s="146"/>
      <c r="C929" s="48"/>
      <c r="D929" s="48"/>
      <c r="E929" s="48"/>
      <c r="F929" s="48"/>
      <c r="G929" s="48"/>
      <c r="H929" s="48"/>
      <c r="I929" s="48"/>
      <c r="J929" s="48"/>
      <c r="K929" s="139"/>
      <c r="L929" s="139"/>
      <c r="M929" s="139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</row>
    <row r="930" spans="1:25" ht="15.75" customHeight="1">
      <c r="A930" s="139"/>
      <c r="B930" s="146"/>
      <c r="C930" s="48"/>
      <c r="D930" s="48"/>
      <c r="E930" s="48"/>
      <c r="F930" s="48"/>
      <c r="G930" s="48"/>
      <c r="H930" s="48"/>
      <c r="I930" s="48"/>
      <c r="J930" s="48"/>
      <c r="K930" s="139"/>
      <c r="L930" s="139"/>
      <c r="M930" s="139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</row>
    <row r="931" spans="1:25" ht="15.75" customHeight="1">
      <c r="A931" s="139"/>
      <c r="B931" s="146"/>
      <c r="C931" s="48"/>
      <c r="D931" s="48"/>
      <c r="E931" s="48"/>
      <c r="F931" s="48"/>
      <c r="G931" s="48"/>
      <c r="H931" s="48"/>
      <c r="I931" s="48"/>
      <c r="J931" s="48"/>
      <c r="K931" s="139"/>
      <c r="L931" s="139"/>
      <c r="M931" s="139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</row>
    <row r="932" spans="1:25" ht="15.75" customHeight="1">
      <c r="A932" s="139"/>
      <c r="B932" s="146"/>
      <c r="C932" s="48"/>
      <c r="D932" s="48"/>
      <c r="E932" s="48"/>
      <c r="F932" s="48"/>
      <c r="G932" s="48"/>
      <c r="H932" s="48"/>
      <c r="I932" s="48"/>
      <c r="J932" s="48"/>
      <c r="K932" s="139"/>
      <c r="L932" s="139"/>
      <c r="M932" s="139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</row>
    <row r="933" spans="1:25" ht="15.75" customHeight="1">
      <c r="A933" s="139"/>
      <c r="B933" s="146"/>
      <c r="C933" s="48"/>
      <c r="D933" s="48"/>
      <c r="E933" s="48"/>
      <c r="F933" s="48"/>
      <c r="G933" s="48"/>
      <c r="H933" s="48"/>
      <c r="I933" s="48"/>
      <c r="J933" s="48"/>
      <c r="K933" s="139"/>
      <c r="L933" s="139"/>
      <c r="M933" s="139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</row>
    <row r="934" spans="1:25" ht="15.75" customHeight="1">
      <c r="A934" s="139"/>
      <c r="B934" s="146"/>
      <c r="C934" s="48"/>
      <c r="D934" s="48"/>
      <c r="E934" s="48"/>
      <c r="F934" s="48"/>
      <c r="G934" s="48"/>
      <c r="H934" s="48"/>
      <c r="I934" s="48"/>
      <c r="J934" s="48"/>
      <c r="K934" s="139"/>
      <c r="L934" s="139"/>
      <c r="M934" s="139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</row>
    <row r="935" spans="1:25" ht="15.75" customHeight="1">
      <c r="A935" s="139"/>
      <c r="B935" s="146"/>
      <c r="C935" s="48"/>
      <c r="D935" s="48"/>
      <c r="E935" s="48"/>
      <c r="F935" s="48"/>
      <c r="G935" s="48"/>
      <c r="H935" s="48"/>
      <c r="I935" s="48"/>
      <c r="J935" s="48"/>
      <c r="K935" s="139"/>
      <c r="L935" s="139"/>
      <c r="M935" s="139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</row>
    <row r="936" spans="1:25" ht="15.75" customHeight="1">
      <c r="A936" s="139"/>
      <c r="B936" s="146"/>
      <c r="C936" s="48"/>
      <c r="D936" s="48"/>
      <c r="E936" s="48"/>
      <c r="F936" s="48"/>
      <c r="G936" s="48"/>
      <c r="H936" s="48"/>
      <c r="I936" s="48"/>
      <c r="J936" s="48"/>
      <c r="K936" s="139"/>
      <c r="L936" s="139"/>
      <c r="M936" s="139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</row>
    <row r="937" spans="1:25" ht="15.75" customHeight="1">
      <c r="A937" s="139"/>
      <c r="B937" s="146"/>
      <c r="C937" s="48"/>
      <c r="D937" s="48"/>
      <c r="E937" s="48"/>
      <c r="F937" s="48"/>
      <c r="G937" s="48"/>
      <c r="H937" s="48"/>
      <c r="I937" s="48"/>
      <c r="J937" s="48"/>
      <c r="K937" s="139"/>
      <c r="L937" s="139"/>
      <c r="M937" s="139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</row>
    <row r="938" spans="1:25" ht="15.75" customHeight="1">
      <c r="A938" s="139"/>
      <c r="B938" s="146"/>
      <c r="C938" s="48"/>
      <c r="D938" s="48"/>
      <c r="E938" s="48"/>
      <c r="F938" s="48"/>
      <c r="G938" s="48"/>
      <c r="H938" s="48"/>
      <c r="I938" s="48"/>
      <c r="J938" s="48"/>
      <c r="K938" s="139"/>
      <c r="L938" s="139"/>
      <c r="M938" s="139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</row>
    <row r="939" spans="1:25" ht="15.75" customHeight="1">
      <c r="A939" s="139"/>
      <c r="B939" s="146"/>
      <c r="C939" s="48"/>
      <c r="D939" s="48"/>
      <c r="E939" s="48"/>
      <c r="F939" s="48"/>
      <c r="G939" s="48"/>
      <c r="H939" s="48"/>
      <c r="I939" s="48"/>
      <c r="J939" s="48"/>
      <c r="K939" s="139"/>
      <c r="L939" s="139"/>
      <c r="M939" s="139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</row>
    <row r="940" spans="1:25" ht="15.75" customHeight="1">
      <c r="A940" s="139"/>
      <c r="B940" s="146"/>
      <c r="C940" s="48"/>
      <c r="D940" s="48"/>
      <c r="E940" s="48"/>
      <c r="F940" s="48"/>
      <c r="G940" s="48"/>
      <c r="H940" s="48"/>
      <c r="I940" s="48"/>
      <c r="J940" s="48"/>
      <c r="K940" s="139"/>
      <c r="L940" s="139"/>
      <c r="M940" s="139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</row>
    <row r="941" spans="1:25" ht="15.75" customHeight="1">
      <c r="A941" s="139"/>
      <c r="B941" s="146"/>
      <c r="C941" s="48"/>
      <c r="D941" s="48"/>
      <c r="E941" s="48"/>
      <c r="F941" s="48"/>
      <c r="G941" s="48"/>
      <c r="H941" s="48"/>
      <c r="I941" s="48"/>
      <c r="J941" s="48"/>
      <c r="K941" s="139"/>
      <c r="L941" s="139"/>
      <c r="M941" s="139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</row>
    <row r="942" spans="1:25" ht="15.75" customHeight="1">
      <c r="A942" s="139"/>
      <c r="B942" s="146"/>
      <c r="C942" s="48"/>
      <c r="D942" s="48"/>
      <c r="E942" s="48"/>
      <c r="F942" s="48"/>
      <c r="G942" s="48"/>
      <c r="H942" s="48"/>
      <c r="I942" s="48"/>
      <c r="J942" s="48"/>
      <c r="K942" s="139"/>
      <c r="L942" s="139"/>
      <c r="M942" s="139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</row>
    <row r="943" spans="1:25" ht="15.75" customHeight="1">
      <c r="A943" s="139"/>
      <c r="B943" s="146"/>
      <c r="C943" s="48"/>
      <c r="D943" s="48"/>
      <c r="E943" s="48"/>
      <c r="F943" s="48"/>
      <c r="G943" s="48"/>
      <c r="H943" s="48"/>
      <c r="I943" s="48"/>
      <c r="J943" s="48"/>
      <c r="K943" s="139"/>
      <c r="L943" s="139"/>
      <c r="M943" s="139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</row>
    <row r="944" spans="1:25" ht="15.75" customHeight="1">
      <c r="A944" s="139"/>
      <c r="B944" s="146"/>
      <c r="C944" s="48"/>
      <c r="D944" s="48"/>
      <c r="E944" s="48"/>
      <c r="F944" s="48"/>
      <c r="G944" s="48"/>
      <c r="H944" s="48"/>
      <c r="I944" s="48"/>
      <c r="J944" s="48"/>
      <c r="K944" s="139"/>
      <c r="L944" s="139"/>
      <c r="M944" s="139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</row>
    <row r="945" spans="1:25" ht="15.75" customHeight="1">
      <c r="A945" s="139"/>
      <c r="B945" s="146"/>
      <c r="C945" s="48"/>
      <c r="D945" s="48"/>
      <c r="E945" s="48"/>
      <c r="F945" s="48"/>
      <c r="G945" s="48"/>
      <c r="H945" s="48"/>
      <c r="I945" s="48"/>
      <c r="J945" s="48"/>
      <c r="K945" s="139"/>
      <c r="L945" s="139"/>
      <c r="M945" s="139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</row>
    <row r="946" spans="1:25" ht="15.75" customHeight="1">
      <c r="A946" s="139"/>
      <c r="B946" s="146"/>
      <c r="C946" s="48"/>
      <c r="D946" s="48"/>
      <c r="E946" s="48"/>
      <c r="F946" s="48"/>
      <c r="G946" s="48"/>
      <c r="H946" s="48"/>
      <c r="I946" s="48"/>
      <c r="J946" s="48"/>
      <c r="K946" s="139"/>
      <c r="L946" s="139"/>
      <c r="M946" s="139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</row>
    <row r="947" spans="1:25" ht="15.75" customHeight="1">
      <c r="A947" s="139"/>
      <c r="B947" s="146"/>
      <c r="C947" s="48"/>
      <c r="D947" s="48"/>
      <c r="E947" s="48"/>
      <c r="F947" s="48"/>
      <c r="G947" s="48"/>
      <c r="H947" s="48"/>
      <c r="I947" s="48"/>
      <c r="J947" s="48"/>
      <c r="K947" s="139"/>
      <c r="L947" s="139"/>
      <c r="M947" s="139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</row>
    <row r="948" spans="1:25" ht="15.75" customHeight="1">
      <c r="A948" s="139"/>
      <c r="B948" s="146"/>
      <c r="C948" s="48"/>
      <c r="D948" s="48"/>
      <c r="E948" s="48"/>
      <c r="F948" s="48"/>
      <c r="G948" s="48"/>
      <c r="H948" s="48"/>
      <c r="I948" s="48"/>
      <c r="J948" s="48"/>
      <c r="K948" s="139"/>
      <c r="L948" s="139"/>
      <c r="M948" s="139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</row>
    <row r="949" spans="1:25" ht="15.75" customHeight="1">
      <c r="A949" s="139"/>
      <c r="B949" s="146"/>
      <c r="C949" s="48"/>
      <c r="D949" s="48"/>
      <c r="E949" s="48"/>
      <c r="F949" s="48"/>
      <c r="G949" s="48"/>
      <c r="H949" s="48"/>
      <c r="I949" s="48"/>
      <c r="J949" s="48"/>
      <c r="K949" s="139"/>
      <c r="L949" s="139"/>
      <c r="M949" s="139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</row>
    <row r="950" spans="1:25" ht="15.75" customHeight="1">
      <c r="A950" s="139"/>
      <c r="B950" s="146"/>
      <c r="C950" s="48"/>
      <c r="D950" s="48"/>
      <c r="E950" s="48"/>
      <c r="F950" s="48"/>
      <c r="G950" s="48"/>
      <c r="H950" s="48"/>
      <c r="I950" s="48"/>
      <c r="J950" s="48"/>
      <c r="K950" s="139"/>
      <c r="L950" s="139"/>
      <c r="M950" s="139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</row>
    <row r="951" spans="1:25" ht="15.75" customHeight="1">
      <c r="A951" s="139"/>
      <c r="B951" s="146"/>
      <c r="C951" s="48"/>
      <c r="D951" s="48"/>
      <c r="E951" s="48"/>
      <c r="F951" s="48"/>
      <c r="G951" s="48"/>
      <c r="H951" s="48"/>
      <c r="I951" s="48"/>
      <c r="J951" s="48"/>
      <c r="K951" s="139"/>
      <c r="L951" s="139"/>
      <c r="M951" s="139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</row>
    <row r="952" spans="1:25" ht="15.75" customHeight="1">
      <c r="A952" s="139"/>
      <c r="B952" s="146"/>
      <c r="C952" s="48"/>
      <c r="D952" s="48"/>
      <c r="E952" s="48"/>
      <c r="F952" s="48"/>
      <c r="G952" s="48"/>
      <c r="H952" s="48"/>
      <c r="I952" s="48"/>
      <c r="J952" s="48"/>
      <c r="K952" s="139"/>
      <c r="L952" s="139"/>
      <c r="M952" s="139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</row>
    <row r="953" spans="1:25" ht="15.75" customHeight="1">
      <c r="A953" s="139"/>
      <c r="B953" s="146"/>
      <c r="C953" s="48"/>
      <c r="D953" s="48"/>
      <c r="E953" s="48"/>
      <c r="F953" s="48"/>
      <c r="G953" s="48"/>
      <c r="H953" s="48"/>
      <c r="I953" s="48"/>
      <c r="J953" s="48"/>
      <c r="K953" s="139"/>
      <c r="L953" s="139"/>
      <c r="M953" s="139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</row>
    <row r="954" spans="1:25" ht="15.75" customHeight="1">
      <c r="A954" s="139"/>
      <c r="B954" s="146"/>
      <c r="C954" s="48"/>
      <c r="D954" s="48"/>
      <c r="E954" s="48"/>
      <c r="F954" s="48"/>
      <c r="G954" s="48"/>
      <c r="H954" s="48"/>
      <c r="I954" s="48"/>
      <c r="J954" s="48"/>
      <c r="K954" s="139"/>
      <c r="L954" s="139"/>
      <c r="M954" s="139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</row>
    <row r="955" spans="1:25" ht="15.75" customHeight="1">
      <c r="A955" s="139"/>
      <c r="B955" s="146"/>
      <c r="C955" s="48"/>
      <c r="D955" s="48"/>
      <c r="E955" s="48"/>
      <c r="F955" s="48"/>
      <c r="G955" s="48"/>
      <c r="H955" s="48"/>
      <c r="I955" s="48"/>
      <c r="J955" s="48"/>
      <c r="K955" s="139"/>
      <c r="L955" s="139"/>
      <c r="M955" s="139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</row>
    <row r="956" spans="1:25" ht="15.75" customHeight="1">
      <c r="A956" s="139"/>
      <c r="B956" s="146"/>
      <c r="C956" s="48"/>
      <c r="D956" s="48"/>
      <c r="E956" s="48"/>
      <c r="F956" s="48"/>
      <c r="G956" s="48"/>
      <c r="H956" s="48"/>
      <c r="I956" s="48"/>
      <c r="J956" s="48"/>
      <c r="K956" s="139"/>
      <c r="L956" s="139"/>
      <c r="M956" s="139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</row>
    <row r="957" spans="1:25" ht="15.75" customHeight="1">
      <c r="A957" s="139"/>
      <c r="B957" s="146"/>
      <c r="C957" s="48"/>
      <c r="D957" s="48"/>
      <c r="E957" s="48"/>
      <c r="F957" s="48"/>
      <c r="G957" s="48"/>
      <c r="H957" s="48"/>
      <c r="I957" s="48"/>
      <c r="J957" s="48"/>
      <c r="K957" s="139"/>
      <c r="L957" s="139"/>
      <c r="M957" s="139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</row>
    <row r="958" spans="1:25" ht="15.75" customHeight="1">
      <c r="A958" s="139"/>
      <c r="B958" s="146"/>
      <c r="C958" s="48"/>
      <c r="D958" s="48"/>
      <c r="E958" s="48"/>
      <c r="F958" s="48"/>
      <c r="G958" s="48"/>
      <c r="H958" s="48"/>
      <c r="I958" s="48"/>
      <c r="J958" s="48"/>
      <c r="K958" s="139"/>
      <c r="L958" s="139"/>
      <c r="M958" s="139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</row>
    <row r="959" spans="1:25" ht="15.75" customHeight="1">
      <c r="A959" s="139"/>
      <c r="B959" s="146"/>
      <c r="C959" s="48"/>
      <c r="D959" s="48"/>
      <c r="E959" s="48"/>
      <c r="F959" s="48"/>
      <c r="G959" s="48"/>
      <c r="H959" s="48"/>
      <c r="I959" s="48"/>
      <c r="J959" s="48"/>
      <c r="K959" s="139"/>
      <c r="L959" s="139"/>
      <c r="M959" s="139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</row>
    <row r="960" spans="1:25" ht="15.75" customHeight="1">
      <c r="A960" s="139"/>
      <c r="B960" s="146"/>
      <c r="C960" s="48"/>
      <c r="D960" s="48"/>
      <c r="E960" s="48"/>
      <c r="F960" s="48"/>
      <c r="G960" s="48"/>
      <c r="H960" s="48"/>
      <c r="I960" s="48"/>
      <c r="J960" s="48"/>
      <c r="K960" s="139"/>
      <c r="L960" s="139"/>
      <c r="M960" s="139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</row>
    <row r="961" spans="1:25" ht="15.75" customHeight="1">
      <c r="A961" s="139"/>
      <c r="B961" s="146"/>
      <c r="C961" s="48"/>
      <c r="D961" s="48"/>
      <c r="E961" s="48"/>
      <c r="F961" s="48"/>
      <c r="G961" s="48"/>
      <c r="H961" s="48"/>
      <c r="I961" s="48"/>
      <c r="J961" s="48"/>
      <c r="K961" s="139"/>
      <c r="L961" s="139"/>
      <c r="M961" s="139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</row>
    <row r="962" spans="1:25" ht="15.75" customHeight="1">
      <c r="A962" s="139"/>
      <c r="B962" s="146"/>
      <c r="C962" s="48"/>
      <c r="D962" s="48"/>
      <c r="E962" s="48"/>
      <c r="F962" s="48"/>
      <c r="G962" s="48"/>
      <c r="H962" s="48"/>
      <c r="I962" s="48"/>
      <c r="J962" s="48"/>
      <c r="K962" s="139"/>
      <c r="L962" s="139"/>
      <c r="M962" s="139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</row>
    <row r="963" spans="1:25" ht="15.75" customHeight="1">
      <c r="A963" s="139"/>
      <c r="B963" s="146"/>
      <c r="C963" s="48"/>
      <c r="D963" s="48"/>
      <c r="E963" s="48"/>
      <c r="F963" s="48"/>
      <c r="G963" s="48"/>
      <c r="H963" s="48"/>
      <c r="I963" s="48"/>
      <c r="J963" s="48"/>
      <c r="K963" s="139"/>
      <c r="L963" s="139"/>
      <c r="M963" s="139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</row>
    <row r="964" spans="1:25" ht="15.75" customHeight="1">
      <c r="A964" s="139"/>
      <c r="B964" s="146"/>
      <c r="C964" s="48"/>
      <c r="D964" s="48"/>
      <c r="E964" s="48"/>
      <c r="F964" s="48"/>
      <c r="G964" s="48"/>
      <c r="H964" s="48"/>
      <c r="I964" s="48"/>
      <c r="J964" s="48"/>
      <c r="K964" s="139"/>
      <c r="L964" s="139"/>
      <c r="M964" s="139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</row>
    <row r="965" spans="1:25" ht="15.75" customHeight="1">
      <c r="A965" s="139"/>
      <c r="B965" s="146"/>
      <c r="C965" s="48"/>
      <c r="D965" s="48"/>
      <c r="E965" s="48"/>
      <c r="F965" s="48"/>
      <c r="G965" s="48"/>
      <c r="H965" s="48"/>
      <c r="I965" s="48"/>
      <c r="J965" s="48"/>
      <c r="K965" s="139"/>
      <c r="L965" s="139"/>
      <c r="M965" s="139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</row>
    <row r="966" spans="1:25" ht="15.75" customHeight="1">
      <c r="A966" s="139"/>
      <c r="B966" s="146"/>
      <c r="C966" s="48"/>
      <c r="D966" s="48"/>
      <c r="E966" s="48"/>
      <c r="F966" s="48"/>
      <c r="G966" s="48"/>
      <c r="H966" s="48"/>
      <c r="I966" s="48"/>
      <c r="J966" s="48"/>
      <c r="K966" s="139"/>
      <c r="L966" s="139"/>
      <c r="M966" s="139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</row>
    <row r="967" spans="1:25" ht="15.75" customHeight="1">
      <c r="A967" s="139"/>
      <c r="B967" s="146"/>
      <c r="C967" s="48"/>
      <c r="D967" s="48"/>
      <c r="E967" s="48"/>
      <c r="F967" s="48"/>
      <c r="G967" s="48"/>
      <c r="H967" s="48"/>
      <c r="I967" s="48"/>
      <c r="J967" s="48"/>
      <c r="K967" s="139"/>
      <c r="L967" s="139"/>
      <c r="M967" s="139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</row>
    <row r="968" spans="1:25" ht="15.75" customHeight="1">
      <c r="A968" s="139"/>
      <c r="B968" s="146"/>
      <c r="C968" s="48"/>
      <c r="D968" s="48"/>
      <c r="E968" s="48"/>
      <c r="F968" s="48"/>
      <c r="G968" s="48"/>
      <c r="H968" s="48"/>
      <c r="I968" s="48"/>
      <c r="J968" s="48"/>
      <c r="K968" s="139"/>
      <c r="L968" s="139"/>
      <c r="M968" s="139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</row>
    <row r="969" spans="1:25" ht="15.75" customHeight="1">
      <c r="A969" s="139"/>
      <c r="B969" s="146"/>
      <c r="C969" s="48"/>
      <c r="D969" s="48"/>
      <c r="E969" s="48"/>
      <c r="F969" s="48"/>
      <c r="G969" s="48"/>
      <c r="H969" s="48"/>
      <c r="I969" s="48"/>
      <c r="J969" s="48"/>
      <c r="K969" s="139"/>
      <c r="L969" s="139"/>
      <c r="M969" s="139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</row>
    <row r="970" spans="1:25" ht="15.75" customHeight="1">
      <c r="A970" s="139"/>
      <c r="B970" s="146"/>
      <c r="C970" s="48"/>
      <c r="D970" s="48"/>
      <c r="E970" s="48"/>
      <c r="F970" s="48"/>
      <c r="G970" s="48"/>
      <c r="H970" s="48"/>
      <c r="I970" s="48"/>
      <c r="J970" s="48"/>
      <c r="K970" s="139"/>
      <c r="L970" s="139"/>
      <c r="M970" s="139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</row>
    <row r="971" spans="1:25" ht="15.75" customHeight="1">
      <c r="A971" s="139"/>
      <c r="B971" s="146"/>
      <c r="C971" s="48"/>
      <c r="D971" s="48"/>
      <c r="E971" s="48"/>
      <c r="F971" s="48"/>
      <c r="G971" s="48"/>
      <c r="H971" s="48"/>
      <c r="I971" s="48"/>
      <c r="J971" s="48"/>
      <c r="K971" s="139"/>
      <c r="L971" s="139"/>
      <c r="M971" s="139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</row>
    <row r="972" spans="1:25" ht="15.75" customHeight="1">
      <c r="A972" s="139"/>
      <c r="B972" s="146"/>
      <c r="C972" s="48"/>
      <c r="D972" s="48"/>
      <c r="E972" s="48"/>
      <c r="F972" s="48"/>
      <c r="G972" s="48"/>
      <c r="H972" s="48"/>
      <c r="I972" s="48"/>
      <c r="J972" s="48"/>
      <c r="K972" s="139"/>
      <c r="L972" s="139"/>
      <c r="M972" s="139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</row>
    <row r="973" spans="1:25" ht="15.75" customHeight="1">
      <c r="A973" s="139"/>
      <c r="B973" s="146"/>
      <c r="C973" s="48"/>
      <c r="D973" s="48"/>
      <c r="E973" s="48"/>
      <c r="F973" s="48"/>
      <c r="G973" s="48"/>
      <c r="H973" s="48"/>
      <c r="I973" s="48"/>
      <c r="J973" s="48"/>
      <c r="K973" s="139"/>
      <c r="L973" s="139"/>
      <c r="M973" s="139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</row>
    <row r="974" spans="1:25" ht="15.75" customHeight="1">
      <c r="A974" s="139"/>
      <c r="B974" s="146"/>
      <c r="C974" s="48"/>
      <c r="D974" s="48"/>
      <c r="E974" s="48"/>
      <c r="F974" s="48"/>
      <c r="G974" s="48"/>
      <c r="H974" s="48"/>
      <c r="I974" s="48"/>
      <c r="J974" s="48"/>
      <c r="K974" s="139"/>
      <c r="L974" s="139"/>
      <c r="M974" s="139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</row>
    <row r="975" spans="1:25" ht="15.75" customHeight="1">
      <c r="A975" s="139"/>
      <c r="B975" s="146"/>
      <c r="C975" s="48"/>
      <c r="D975" s="48"/>
      <c r="E975" s="48"/>
      <c r="F975" s="48"/>
      <c r="G975" s="48"/>
      <c r="H975" s="48"/>
      <c r="I975" s="48"/>
      <c r="J975" s="48"/>
      <c r="K975" s="139"/>
      <c r="L975" s="139"/>
      <c r="M975" s="139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</row>
    <row r="976" spans="1:25" ht="15.75" customHeight="1">
      <c r="A976" s="139"/>
      <c r="B976" s="146"/>
      <c r="C976" s="48"/>
      <c r="D976" s="48"/>
      <c r="E976" s="48"/>
      <c r="F976" s="48"/>
      <c r="G976" s="48"/>
      <c r="H976" s="48"/>
      <c r="I976" s="48"/>
      <c r="J976" s="48"/>
      <c r="K976" s="139"/>
      <c r="L976" s="139"/>
      <c r="M976" s="139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</row>
    <row r="977" spans="1:25" ht="15.75" customHeight="1">
      <c r="A977" s="139"/>
      <c r="B977" s="146"/>
      <c r="C977" s="48"/>
      <c r="D977" s="48"/>
      <c r="E977" s="48"/>
      <c r="F977" s="48"/>
      <c r="G977" s="48"/>
      <c r="H977" s="48"/>
      <c r="I977" s="48"/>
      <c r="J977" s="48"/>
      <c r="K977" s="139"/>
      <c r="L977" s="139"/>
      <c r="M977" s="139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</row>
    <row r="978" spans="1:25" ht="15.75" customHeight="1">
      <c r="A978" s="139"/>
      <c r="B978" s="146"/>
      <c r="C978" s="48"/>
      <c r="D978" s="48"/>
      <c r="E978" s="48"/>
      <c r="F978" s="48"/>
      <c r="G978" s="48"/>
      <c r="H978" s="48"/>
      <c r="I978" s="48"/>
      <c r="J978" s="48"/>
      <c r="K978" s="139"/>
      <c r="L978" s="139"/>
      <c r="M978" s="139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</row>
    <row r="979" spans="1:25" ht="15.75" customHeight="1">
      <c r="A979" s="139"/>
      <c r="B979" s="146"/>
      <c r="C979" s="48"/>
      <c r="D979" s="48"/>
      <c r="E979" s="48"/>
      <c r="F979" s="48"/>
      <c r="G979" s="48"/>
      <c r="H979" s="48"/>
      <c r="I979" s="48"/>
      <c r="J979" s="48"/>
      <c r="K979" s="139"/>
      <c r="L979" s="139"/>
      <c r="M979" s="139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</row>
    <row r="980" spans="1:25" ht="15.75" customHeight="1">
      <c r="A980" s="139"/>
      <c r="B980" s="146"/>
      <c r="C980" s="48"/>
      <c r="D980" s="48"/>
      <c r="E980" s="48"/>
      <c r="F980" s="48"/>
      <c r="G980" s="48"/>
      <c r="H980" s="48"/>
      <c r="I980" s="48"/>
      <c r="J980" s="48"/>
      <c r="K980" s="139"/>
      <c r="L980" s="139"/>
      <c r="M980" s="139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</row>
    <row r="981" spans="1:25" ht="15.75" customHeight="1">
      <c r="A981" s="139"/>
      <c r="B981" s="146"/>
      <c r="C981" s="48"/>
      <c r="D981" s="48"/>
      <c r="E981" s="48"/>
      <c r="F981" s="48"/>
      <c r="G981" s="48"/>
      <c r="H981" s="48"/>
      <c r="I981" s="48"/>
      <c r="J981" s="48"/>
      <c r="K981" s="139"/>
      <c r="L981" s="139"/>
      <c r="M981" s="139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</row>
    <row r="982" spans="1:25" ht="15.75" customHeight="1">
      <c r="A982" s="139"/>
      <c r="B982" s="146"/>
      <c r="C982" s="48"/>
      <c r="D982" s="48"/>
      <c r="E982" s="48"/>
      <c r="F982" s="48"/>
      <c r="G982" s="48"/>
      <c r="H982" s="48"/>
      <c r="I982" s="48"/>
      <c r="J982" s="48"/>
      <c r="K982" s="139"/>
      <c r="L982" s="139"/>
      <c r="M982" s="139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</row>
    <row r="983" spans="1:25" ht="15.75" customHeight="1">
      <c r="A983" s="139"/>
      <c r="B983" s="146"/>
      <c r="C983" s="48"/>
      <c r="D983" s="48"/>
      <c r="E983" s="48"/>
      <c r="F983" s="48"/>
      <c r="G983" s="48"/>
      <c r="H983" s="48"/>
      <c r="I983" s="48"/>
      <c r="J983" s="48"/>
      <c r="K983" s="139"/>
      <c r="L983" s="139"/>
      <c r="M983" s="139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</row>
    <row r="984" spans="1:25" ht="15.75" customHeight="1">
      <c r="A984" s="139"/>
      <c r="B984" s="146"/>
      <c r="C984" s="48"/>
      <c r="D984" s="48"/>
      <c r="E984" s="48"/>
      <c r="F984" s="48"/>
      <c r="G984" s="48"/>
      <c r="H984" s="48"/>
      <c r="I984" s="48"/>
      <c r="J984" s="48"/>
      <c r="K984" s="139"/>
      <c r="L984" s="139"/>
      <c r="M984" s="139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</row>
    <row r="985" spans="1:25" ht="15.75" customHeight="1">
      <c r="A985" s="139"/>
      <c r="B985" s="146"/>
      <c r="C985" s="48"/>
      <c r="D985" s="48"/>
      <c r="E985" s="48"/>
      <c r="F985" s="48"/>
      <c r="G985" s="48"/>
      <c r="H985" s="48"/>
      <c r="I985" s="48"/>
      <c r="J985" s="48"/>
      <c r="K985" s="139"/>
      <c r="L985" s="139"/>
      <c r="M985" s="139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</row>
    <row r="986" spans="1:25" ht="15.75" customHeight="1">
      <c r="A986" s="139"/>
      <c r="B986" s="146"/>
      <c r="C986" s="48"/>
      <c r="D986" s="48"/>
      <c r="E986" s="48"/>
      <c r="F986" s="48"/>
      <c r="G986" s="48"/>
      <c r="H986" s="48"/>
      <c r="I986" s="48"/>
      <c r="J986" s="48"/>
      <c r="K986" s="139"/>
      <c r="L986" s="139"/>
      <c r="M986" s="139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</row>
    <row r="987" spans="1:25" ht="15.75" customHeight="1">
      <c r="A987" s="139"/>
      <c r="B987" s="146"/>
      <c r="C987" s="48"/>
      <c r="D987" s="48"/>
      <c r="E987" s="48"/>
      <c r="F987" s="48"/>
      <c r="G987" s="48"/>
      <c r="H987" s="48"/>
      <c r="I987" s="48"/>
      <c r="J987" s="48"/>
      <c r="K987" s="139"/>
      <c r="L987" s="139"/>
      <c r="M987" s="139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</row>
    <row r="988" spans="1:25" ht="15.75" customHeight="1">
      <c r="A988" s="139"/>
      <c r="B988" s="146"/>
      <c r="C988" s="48"/>
      <c r="D988" s="48"/>
      <c r="E988" s="48"/>
      <c r="F988" s="48"/>
      <c r="G988" s="48"/>
      <c r="H988" s="48"/>
      <c r="I988" s="48"/>
      <c r="J988" s="48"/>
      <c r="K988" s="139"/>
      <c r="L988" s="139"/>
      <c r="M988" s="139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</row>
    <row r="989" spans="1:25" ht="15.75" customHeight="1">
      <c r="A989" s="139"/>
      <c r="B989" s="146"/>
      <c r="C989" s="48"/>
      <c r="D989" s="48"/>
      <c r="E989" s="48"/>
      <c r="F989" s="48"/>
      <c r="G989" s="48"/>
      <c r="H989" s="48"/>
      <c r="I989" s="48"/>
      <c r="J989" s="48"/>
      <c r="K989" s="139"/>
      <c r="L989" s="139"/>
      <c r="M989" s="139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</row>
    <row r="990" spans="1:25" ht="15.75" customHeight="1">
      <c r="A990" s="139"/>
      <c r="B990" s="146"/>
      <c r="C990" s="48"/>
      <c r="D990" s="48"/>
      <c r="E990" s="48"/>
      <c r="F990" s="48"/>
      <c r="G990" s="48"/>
      <c r="H990" s="48"/>
      <c r="I990" s="48"/>
      <c r="J990" s="48"/>
      <c r="K990" s="139"/>
      <c r="L990" s="139"/>
      <c r="M990" s="139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</row>
    <row r="991" spans="1:25" ht="15.75" customHeight="1">
      <c r="A991" s="139"/>
      <c r="B991" s="146"/>
      <c r="C991" s="48"/>
      <c r="D991" s="48"/>
      <c r="E991" s="48"/>
      <c r="F991" s="48"/>
      <c r="G991" s="48"/>
      <c r="H991" s="48"/>
      <c r="I991" s="48"/>
      <c r="J991" s="48"/>
      <c r="K991" s="139"/>
      <c r="L991" s="139"/>
      <c r="M991" s="139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</row>
    <row r="992" spans="1:25" ht="15.75" customHeight="1">
      <c r="A992" s="139"/>
      <c r="B992" s="146"/>
      <c r="C992" s="48"/>
      <c r="D992" s="48"/>
      <c r="E992" s="48"/>
      <c r="F992" s="48"/>
      <c r="G992" s="48"/>
      <c r="H992" s="48"/>
      <c r="I992" s="48"/>
      <c r="J992" s="48"/>
      <c r="K992" s="139"/>
      <c r="L992" s="139"/>
      <c r="M992" s="139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</row>
    <row r="993" spans="1:25" ht="15.75" customHeight="1">
      <c r="A993" s="139"/>
      <c r="B993" s="146"/>
      <c r="C993" s="48"/>
      <c r="D993" s="48"/>
      <c r="E993" s="48"/>
      <c r="F993" s="48"/>
      <c r="G993" s="48"/>
      <c r="H993" s="48"/>
      <c r="I993" s="48"/>
      <c r="J993" s="48"/>
      <c r="K993" s="139"/>
      <c r="L993" s="139"/>
      <c r="M993" s="139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</row>
    <row r="994" spans="1:25" ht="15.75" customHeight="1">
      <c r="A994" s="139"/>
      <c r="B994" s="146"/>
      <c r="C994" s="48"/>
      <c r="D994" s="48"/>
      <c r="E994" s="48"/>
      <c r="F994" s="48"/>
      <c r="G994" s="48"/>
      <c r="H994" s="48"/>
      <c r="I994" s="48"/>
      <c r="J994" s="48"/>
      <c r="K994" s="139"/>
      <c r="L994" s="139"/>
      <c r="M994" s="139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</row>
    <row r="995" spans="1:25" ht="15.75" customHeight="1">
      <c r="A995" s="139"/>
      <c r="B995" s="146"/>
      <c r="C995" s="48"/>
      <c r="D995" s="48"/>
      <c r="E995" s="48"/>
      <c r="F995" s="48"/>
      <c r="G995" s="48"/>
      <c r="H995" s="48"/>
      <c r="I995" s="48"/>
      <c r="J995" s="48"/>
      <c r="K995" s="139"/>
      <c r="L995" s="139"/>
      <c r="M995" s="139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</row>
    <row r="996" spans="1:25" ht="15.75" customHeight="1">
      <c r="A996" s="139"/>
      <c r="B996" s="146"/>
      <c r="C996" s="48"/>
      <c r="D996" s="48"/>
      <c r="E996" s="48"/>
      <c r="F996" s="48"/>
      <c r="G996" s="48"/>
      <c r="H996" s="48"/>
      <c r="I996" s="48"/>
      <c r="J996" s="48"/>
      <c r="K996" s="139"/>
      <c r="L996" s="139"/>
      <c r="M996" s="139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</row>
    <row r="997" spans="1:25" ht="15.75" customHeight="1">
      <c r="A997" s="139"/>
      <c r="B997" s="146"/>
      <c r="C997" s="48"/>
      <c r="D997" s="48"/>
      <c r="E997" s="48"/>
      <c r="F997" s="48"/>
      <c r="G997" s="48"/>
      <c r="H997" s="48"/>
      <c r="I997" s="48"/>
      <c r="J997" s="48"/>
      <c r="K997" s="139"/>
      <c r="L997" s="139"/>
      <c r="M997" s="139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</row>
    <row r="998" spans="1:25" ht="15.75" customHeight="1">
      <c r="A998" s="139"/>
      <c r="B998" s="146"/>
      <c r="C998" s="48"/>
      <c r="D998" s="48"/>
      <c r="E998" s="48"/>
      <c r="F998" s="48"/>
      <c r="G998" s="48"/>
      <c r="H998" s="48"/>
      <c r="I998" s="48"/>
      <c r="J998" s="48"/>
      <c r="K998" s="139"/>
      <c r="L998" s="139"/>
      <c r="M998" s="139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</row>
    <row r="999" spans="1:25" ht="15.75" customHeight="1">
      <c r="A999" s="139"/>
      <c r="B999" s="146"/>
      <c r="C999" s="48"/>
      <c r="D999" s="48"/>
      <c r="E999" s="48"/>
      <c r="F999" s="48"/>
      <c r="G999" s="48"/>
      <c r="H999" s="48"/>
      <c r="I999" s="48"/>
      <c r="J999" s="48"/>
      <c r="K999" s="139"/>
      <c r="L999" s="139"/>
      <c r="M999" s="139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</row>
  </sheetData>
  <autoFilter ref="A4:N50">
    <sortState ref="A5:N60">
      <sortCondition descending="1" ref="N4:N50"/>
    </sortState>
  </autoFilter>
  <customSheetViews>
    <customSheetView guid="{FD4847BC-1902-4C27-B3E2-29BF1BAFAD1C}" showAutoFilter="1">
      <pane xSplit="2" ySplit="4" topLeftCell="C11" activePane="bottomRight" state="frozen"/>
      <selection pane="bottomRight" activeCell="G15" sqref="G15"/>
      <pageMargins left="0.7" right="0.7" top="0.75" bottom="0.75" header="0.3" footer="0.3"/>
      <pageSetup paperSize="9" orientation="portrait" r:id="rId1"/>
      <autoFilter ref="A4:N50"/>
    </customSheetView>
    <customSheetView guid="{0B980FD4-9595-432E-9EAF-366C1087BB37}" showAutoFilter="1">
      <pane xSplit="2" ySplit="4" topLeftCell="C5" activePane="bottomRight" state="frozen"/>
      <selection pane="bottomRight" activeCell="C5" sqref="C5"/>
      <pageMargins left="0.7" right="0.7" top="0.75" bottom="0.75" header="0.3" footer="0.3"/>
      <autoFilter ref="A4:N51"/>
    </customSheetView>
  </customSheetViews>
  <mergeCells count="1">
    <mergeCell ref="E3:N3"/>
  </mergeCells>
  <phoneticPr fontId="38" type="noConversion"/>
  <pageMargins left="0.7" right="0.7" top="0.75" bottom="0.75" header="0.3" footer="0.3"/>
  <pageSetup paperSize="9" orientation="portrait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2" topLeftCell="A57" activePane="bottomLeft" state="frozen"/>
      <selection pane="bottomLeft" activeCell="L58" sqref="L58"/>
    </sheetView>
  </sheetViews>
  <sheetFormatPr defaultColWidth="14.42578125" defaultRowHeight="12.75"/>
  <cols>
    <col min="1" max="1" width="6.85546875" customWidth="1"/>
  </cols>
  <sheetData>
    <row r="1" spans="1:11" ht="14.25">
      <c r="A1" s="42"/>
      <c r="B1" s="52"/>
      <c r="C1" s="424" t="s">
        <v>9</v>
      </c>
      <c r="D1" s="420"/>
      <c r="E1" s="420"/>
      <c r="F1" s="420"/>
      <c r="G1" s="420"/>
      <c r="H1" s="420"/>
      <c r="I1" s="420"/>
      <c r="J1" s="420"/>
      <c r="K1" s="421"/>
    </row>
    <row r="2" spans="1:11" ht="15">
      <c r="A2" s="86" t="s">
        <v>2</v>
      </c>
      <c r="B2" s="124" t="s">
        <v>6</v>
      </c>
      <c r="C2" s="55" t="s">
        <v>11</v>
      </c>
      <c r="D2" s="55" t="s">
        <v>12</v>
      </c>
      <c r="E2" s="55" t="s">
        <v>13</v>
      </c>
      <c r="F2" s="55">
        <v>360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</row>
    <row r="3" spans="1:11" ht="28.5">
      <c r="A3" s="126">
        <v>1</v>
      </c>
      <c r="B3" s="127" t="s">
        <v>226</v>
      </c>
      <c r="C3" s="76" t="s">
        <v>328</v>
      </c>
      <c r="D3" s="67"/>
      <c r="E3" s="67"/>
      <c r="F3" s="67"/>
      <c r="G3" s="67"/>
      <c r="H3" s="72"/>
      <c r="I3" s="72"/>
      <c r="J3" s="64"/>
      <c r="K3" s="67"/>
    </row>
    <row r="4" spans="1:11" ht="191.25">
      <c r="A4" s="126">
        <v>2</v>
      </c>
      <c r="B4" s="129" t="s">
        <v>120</v>
      </c>
      <c r="C4" s="64"/>
      <c r="D4" s="62" t="s">
        <v>121</v>
      </c>
      <c r="E4" s="62" t="s">
        <v>122</v>
      </c>
      <c r="F4" s="62" t="s">
        <v>123</v>
      </c>
      <c r="G4" s="62" t="s">
        <v>124</v>
      </c>
      <c r="H4" s="62" t="s">
        <v>125</v>
      </c>
      <c r="I4" s="64"/>
      <c r="J4" s="62" t="s">
        <v>126</v>
      </c>
      <c r="K4" s="62" t="s">
        <v>127</v>
      </c>
    </row>
    <row r="5" spans="1:11" ht="51">
      <c r="A5" s="126">
        <v>3</v>
      </c>
      <c r="B5" s="132" t="s">
        <v>284</v>
      </c>
      <c r="C5" s="64"/>
      <c r="D5" s="64"/>
      <c r="E5" s="64"/>
      <c r="F5" s="64"/>
      <c r="G5" s="64"/>
      <c r="H5" s="64"/>
      <c r="I5" s="64"/>
      <c r="J5" s="62" t="s">
        <v>359</v>
      </c>
      <c r="K5" s="64"/>
    </row>
    <row r="6" spans="1:11" ht="14.25">
      <c r="A6" s="126">
        <v>4</v>
      </c>
      <c r="B6" s="127" t="s">
        <v>294</v>
      </c>
      <c r="C6" s="72"/>
      <c r="D6" s="72"/>
      <c r="E6" s="72"/>
      <c r="F6" s="72"/>
      <c r="G6" s="72"/>
      <c r="H6" s="72"/>
      <c r="I6" s="72"/>
      <c r="J6" s="105"/>
      <c r="K6" s="105"/>
    </row>
    <row r="7" spans="1:11" ht="127.5">
      <c r="A7" s="126">
        <v>5</v>
      </c>
      <c r="B7" s="129" t="s">
        <v>299</v>
      </c>
      <c r="C7" s="64"/>
      <c r="D7" s="62" t="s">
        <v>366</v>
      </c>
      <c r="E7" s="64"/>
      <c r="F7" s="64"/>
      <c r="G7" s="64"/>
      <c r="H7" s="64"/>
      <c r="I7" s="64"/>
      <c r="J7" s="62" t="s">
        <v>371</v>
      </c>
      <c r="K7" s="64"/>
    </row>
    <row r="8" spans="1:11" ht="25.5">
      <c r="A8" s="126">
        <v>6</v>
      </c>
      <c r="B8" s="129" t="s">
        <v>303</v>
      </c>
      <c r="C8" s="72"/>
      <c r="D8" s="72"/>
      <c r="E8" s="72"/>
      <c r="F8" s="72"/>
      <c r="G8" s="72"/>
      <c r="H8" s="72"/>
      <c r="I8" s="72"/>
      <c r="J8" s="105"/>
      <c r="K8" s="105"/>
    </row>
    <row r="9" spans="1:11" ht="25.5">
      <c r="A9" s="126">
        <v>7</v>
      </c>
      <c r="B9" s="127" t="s">
        <v>305</v>
      </c>
      <c r="C9" s="72"/>
      <c r="D9" s="72"/>
      <c r="E9" s="72"/>
      <c r="F9" s="72"/>
      <c r="G9" s="92" t="s">
        <v>376</v>
      </c>
      <c r="H9" s="72"/>
      <c r="I9" s="72"/>
      <c r="J9" s="105"/>
      <c r="K9" s="105"/>
    </row>
    <row r="10" spans="1:11" ht="63.75">
      <c r="A10" s="126">
        <v>8</v>
      </c>
      <c r="B10" s="127" t="s">
        <v>324</v>
      </c>
      <c r="C10" s="72"/>
      <c r="D10" s="72"/>
      <c r="E10" s="72"/>
      <c r="F10" s="72"/>
      <c r="G10" s="72"/>
      <c r="H10" s="72"/>
      <c r="I10" s="72"/>
      <c r="J10" s="105"/>
      <c r="K10" s="92" t="s">
        <v>1120</v>
      </c>
    </row>
    <row r="11" spans="1:11" ht="213.75">
      <c r="A11" s="126">
        <v>9</v>
      </c>
      <c r="B11" s="129" t="s">
        <v>51</v>
      </c>
      <c r="C11" s="72"/>
      <c r="D11" s="92" t="s">
        <v>386</v>
      </c>
      <c r="E11" s="92" t="s">
        <v>387</v>
      </c>
      <c r="F11" s="95" t="s">
        <v>390</v>
      </c>
      <c r="G11" s="92"/>
      <c r="H11" s="76" t="s">
        <v>396</v>
      </c>
      <c r="I11" s="72"/>
      <c r="J11" s="92" t="s">
        <v>400</v>
      </c>
      <c r="K11" s="92"/>
    </row>
    <row r="12" spans="1:11" ht="165.75">
      <c r="A12" s="133">
        <v>10</v>
      </c>
      <c r="B12" s="178" t="s">
        <v>1121</v>
      </c>
      <c r="C12" s="18"/>
      <c r="D12" s="231" t="s">
        <v>1187</v>
      </c>
      <c r="E12" s="62" t="s">
        <v>433</v>
      </c>
      <c r="F12" s="18"/>
      <c r="G12" s="18"/>
      <c r="H12" s="18"/>
      <c r="I12" s="18"/>
      <c r="J12" s="18"/>
      <c r="K12" s="18"/>
    </row>
    <row r="13" spans="1:11" ht="165.75">
      <c r="A13" s="126">
        <v>11</v>
      </c>
      <c r="B13" s="129" t="s">
        <v>51</v>
      </c>
      <c r="C13" s="72"/>
      <c r="D13" s="92" t="s">
        <v>415</v>
      </c>
      <c r="E13" s="105"/>
      <c r="F13" s="105"/>
      <c r="G13" s="105"/>
      <c r="H13" s="72"/>
      <c r="I13" s="72"/>
      <c r="J13" s="105"/>
      <c r="K13" s="105"/>
    </row>
    <row r="14" spans="1:11" ht="51">
      <c r="A14" s="126">
        <v>12</v>
      </c>
      <c r="B14" s="127" t="s">
        <v>51</v>
      </c>
      <c r="C14" s="72"/>
      <c r="D14" s="72"/>
      <c r="E14" s="72"/>
      <c r="F14" s="72"/>
      <c r="G14" s="72"/>
      <c r="H14" s="72"/>
      <c r="I14" s="72"/>
      <c r="J14" s="92" t="s">
        <v>420</v>
      </c>
      <c r="K14" s="105"/>
    </row>
    <row r="15" spans="1:11" ht="25.5">
      <c r="A15" s="133">
        <v>13</v>
      </c>
      <c r="B15" s="134" t="s">
        <v>361</v>
      </c>
      <c r="C15" s="72"/>
      <c r="D15" s="72"/>
      <c r="E15" s="72"/>
      <c r="F15" s="72"/>
      <c r="G15" s="72"/>
      <c r="H15" s="72"/>
      <c r="I15" s="72"/>
      <c r="J15" s="72"/>
      <c r="K15" s="72"/>
    </row>
    <row r="16" spans="1:11" ht="25.5">
      <c r="A16" s="133">
        <v>14</v>
      </c>
      <c r="B16" s="135" t="s">
        <v>365</v>
      </c>
      <c r="C16" s="72"/>
      <c r="D16" s="72"/>
      <c r="E16" s="72"/>
      <c r="F16" s="72"/>
      <c r="G16" s="92" t="s">
        <v>453</v>
      </c>
      <c r="H16" s="72"/>
      <c r="I16" s="72"/>
      <c r="J16" s="105"/>
      <c r="K16" s="105"/>
    </row>
    <row r="17" spans="1:11" ht="38.25">
      <c r="A17" s="133">
        <v>15</v>
      </c>
      <c r="B17" s="135" t="s">
        <v>369</v>
      </c>
      <c r="C17" s="72"/>
      <c r="D17" s="72"/>
      <c r="E17" s="72"/>
      <c r="F17" s="67"/>
      <c r="G17" s="92" t="s">
        <v>458</v>
      </c>
      <c r="H17" s="72"/>
      <c r="I17" s="72"/>
      <c r="J17" s="105"/>
      <c r="K17" s="105"/>
    </row>
    <row r="18" spans="1:11" ht="25.5">
      <c r="A18" s="133">
        <v>16</v>
      </c>
      <c r="B18" s="136" t="s">
        <v>374</v>
      </c>
      <c r="C18" s="64"/>
      <c r="D18" s="64"/>
      <c r="E18" s="64"/>
      <c r="F18" s="64"/>
      <c r="G18" s="64"/>
      <c r="H18" s="64"/>
      <c r="I18" s="64"/>
      <c r="J18" s="64"/>
      <c r="K18" s="64"/>
    </row>
    <row r="19" spans="1:11" ht="165.75">
      <c r="A19" s="133">
        <v>17</v>
      </c>
      <c r="B19" s="134" t="s">
        <v>377</v>
      </c>
      <c r="C19" s="72"/>
      <c r="D19" s="92" t="s">
        <v>473</v>
      </c>
      <c r="E19" s="105"/>
      <c r="F19" s="105"/>
      <c r="G19" s="105"/>
      <c r="H19" s="72"/>
      <c r="I19" s="72"/>
      <c r="J19" s="92" t="s">
        <v>477</v>
      </c>
      <c r="K19" s="105"/>
    </row>
    <row r="20" spans="1:11" ht="165.75">
      <c r="A20" s="133">
        <v>18</v>
      </c>
      <c r="B20" s="129" t="s">
        <v>382</v>
      </c>
      <c r="C20" s="72"/>
      <c r="D20" s="92" t="s">
        <v>483</v>
      </c>
      <c r="E20" s="92" t="s">
        <v>487</v>
      </c>
      <c r="F20" s="105"/>
      <c r="G20" s="105"/>
      <c r="H20" s="350" t="s">
        <v>1430</v>
      </c>
      <c r="I20" s="72"/>
      <c r="J20" s="92" t="s">
        <v>496</v>
      </c>
      <c r="K20" s="105"/>
    </row>
    <row r="21" spans="1:11" ht="51">
      <c r="A21" s="133">
        <v>19</v>
      </c>
      <c r="B21" s="129" t="s">
        <v>385</v>
      </c>
      <c r="C21" s="72"/>
      <c r="D21" s="72"/>
      <c r="E21" s="67"/>
      <c r="F21" s="92" t="s">
        <v>499</v>
      </c>
      <c r="G21" s="105"/>
      <c r="H21" s="72"/>
      <c r="I21" s="72"/>
      <c r="J21" s="105"/>
      <c r="K21" s="105"/>
    </row>
    <row r="22" spans="1:11" ht="199.5">
      <c r="A22" s="133">
        <v>20</v>
      </c>
      <c r="B22" s="129" t="s">
        <v>391</v>
      </c>
      <c r="C22" s="72"/>
      <c r="D22" s="95" t="s">
        <v>503</v>
      </c>
      <c r="E22" s="64"/>
      <c r="F22" s="67"/>
      <c r="G22" s="95" t="s">
        <v>507</v>
      </c>
      <c r="H22" s="72"/>
      <c r="I22" s="72"/>
      <c r="J22" s="64"/>
      <c r="K22" s="92" t="s">
        <v>509</v>
      </c>
    </row>
    <row r="23" spans="1:11" ht="140.25">
      <c r="A23" s="133">
        <v>21</v>
      </c>
      <c r="B23" s="129" t="s">
        <v>394</v>
      </c>
      <c r="C23" s="72"/>
      <c r="D23" s="92" t="s">
        <v>511</v>
      </c>
      <c r="E23" s="105"/>
      <c r="F23" s="105"/>
      <c r="G23" s="105"/>
      <c r="H23" s="72"/>
      <c r="I23" s="72"/>
      <c r="J23" s="105"/>
      <c r="K23" s="105"/>
    </row>
    <row r="24" spans="1:11" ht="140.25">
      <c r="A24" s="133">
        <v>22</v>
      </c>
      <c r="B24" s="129" t="s">
        <v>401</v>
      </c>
      <c r="C24" s="72"/>
      <c r="D24" s="92" t="s">
        <v>512</v>
      </c>
      <c r="E24" s="105"/>
      <c r="F24" s="105"/>
      <c r="G24" s="105"/>
      <c r="H24" s="72"/>
      <c r="I24" s="72"/>
      <c r="J24" s="105"/>
      <c r="K24" s="105"/>
    </row>
    <row r="25" spans="1:11" ht="156.75">
      <c r="A25" s="133">
        <v>23</v>
      </c>
      <c r="B25" s="129" t="s">
        <v>407</v>
      </c>
      <c r="C25" s="72"/>
      <c r="D25" s="92" t="s">
        <v>515</v>
      </c>
      <c r="E25" s="105"/>
      <c r="F25" s="105"/>
      <c r="G25" s="92" t="s">
        <v>518</v>
      </c>
      <c r="H25" s="76" t="s">
        <v>1431</v>
      </c>
      <c r="I25" s="72"/>
      <c r="J25" s="92" t="s">
        <v>522</v>
      </c>
      <c r="K25" s="105"/>
    </row>
    <row r="26" spans="1:11" ht="51">
      <c r="A26" s="133">
        <v>24</v>
      </c>
      <c r="B26" s="129" t="s">
        <v>410</v>
      </c>
      <c r="C26" s="72"/>
      <c r="D26" s="72"/>
      <c r="E26" s="72"/>
      <c r="F26" s="92" t="s">
        <v>524</v>
      </c>
      <c r="G26" s="105"/>
      <c r="H26" s="72"/>
      <c r="I26" s="72"/>
      <c r="J26" s="105"/>
      <c r="K26" s="105"/>
    </row>
    <row r="27" spans="1:11" ht="140.25">
      <c r="A27" s="133">
        <v>25</v>
      </c>
      <c r="B27" s="129" t="s">
        <v>416</v>
      </c>
      <c r="C27" s="72"/>
      <c r="D27" s="92" t="s">
        <v>528</v>
      </c>
      <c r="E27" s="105"/>
      <c r="F27" s="105"/>
      <c r="G27" s="105"/>
      <c r="H27" s="72"/>
      <c r="I27" s="72"/>
      <c r="J27" s="105"/>
      <c r="K27" s="105"/>
    </row>
    <row r="28" spans="1:11" ht="140.25">
      <c r="A28" s="133">
        <v>26</v>
      </c>
      <c r="B28" s="129" t="s">
        <v>419</v>
      </c>
      <c r="C28" s="72"/>
      <c r="D28" s="92" t="s">
        <v>532</v>
      </c>
      <c r="E28" s="105"/>
      <c r="F28" s="105"/>
      <c r="G28" s="105"/>
      <c r="H28" s="72"/>
      <c r="I28" s="72"/>
      <c r="J28" s="105"/>
      <c r="K28" s="105"/>
    </row>
    <row r="29" spans="1:11" ht="140.25">
      <c r="A29" s="133">
        <v>27</v>
      </c>
      <c r="B29" s="129" t="s">
        <v>423</v>
      </c>
      <c r="C29" s="72"/>
      <c r="D29" s="92" t="s">
        <v>536</v>
      </c>
      <c r="E29" s="105"/>
      <c r="F29" s="105"/>
      <c r="G29" s="105"/>
      <c r="H29" s="72"/>
      <c r="I29" s="72"/>
      <c r="J29" s="105"/>
      <c r="K29" s="105"/>
    </row>
    <row r="30" spans="1:11" ht="140.25">
      <c r="A30" s="133">
        <v>28</v>
      </c>
      <c r="B30" s="129" t="s">
        <v>423</v>
      </c>
      <c r="C30" s="72"/>
      <c r="D30" s="92" t="s">
        <v>540</v>
      </c>
      <c r="E30" s="105"/>
      <c r="F30" s="105"/>
      <c r="G30" s="105"/>
      <c r="H30" s="72"/>
      <c r="I30" s="72"/>
      <c r="J30" s="105"/>
      <c r="K30" s="105"/>
    </row>
    <row r="31" spans="1:11" ht="140.25">
      <c r="A31" s="133">
        <v>29</v>
      </c>
      <c r="B31" s="129" t="s">
        <v>436</v>
      </c>
      <c r="C31" s="72"/>
      <c r="D31" s="92" t="s">
        <v>543</v>
      </c>
      <c r="E31" s="105"/>
      <c r="F31" s="105"/>
      <c r="G31" s="105"/>
      <c r="H31" s="72"/>
      <c r="I31" s="72"/>
      <c r="J31" s="105"/>
      <c r="K31" s="105"/>
    </row>
    <row r="32" spans="1:11" ht="140.25">
      <c r="A32" s="133">
        <v>30</v>
      </c>
      <c r="B32" s="129" t="s">
        <v>441</v>
      </c>
      <c r="C32" s="72"/>
      <c r="D32" s="92" t="s">
        <v>546</v>
      </c>
      <c r="E32" s="105"/>
      <c r="F32" s="105"/>
      <c r="G32" s="105"/>
      <c r="H32" s="72"/>
      <c r="I32" s="72"/>
      <c r="J32" s="105"/>
      <c r="K32" s="105"/>
    </row>
    <row r="33" spans="1:11" ht="140.25">
      <c r="A33" s="133">
        <v>31</v>
      </c>
      <c r="B33" s="129" t="s">
        <v>446</v>
      </c>
      <c r="C33" s="72"/>
      <c r="D33" s="92" t="s">
        <v>550</v>
      </c>
      <c r="E33" s="105"/>
      <c r="F33" s="105"/>
      <c r="G33" s="105"/>
      <c r="H33" s="72"/>
      <c r="I33" s="72"/>
      <c r="J33" s="105"/>
      <c r="K33" s="105"/>
    </row>
    <row r="34" spans="1:11" ht="140.25">
      <c r="A34" s="133">
        <v>32</v>
      </c>
      <c r="B34" s="129" t="s">
        <v>457</v>
      </c>
      <c r="C34" s="72"/>
      <c r="D34" s="92" t="s">
        <v>551</v>
      </c>
      <c r="E34" s="105"/>
      <c r="F34" s="105"/>
      <c r="G34" s="105"/>
      <c r="H34" s="72"/>
      <c r="I34" s="72"/>
      <c r="J34" s="105"/>
      <c r="K34" s="105"/>
    </row>
    <row r="35" spans="1:11" ht="140.25">
      <c r="A35" s="133">
        <v>33</v>
      </c>
      <c r="B35" s="129" t="s">
        <v>463</v>
      </c>
      <c r="C35" s="72"/>
      <c r="D35" s="92" t="s">
        <v>555</v>
      </c>
      <c r="E35" s="105"/>
      <c r="F35" s="105"/>
      <c r="G35" s="105"/>
      <c r="H35" s="72"/>
      <c r="I35" s="72"/>
      <c r="J35" s="105"/>
      <c r="K35" s="105"/>
    </row>
    <row r="36" spans="1:11" ht="140.25">
      <c r="A36" s="133">
        <v>34</v>
      </c>
      <c r="B36" s="129" t="s">
        <v>470</v>
      </c>
      <c r="C36" s="72"/>
      <c r="D36" s="92" t="s">
        <v>558</v>
      </c>
      <c r="E36" s="105"/>
      <c r="F36" s="105"/>
      <c r="G36" s="105"/>
      <c r="H36" s="72"/>
      <c r="I36" s="72"/>
      <c r="J36" s="105"/>
      <c r="K36" s="105"/>
    </row>
    <row r="37" spans="1:11" ht="63.75">
      <c r="A37" s="133">
        <v>35</v>
      </c>
      <c r="B37" s="127" t="s">
        <v>480</v>
      </c>
      <c r="C37" s="72"/>
      <c r="D37" s="72"/>
      <c r="E37" s="231" t="s">
        <v>1260</v>
      </c>
      <c r="F37" s="105"/>
      <c r="G37" s="105"/>
      <c r="H37" s="72"/>
      <c r="I37" s="72"/>
      <c r="J37" s="105"/>
      <c r="K37" s="105"/>
    </row>
    <row r="38" spans="1:11" ht="140.25">
      <c r="A38" s="133">
        <v>36</v>
      </c>
      <c r="B38" s="129" t="s">
        <v>488</v>
      </c>
      <c r="C38" s="72"/>
      <c r="D38" s="92" t="s">
        <v>564</v>
      </c>
      <c r="E38" s="105"/>
      <c r="F38" s="105"/>
      <c r="G38" s="105"/>
      <c r="H38" s="72"/>
      <c r="I38" s="72"/>
      <c r="J38" s="105"/>
      <c r="K38" s="105"/>
    </row>
    <row r="39" spans="1:11" ht="28.5">
      <c r="A39" s="133">
        <v>37</v>
      </c>
      <c r="B39" s="127" t="s">
        <v>493</v>
      </c>
      <c r="C39" s="76" t="s">
        <v>567</v>
      </c>
      <c r="D39" s="67"/>
      <c r="E39" s="67"/>
      <c r="F39" s="67"/>
      <c r="G39" s="67"/>
      <c r="H39" s="72"/>
      <c r="I39" s="72"/>
      <c r="J39" s="64"/>
      <c r="K39" s="67"/>
    </row>
    <row r="40" spans="1:11" ht="25.5">
      <c r="A40" s="133">
        <v>38</v>
      </c>
      <c r="B40" s="129" t="s">
        <v>530</v>
      </c>
      <c r="C40" s="72"/>
      <c r="D40" s="72"/>
      <c r="E40" s="72"/>
      <c r="F40" s="72"/>
      <c r="G40" s="72"/>
      <c r="H40" s="72"/>
      <c r="I40" s="72"/>
      <c r="J40" s="105"/>
      <c r="K40" s="105"/>
    </row>
    <row r="41" spans="1:11" ht="127.5">
      <c r="A41" s="133">
        <v>39</v>
      </c>
      <c r="B41" s="140" t="s">
        <v>535</v>
      </c>
      <c r="C41" s="67"/>
      <c r="D41" s="94" t="s">
        <v>576</v>
      </c>
      <c r="E41" s="67"/>
      <c r="F41" s="67"/>
      <c r="G41" s="67"/>
      <c r="H41" s="67"/>
      <c r="I41" s="67"/>
      <c r="J41" s="67"/>
      <c r="K41" s="67"/>
    </row>
    <row r="42" spans="1:11" ht="63.75">
      <c r="A42" s="133">
        <v>40</v>
      </c>
      <c r="B42" s="127" t="s">
        <v>539</v>
      </c>
      <c r="C42" s="72"/>
      <c r="D42" s="72"/>
      <c r="E42" s="92" t="s">
        <v>580</v>
      </c>
      <c r="F42" s="92" t="s">
        <v>582</v>
      </c>
      <c r="G42" s="92" t="s">
        <v>585</v>
      </c>
      <c r="H42" s="72"/>
      <c r="I42" s="72"/>
      <c r="J42" s="105"/>
      <c r="K42" s="105"/>
    </row>
    <row r="43" spans="1:11" ht="99.75">
      <c r="A43" s="133">
        <v>41</v>
      </c>
      <c r="B43" s="129" t="s">
        <v>547</v>
      </c>
      <c r="C43" s="85" t="s">
        <v>607</v>
      </c>
      <c r="D43" s="72"/>
      <c r="E43" s="72"/>
      <c r="F43" s="72"/>
      <c r="G43" s="72"/>
      <c r="H43" s="72"/>
      <c r="I43" s="72"/>
      <c r="J43" s="105"/>
      <c r="K43" s="105"/>
    </row>
    <row r="44" spans="1:11" ht="128.25">
      <c r="A44" s="133">
        <v>42</v>
      </c>
      <c r="B44" s="127" t="s">
        <v>588</v>
      </c>
      <c r="C44" s="85" t="s">
        <v>589</v>
      </c>
      <c r="D44" s="67"/>
      <c r="E44" s="67"/>
      <c r="F44" s="67"/>
      <c r="G44" s="67"/>
      <c r="H44" s="72"/>
      <c r="I44" s="72"/>
      <c r="J44" s="64"/>
      <c r="K44" s="67"/>
    </row>
    <row r="45" spans="1:11" ht="142.5">
      <c r="A45" s="133">
        <v>43</v>
      </c>
      <c r="B45" s="127" t="s">
        <v>592</v>
      </c>
      <c r="C45" s="85" t="s">
        <v>593</v>
      </c>
      <c r="D45" s="67"/>
      <c r="E45" s="67"/>
      <c r="F45" s="141"/>
      <c r="G45" s="67"/>
      <c r="H45" s="142"/>
      <c r="I45" s="242" t="s">
        <v>1206</v>
      </c>
      <c r="J45" s="64"/>
      <c r="K45" s="67"/>
    </row>
    <row r="46" spans="1:11" ht="76.5">
      <c r="A46" s="133">
        <v>44</v>
      </c>
      <c r="B46" s="143" t="s">
        <v>547</v>
      </c>
      <c r="C46" s="62" t="s">
        <v>607</v>
      </c>
      <c r="D46" s="18"/>
      <c r="E46" s="18"/>
      <c r="F46" s="18"/>
      <c r="G46" s="18"/>
      <c r="H46" s="18"/>
      <c r="I46" s="18"/>
      <c r="J46" s="18"/>
      <c r="K46" s="18"/>
    </row>
    <row r="47" spans="1:11" ht="76.5">
      <c r="A47" s="133">
        <v>45</v>
      </c>
      <c r="B47" s="143" t="s">
        <v>612</v>
      </c>
      <c r="C47" s="62" t="s">
        <v>613</v>
      </c>
      <c r="D47" s="18"/>
      <c r="E47" s="18"/>
      <c r="F47" s="18"/>
      <c r="G47" s="18"/>
      <c r="H47" s="18"/>
      <c r="I47" s="18"/>
      <c r="J47" s="18"/>
      <c r="K47" s="18"/>
    </row>
    <row r="48" spans="1:11" ht="89.25">
      <c r="A48" s="209">
        <v>46</v>
      </c>
      <c r="B48" s="199" t="s">
        <v>618</v>
      </c>
      <c r="C48" s="210" t="s">
        <v>619</v>
      </c>
      <c r="D48" s="211"/>
      <c r="E48" s="211"/>
      <c r="F48" s="211"/>
      <c r="G48" s="211"/>
      <c r="H48" s="211"/>
      <c r="I48" s="211"/>
      <c r="J48" s="211"/>
      <c r="K48" s="211"/>
    </row>
    <row r="49" spans="1:11" ht="63.75">
      <c r="A49" s="203">
        <v>47</v>
      </c>
      <c r="B49" s="204" t="s">
        <v>1129</v>
      </c>
      <c r="C49" s="177" t="s">
        <v>1131</v>
      </c>
      <c r="D49" s="172"/>
      <c r="E49" s="172"/>
      <c r="F49" s="172"/>
      <c r="G49" s="172"/>
      <c r="H49" s="172"/>
      <c r="I49" s="172"/>
      <c r="J49" s="172"/>
      <c r="K49" s="172"/>
    </row>
    <row r="50" spans="1:11" ht="76.5">
      <c r="A50" s="212">
        <v>48</v>
      </c>
      <c r="B50" s="213" t="s">
        <v>1132</v>
      </c>
      <c r="C50" s="214" t="s">
        <v>1133</v>
      </c>
      <c r="D50" s="172"/>
      <c r="E50" s="172"/>
      <c r="F50" s="172"/>
      <c r="G50" s="172"/>
      <c r="H50" s="172"/>
      <c r="I50" s="172"/>
      <c r="J50" s="172"/>
      <c r="K50" s="172"/>
    </row>
    <row r="51" spans="1:11" ht="76.5">
      <c r="A51" s="203">
        <v>49</v>
      </c>
      <c r="B51" s="204" t="s">
        <v>1135</v>
      </c>
      <c r="C51" s="215" t="s">
        <v>1137</v>
      </c>
      <c r="D51" s="172"/>
      <c r="E51" s="172"/>
      <c r="F51" s="172"/>
      <c r="G51" s="172"/>
      <c r="H51" s="172"/>
      <c r="I51" s="172"/>
      <c r="J51" s="172"/>
      <c r="K51" s="172"/>
    </row>
    <row r="52" spans="1:11" ht="76.5">
      <c r="A52" s="208">
        <v>50</v>
      </c>
      <c r="B52" s="204" t="s">
        <v>1138</v>
      </c>
      <c r="C52" s="215" t="s">
        <v>1140</v>
      </c>
      <c r="D52" s="172"/>
      <c r="E52" s="172"/>
      <c r="F52" s="172"/>
      <c r="G52" s="172"/>
      <c r="H52" s="172"/>
      <c r="I52" s="172"/>
      <c r="J52" s="172"/>
      <c r="K52" s="172"/>
    </row>
    <row r="53" spans="1:11" ht="76.5">
      <c r="A53" s="208">
        <v>51</v>
      </c>
      <c r="B53" s="204" t="s">
        <v>1141</v>
      </c>
      <c r="C53" s="214" t="s">
        <v>1143</v>
      </c>
      <c r="D53" s="172"/>
      <c r="E53" s="172"/>
      <c r="F53" s="172"/>
      <c r="G53" s="172"/>
      <c r="H53" s="172"/>
      <c r="I53" s="172"/>
      <c r="J53" s="172"/>
      <c r="K53" s="172"/>
    </row>
    <row r="54" spans="1:11" ht="76.5">
      <c r="A54" s="208">
        <v>52</v>
      </c>
      <c r="B54" s="204" t="s">
        <v>1144</v>
      </c>
      <c r="C54" s="177" t="s">
        <v>1146</v>
      </c>
      <c r="D54" s="172"/>
      <c r="E54" s="172"/>
      <c r="F54" s="172"/>
      <c r="G54" s="172"/>
      <c r="H54" s="172"/>
      <c r="I54" s="172"/>
      <c r="J54" s="172"/>
      <c r="K54" s="172"/>
    </row>
    <row r="55" spans="1:11" ht="76.5">
      <c r="A55" s="208">
        <v>53</v>
      </c>
      <c r="B55" s="204" t="s">
        <v>1147</v>
      </c>
      <c r="C55" s="177" t="s">
        <v>1149</v>
      </c>
      <c r="D55" s="172"/>
      <c r="E55" s="172"/>
      <c r="F55" s="172"/>
      <c r="G55" s="172"/>
      <c r="H55" s="172"/>
      <c r="I55" s="172"/>
      <c r="J55" s="172"/>
      <c r="K55" s="172"/>
    </row>
    <row r="56" spans="1:11" ht="76.5">
      <c r="A56" s="208">
        <v>54</v>
      </c>
      <c r="B56" s="204" t="s">
        <v>1150</v>
      </c>
      <c r="C56" s="215" t="s">
        <v>1152</v>
      </c>
      <c r="D56" s="172"/>
      <c r="E56" s="172"/>
      <c r="F56" s="172"/>
      <c r="G56" s="172"/>
      <c r="H56" s="172"/>
      <c r="I56" s="172"/>
      <c r="J56" s="172"/>
      <c r="K56" s="172"/>
    </row>
    <row r="57" spans="1:11" ht="178.5">
      <c r="A57" s="208">
        <v>55</v>
      </c>
      <c r="B57" s="235" t="s">
        <v>1188</v>
      </c>
      <c r="C57" s="215" t="s">
        <v>1189</v>
      </c>
      <c r="D57" s="177"/>
      <c r="E57" s="177"/>
      <c r="F57" s="177"/>
      <c r="G57" s="177" t="s">
        <v>1191</v>
      </c>
      <c r="H57" s="215" t="s">
        <v>1192</v>
      </c>
      <c r="I57" s="177" t="s">
        <v>1193</v>
      </c>
      <c r="J57" s="215" t="s">
        <v>1611</v>
      </c>
      <c r="K57" s="177" t="s">
        <v>1194</v>
      </c>
    </row>
    <row r="58" spans="1:11" ht="127.5">
      <c r="A58" s="208">
        <v>56</v>
      </c>
      <c r="B58" s="204" t="s">
        <v>1207</v>
      </c>
      <c r="C58" s="177"/>
      <c r="D58" s="177"/>
      <c r="E58" s="177"/>
      <c r="F58" s="215" t="s">
        <v>1615</v>
      </c>
      <c r="G58" s="215" t="s">
        <v>1208</v>
      </c>
      <c r="H58" s="215" t="s">
        <v>1616</v>
      </c>
      <c r="I58" s="215" t="s">
        <v>1617</v>
      </c>
      <c r="J58" s="215" t="s">
        <v>1618</v>
      </c>
      <c r="K58" s="177"/>
    </row>
    <row r="59" spans="1:11" ht="76.5">
      <c r="A59" s="208">
        <v>57</v>
      </c>
      <c r="B59" s="204" t="s">
        <v>1612</v>
      </c>
      <c r="C59" s="400" t="s">
        <v>1614</v>
      </c>
      <c r="D59" s="293"/>
      <c r="E59" s="293"/>
      <c r="F59" s="293"/>
      <c r="G59" s="293"/>
      <c r="H59" s="293"/>
      <c r="I59" s="293"/>
      <c r="J59" s="293"/>
      <c r="K59" s="293"/>
    </row>
    <row r="60" spans="1:11">
      <c r="A60" s="145"/>
    </row>
    <row r="61" spans="1:11">
      <c r="A61" s="145"/>
    </row>
    <row r="62" spans="1:11">
      <c r="A62" s="145"/>
    </row>
    <row r="63" spans="1:11">
      <c r="A63" s="145"/>
    </row>
    <row r="64" spans="1:11">
      <c r="A64" s="145"/>
    </row>
    <row r="65" spans="1:1">
      <c r="A65" s="145"/>
    </row>
    <row r="66" spans="1:1">
      <c r="A66" s="145"/>
    </row>
    <row r="67" spans="1:1">
      <c r="A67" s="145"/>
    </row>
    <row r="68" spans="1:1">
      <c r="A68" s="145"/>
    </row>
    <row r="69" spans="1:1">
      <c r="A69" s="145"/>
    </row>
    <row r="70" spans="1:1">
      <c r="A70" s="145"/>
    </row>
    <row r="71" spans="1:1">
      <c r="A71" s="145"/>
    </row>
    <row r="72" spans="1:1">
      <c r="A72" s="145"/>
    </row>
    <row r="73" spans="1:1">
      <c r="A73" s="145"/>
    </row>
    <row r="74" spans="1:1">
      <c r="A74" s="145"/>
    </row>
    <row r="75" spans="1:1">
      <c r="A75" s="145"/>
    </row>
    <row r="76" spans="1:1">
      <c r="A76" s="145"/>
    </row>
    <row r="77" spans="1:1">
      <c r="A77" s="145"/>
    </row>
    <row r="78" spans="1:1">
      <c r="A78" s="145"/>
    </row>
    <row r="79" spans="1:1">
      <c r="A79" s="145"/>
    </row>
    <row r="80" spans="1:1">
      <c r="A80" s="145"/>
    </row>
    <row r="81" spans="1:1">
      <c r="A81" s="145"/>
    </row>
    <row r="82" spans="1:1">
      <c r="A82" s="145"/>
    </row>
    <row r="83" spans="1:1">
      <c r="A83" s="145"/>
    </row>
    <row r="84" spans="1:1">
      <c r="A84" s="145"/>
    </row>
    <row r="85" spans="1:1">
      <c r="A85" s="145"/>
    </row>
    <row r="86" spans="1:1">
      <c r="A86" s="145"/>
    </row>
    <row r="87" spans="1:1">
      <c r="A87" s="145"/>
    </row>
    <row r="88" spans="1:1">
      <c r="A88" s="145"/>
    </row>
    <row r="89" spans="1:1">
      <c r="A89" s="145"/>
    </row>
    <row r="90" spans="1:1">
      <c r="A90" s="145"/>
    </row>
    <row r="91" spans="1:1">
      <c r="A91" s="145"/>
    </row>
    <row r="92" spans="1:1">
      <c r="A92" s="145"/>
    </row>
    <row r="93" spans="1:1">
      <c r="A93" s="145"/>
    </row>
    <row r="94" spans="1:1">
      <c r="A94" s="145"/>
    </row>
    <row r="95" spans="1:1">
      <c r="A95" s="145"/>
    </row>
    <row r="96" spans="1:1">
      <c r="A96" s="145"/>
    </row>
    <row r="97" spans="1:1">
      <c r="A97" s="145"/>
    </row>
    <row r="98" spans="1:1">
      <c r="A98" s="145"/>
    </row>
    <row r="99" spans="1:1">
      <c r="A99" s="145"/>
    </row>
    <row r="100" spans="1:1">
      <c r="A100" s="145"/>
    </row>
    <row r="101" spans="1:1">
      <c r="A101" s="145"/>
    </row>
    <row r="102" spans="1:1">
      <c r="A102" s="145"/>
    </row>
    <row r="103" spans="1:1">
      <c r="A103" s="145"/>
    </row>
    <row r="104" spans="1:1">
      <c r="A104" s="145"/>
    </row>
    <row r="105" spans="1:1">
      <c r="A105" s="145"/>
    </row>
    <row r="106" spans="1:1">
      <c r="A106" s="145"/>
    </row>
    <row r="107" spans="1:1">
      <c r="A107" s="145"/>
    </row>
    <row r="108" spans="1:1">
      <c r="A108" s="145"/>
    </row>
    <row r="109" spans="1:1">
      <c r="A109" s="145"/>
    </row>
    <row r="110" spans="1:1">
      <c r="A110" s="145"/>
    </row>
    <row r="111" spans="1:1">
      <c r="A111" s="145"/>
    </row>
    <row r="112" spans="1:1">
      <c r="A112" s="145"/>
    </row>
    <row r="113" spans="1:1">
      <c r="A113" s="145"/>
    </row>
    <row r="114" spans="1:1">
      <c r="A114" s="145"/>
    </row>
    <row r="115" spans="1:1">
      <c r="A115" s="145"/>
    </row>
    <row r="116" spans="1:1">
      <c r="A116" s="145"/>
    </row>
    <row r="117" spans="1:1">
      <c r="A117" s="145"/>
    </row>
    <row r="118" spans="1:1">
      <c r="A118" s="145"/>
    </row>
    <row r="119" spans="1:1">
      <c r="A119" s="145"/>
    </row>
    <row r="120" spans="1:1">
      <c r="A120" s="145"/>
    </row>
    <row r="121" spans="1:1">
      <c r="A121" s="145"/>
    </row>
    <row r="122" spans="1:1">
      <c r="A122" s="145"/>
    </row>
    <row r="123" spans="1:1">
      <c r="A123" s="145"/>
    </row>
    <row r="124" spans="1:1">
      <c r="A124" s="145"/>
    </row>
    <row r="125" spans="1:1">
      <c r="A125" s="145"/>
    </row>
    <row r="126" spans="1:1">
      <c r="A126" s="145"/>
    </row>
    <row r="127" spans="1:1">
      <c r="A127" s="145"/>
    </row>
    <row r="128" spans="1:1">
      <c r="A128" s="145"/>
    </row>
    <row r="129" spans="1:1">
      <c r="A129" s="145"/>
    </row>
    <row r="130" spans="1:1">
      <c r="A130" s="145"/>
    </row>
    <row r="131" spans="1:1">
      <c r="A131" s="145"/>
    </row>
    <row r="132" spans="1:1">
      <c r="A132" s="145"/>
    </row>
    <row r="133" spans="1:1">
      <c r="A133" s="145"/>
    </row>
    <row r="134" spans="1:1">
      <c r="A134" s="145"/>
    </row>
    <row r="135" spans="1:1">
      <c r="A135" s="145"/>
    </row>
    <row r="136" spans="1:1">
      <c r="A136" s="145"/>
    </row>
    <row r="137" spans="1:1">
      <c r="A137" s="145"/>
    </row>
    <row r="138" spans="1:1">
      <c r="A138" s="145"/>
    </row>
    <row r="139" spans="1:1">
      <c r="A139" s="145"/>
    </row>
    <row r="140" spans="1:1">
      <c r="A140" s="145"/>
    </row>
    <row r="141" spans="1:1">
      <c r="A141" s="145"/>
    </row>
    <row r="142" spans="1:1">
      <c r="A142" s="145"/>
    </row>
    <row r="143" spans="1:1">
      <c r="A143" s="145"/>
    </row>
    <row r="144" spans="1:1">
      <c r="A144" s="145"/>
    </row>
    <row r="145" spans="1:1">
      <c r="A145" s="145"/>
    </row>
    <row r="146" spans="1:1">
      <c r="A146" s="145"/>
    </row>
    <row r="147" spans="1:1">
      <c r="A147" s="145"/>
    </row>
    <row r="148" spans="1:1">
      <c r="A148" s="145"/>
    </row>
    <row r="149" spans="1:1">
      <c r="A149" s="145"/>
    </row>
    <row r="150" spans="1:1">
      <c r="A150" s="145"/>
    </row>
    <row r="151" spans="1:1">
      <c r="A151" s="145"/>
    </row>
    <row r="152" spans="1:1">
      <c r="A152" s="145"/>
    </row>
    <row r="153" spans="1:1">
      <c r="A153" s="145"/>
    </row>
    <row r="154" spans="1:1">
      <c r="A154" s="145"/>
    </row>
    <row r="155" spans="1:1">
      <c r="A155" s="145"/>
    </row>
    <row r="156" spans="1:1">
      <c r="A156" s="145"/>
    </row>
    <row r="157" spans="1:1">
      <c r="A157" s="145"/>
    </row>
    <row r="158" spans="1:1">
      <c r="A158" s="145"/>
    </row>
    <row r="159" spans="1:1">
      <c r="A159" s="145"/>
    </row>
    <row r="160" spans="1:1">
      <c r="A160" s="145"/>
    </row>
    <row r="161" spans="1:1">
      <c r="A161" s="145"/>
    </row>
    <row r="162" spans="1:1">
      <c r="A162" s="145"/>
    </row>
    <row r="163" spans="1:1">
      <c r="A163" s="145"/>
    </row>
    <row r="164" spans="1:1">
      <c r="A164" s="145"/>
    </row>
    <row r="165" spans="1:1">
      <c r="A165" s="145"/>
    </row>
    <row r="166" spans="1:1">
      <c r="A166" s="145"/>
    </row>
    <row r="167" spans="1:1">
      <c r="A167" s="145"/>
    </row>
    <row r="168" spans="1:1">
      <c r="A168" s="145"/>
    </row>
    <row r="169" spans="1:1">
      <c r="A169" s="145"/>
    </row>
    <row r="170" spans="1:1">
      <c r="A170" s="145"/>
    </row>
    <row r="171" spans="1:1">
      <c r="A171" s="145"/>
    </row>
    <row r="172" spans="1:1">
      <c r="A172" s="145"/>
    </row>
    <row r="173" spans="1:1">
      <c r="A173" s="145"/>
    </row>
    <row r="174" spans="1:1">
      <c r="A174" s="145"/>
    </row>
    <row r="175" spans="1:1">
      <c r="A175" s="145"/>
    </row>
    <row r="176" spans="1:1">
      <c r="A176" s="145"/>
    </row>
    <row r="177" spans="1:1">
      <c r="A177" s="145"/>
    </row>
    <row r="178" spans="1:1">
      <c r="A178" s="145"/>
    </row>
    <row r="179" spans="1:1">
      <c r="A179" s="145"/>
    </row>
    <row r="180" spans="1:1">
      <c r="A180" s="145"/>
    </row>
    <row r="181" spans="1:1">
      <c r="A181" s="145"/>
    </row>
    <row r="182" spans="1:1">
      <c r="A182" s="145"/>
    </row>
    <row r="183" spans="1:1">
      <c r="A183" s="145"/>
    </row>
    <row r="184" spans="1:1">
      <c r="A184" s="145"/>
    </row>
    <row r="185" spans="1:1">
      <c r="A185" s="145"/>
    </row>
    <row r="186" spans="1:1">
      <c r="A186" s="145"/>
    </row>
    <row r="187" spans="1:1">
      <c r="A187" s="145"/>
    </row>
    <row r="188" spans="1:1">
      <c r="A188" s="145"/>
    </row>
    <row r="189" spans="1:1">
      <c r="A189" s="145"/>
    </row>
    <row r="190" spans="1:1">
      <c r="A190" s="145"/>
    </row>
    <row r="191" spans="1:1">
      <c r="A191" s="145"/>
    </row>
    <row r="192" spans="1:1">
      <c r="A192" s="145"/>
    </row>
    <row r="193" spans="1:1">
      <c r="A193" s="145"/>
    </row>
    <row r="194" spans="1:1">
      <c r="A194" s="145"/>
    </row>
    <row r="195" spans="1:1">
      <c r="A195" s="145"/>
    </row>
    <row r="196" spans="1:1">
      <c r="A196" s="145"/>
    </row>
    <row r="197" spans="1:1">
      <c r="A197" s="145"/>
    </row>
    <row r="198" spans="1:1">
      <c r="A198" s="145"/>
    </row>
    <row r="199" spans="1:1">
      <c r="A199" s="145"/>
    </row>
    <row r="200" spans="1:1">
      <c r="A200" s="145"/>
    </row>
    <row r="201" spans="1:1">
      <c r="A201" s="145"/>
    </row>
    <row r="202" spans="1:1">
      <c r="A202" s="145"/>
    </row>
    <row r="203" spans="1:1">
      <c r="A203" s="145"/>
    </row>
    <row r="204" spans="1:1">
      <c r="A204" s="145"/>
    </row>
    <row r="205" spans="1:1">
      <c r="A205" s="145"/>
    </row>
    <row r="206" spans="1:1">
      <c r="A206" s="145"/>
    </row>
    <row r="207" spans="1:1">
      <c r="A207" s="145"/>
    </row>
    <row r="208" spans="1:1">
      <c r="A208" s="145"/>
    </row>
    <row r="209" spans="1:1">
      <c r="A209" s="145"/>
    </row>
    <row r="210" spans="1:1">
      <c r="A210" s="145"/>
    </row>
    <row r="211" spans="1:1">
      <c r="A211" s="145"/>
    </row>
    <row r="212" spans="1:1">
      <c r="A212" s="145"/>
    </row>
    <row r="213" spans="1:1">
      <c r="A213" s="145"/>
    </row>
    <row r="214" spans="1:1">
      <c r="A214" s="145"/>
    </row>
    <row r="215" spans="1:1">
      <c r="A215" s="145"/>
    </row>
    <row r="216" spans="1:1">
      <c r="A216" s="145"/>
    </row>
    <row r="217" spans="1:1">
      <c r="A217" s="145"/>
    </row>
    <row r="218" spans="1:1">
      <c r="A218" s="145"/>
    </row>
    <row r="219" spans="1:1">
      <c r="A219" s="145"/>
    </row>
    <row r="220" spans="1:1">
      <c r="A220" s="145"/>
    </row>
    <row r="221" spans="1:1">
      <c r="A221" s="145"/>
    </row>
    <row r="222" spans="1:1">
      <c r="A222" s="145"/>
    </row>
    <row r="223" spans="1:1">
      <c r="A223" s="145"/>
    </row>
    <row r="224" spans="1:1">
      <c r="A224" s="145"/>
    </row>
    <row r="225" spans="1:1">
      <c r="A225" s="145"/>
    </row>
    <row r="226" spans="1:1">
      <c r="A226" s="145"/>
    </row>
    <row r="227" spans="1:1">
      <c r="A227" s="145"/>
    </row>
    <row r="228" spans="1:1">
      <c r="A228" s="145"/>
    </row>
    <row r="229" spans="1:1">
      <c r="A229" s="145"/>
    </row>
    <row r="230" spans="1:1">
      <c r="A230" s="145"/>
    </row>
    <row r="231" spans="1:1">
      <c r="A231" s="145"/>
    </row>
    <row r="232" spans="1:1">
      <c r="A232" s="145"/>
    </row>
    <row r="233" spans="1:1">
      <c r="A233" s="145"/>
    </row>
    <row r="234" spans="1:1">
      <c r="A234" s="145"/>
    </row>
    <row r="235" spans="1:1">
      <c r="A235" s="145"/>
    </row>
    <row r="236" spans="1:1">
      <c r="A236" s="145"/>
    </row>
    <row r="237" spans="1:1">
      <c r="A237" s="145"/>
    </row>
    <row r="238" spans="1:1">
      <c r="A238" s="145"/>
    </row>
    <row r="239" spans="1:1">
      <c r="A239" s="145"/>
    </row>
    <row r="240" spans="1:1">
      <c r="A240" s="145"/>
    </row>
    <row r="241" spans="1:1">
      <c r="A241" s="145"/>
    </row>
    <row r="242" spans="1:1">
      <c r="A242" s="145"/>
    </row>
    <row r="243" spans="1:1">
      <c r="A243" s="145"/>
    </row>
    <row r="244" spans="1:1">
      <c r="A244" s="145"/>
    </row>
    <row r="245" spans="1:1">
      <c r="A245" s="145"/>
    </row>
    <row r="246" spans="1:1">
      <c r="A246" s="145"/>
    </row>
    <row r="247" spans="1:1">
      <c r="A247" s="145"/>
    </row>
    <row r="248" spans="1:1">
      <c r="A248" s="145"/>
    </row>
    <row r="249" spans="1:1">
      <c r="A249" s="145"/>
    </row>
    <row r="250" spans="1:1">
      <c r="A250" s="145"/>
    </row>
    <row r="251" spans="1:1">
      <c r="A251" s="145"/>
    </row>
    <row r="252" spans="1:1">
      <c r="A252" s="145"/>
    </row>
    <row r="253" spans="1:1">
      <c r="A253" s="145"/>
    </row>
    <row r="254" spans="1:1">
      <c r="A254" s="145"/>
    </row>
    <row r="255" spans="1:1">
      <c r="A255" s="145"/>
    </row>
    <row r="256" spans="1:1">
      <c r="A256" s="145"/>
    </row>
    <row r="257" spans="1:1">
      <c r="A257" s="145"/>
    </row>
    <row r="258" spans="1:1">
      <c r="A258" s="145"/>
    </row>
    <row r="259" spans="1:1">
      <c r="A259" s="145"/>
    </row>
    <row r="260" spans="1:1">
      <c r="A260" s="145"/>
    </row>
    <row r="261" spans="1:1">
      <c r="A261" s="145"/>
    </row>
    <row r="262" spans="1:1">
      <c r="A262" s="145"/>
    </row>
    <row r="263" spans="1:1">
      <c r="A263" s="145"/>
    </row>
    <row r="264" spans="1:1">
      <c r="A264" s="145"/>
    </row>
    <row r="265" spans="1:1">
      <c r="A265" s="145"/>
    </row>
    <row r="266" spans="1:1">
      <c r="A266" s="145"/>
    </row>
    <row r="267" spans="1:1">
      <c r="A267" s="145"/>
    </row>
    <row r="268" spans="1:1">
      <c r="A268" s="145"/>
    </row>
    <row r="269" spans="1:1">
      <c r="A269" s="145"/>
    </row>
    <row r="270" spans="1:1">
      <c r="A270" s="145"/>
    </row>
    <row r="271" spans="1:1">
      <c r="A271" s="145"/>
    </row>
    <row r="272" spans="1:1">
      <c r="A272" s="145"/>
    </row>
    <row r="273" spans="1:1">
      <c r="A273" s="145"/>
    </row>
    <row r="274" spans="1:1">
      <c r="A274" s="145"/>
    </row>
    <row r="275" spans="1:1">
      <c r="A275" s="145"/>
    </row>
    <row r="276" spans="1:1">
      <c r="A276" s="145"/>
    </row>
    <row r="277" spans="1:1">
      <c r="A277" s="145"/>
    </row>
    <row r="278" spans="1:1">
      <c r="A278" s="145"/>
    </row>
    <row r="279" spans="1:1">
      <c r="A279" s="145"/>
    </row>
    <row r="280" spans="1:1">
      <c r="A280" s="145"/>
    </row>
    <row r="281" spans="1:1">
      <c r="A281" s="145"/>
    </row>
    <row r="282" spans="1:1">
      <c r="A282" s="145"/>
    </row>
    <row r="283" spans="1:1">
      <c r="A283" s="145"/>
    </row>
    <row r="284" spans="1:1">
      <c r="A284" s="145"/>
    </row>
    <row r="285" spans="1:1">
      <c r="A285" s="145"/>
    </row>
    <row r="286" spans="1:1">
      <c r="A286" s="145"/>
    </row>
    <row r="287" spans="1:1">
      <c r="A287" s="145"/>
    </row>
    <row r="288" spans="1:1">
      <c r="A288" s="145"/>
    </row>
    <row r="289" spans="1:1">
      <c r="A289" s="145"/>
    </row>
    <row r="290" spans="1:1">
      <c r="A290" s="145"/>
    </row>
    <row r="291" spans="1:1">
      <c r="A291" s="145"/>
    </row>
    <row r="292" spans="1:1">
      <c r="A292" s="145"/>
    </row>
    <row r="293" spans="1:1">
      <c r="A293" s="145"/>
    </row>
    <row r="294" spans="1:1">
      <c r="A294" s="145"/>
    </row>
    <row r="295" spans="1:1">
      <c r="A295" s="145"/>
    </row>
    <row r="296" spans="1:1">
      <c r="A296" s="145"/>
    </row>
    <row r="297" spans="1:1">
      <c r="A297" s="145"/>
    </row>
    <row r="298" spans="1:1">
      <c r="A298" s="145"/>
    </row>
    <row r="299" spans="1:1">
      <c r="A299" s="145"/>
    </row>
    <row r="300" spans="1:1">
      <c r="A300" s="145"/>
    </row>
    <row r="301" spans="1:1">
      <c r="A301" s="145"/>
    </row>
    <row r="302" spans="1:1">
      <c r="A302" s="145"/>
    </row>
    <row r="303" spans="1:1">
      <c r="A303" s="145"/>
    </row>
    <row r="304" spans="1:1">
      <c r="A304" s="145"/>
    </row>
    <row r="305" spans="1:1">
      <c r="A305" s="145"/>
    </row>
    <row r="306" spans="1:1">
      <c r="A306" s="145"/>
    </row>
    <row r="307" spans="1:1">
      <c r="A307" s="145"/>
    </row>
    <row r="308" spans="1:1">
      <c r="A308" s="145"/>
    </row>
    <row r="309" spans="1:1">
      <c r="A309" s="145"/>
    </row>
    <row r="310" spans="1:1">
      <c r="A310" s="145"/>
    </row>
    <row r="311" spans="1:1">
      <c r="A311" s="145"/>
    </row>
    <row r="312" spans="1:1">
      <c r="A312" s="145"/>
    </row>
    <row r="313" spans="1:1">
      <c r="A313" s="145"/>
    </row>
    <row r="314" spans="1:1">
      <c r="A314" s="145"/>
    </row>
    <row r="315" spans="1:1">
      <c r="A315" s="145"/>
    </row>
    <row r="316" spans="1:1">
      <c r="A316" s="145"/>
    </row>
    <row r="317" spans="1:1">
      <c r="A317" s="145"/>
    </row>
    <row r="318" spans="1:1">
      <c r="A318" s="145"/>
    </row>
    <row r="319" spans="1:1">
      <c r="A319" s="145"/>
    </row>
    <row r="320" spans="1:1">
      <c r="A320" s="145"/>
    </row>
    <row r="321" spans="1:1">
      <c r="A321" s="145"/>
    </row>
    <row r="322" spans="1:1">
      <c r="A322" s="145"/>
    </row>
    <row r="323" spans="1:1">
      <c r="A323" s="145"/>
    </row>
    <row r="324" spans="1:1">
      <c r="A324" s="145"/>
    </row>
    <row r="325" spans="1:1">
      <c r="A325" s="145"/>
    </row>
    <row r="326" spans="1:1">
      <c r="A326" s="145"/>
    </row>
    <row r="327" spans="1:1">
      <c r="A327" s="145"/>
    </row>
    <row r="328" spans="1:1">
      <c r="A328" s="145"/>
    </row>
    <row r="329" spans="1:1">
      <c r="A329" s="145"/>
    </row>
    <row r="330" spans="1:1">
      <c r="A330" s="145"/>
    </row>
    <row r="331" spans="1:1">
      <c r="A331" s="145"/>
    </row>
    <row r="332" spans="1:1">
      <c r="A332" s="145"/>
    </row>
    <row r="333" spans="1:1">
      <c r="A333" s="145"/>
    </row>
    <row r="334" spans="1:1">
      <c r="A334" s="145"/>
    </row>
    <row r="335" spans="1:1">
      <c r="A335" s="145"/>
    </row>
    <row r="336" spans="1:1">
      <c r="A336" s="145"/>
    </row>
    <row r="337" spans="1:1">
      <c r="A337" s="145"/>
    </row>
    <row r="338" spans="1:1">
      <c r="A338" s="145"/>
    </row>
    <row r="339" spans="1:1">
      <c r="A339" s="145"/>
    </row>
    <row r="340" spans="1:1">
      <c r="A340" s="145"/>
    </row>
    <row r="341" spans="1:1">
      <c r="A341" s="145"/>
    </row>
    <row r="342" spans="1:1">
      <c r="A342" s="145"/>
    </row>
    <row r="343" spans="1:1">
      <c r="A343" s="145"/>
    </row>
    <row r="344" spans="1:1">
      <c r="A344" s="145"/>
    </row>
    <row r="345" spans="1:1">
      <c r="A345" s="145"/>
    </row>
    <row r="346" spans="1:1">
      <c r="A346" s="145"/>
    </row>
    <row r="347" spans="1:1">
      <c r="A347" s="145"/>
    </row>
    <row r="348" spans="1:1">
      <c r="A348" s="145"/>
    </row>
    <row r="349" spans="1:1">
      <c r="A349" s="145"/>
    </row>
    <row r="350" spans="1:1">
      <c r="A350" s="145"/>
    </row>
    <row r="351" spans="1:1">
      <c r="A351" s="145"/>
    </row>
    <row r="352" spans="1:1">
      <c r="A352" s="145"/>
    </row>
    <row r="353" spans="1:1">
      <c r="A353" s="145"/>
    </row>
    <row r="354" spans="1:1">
      <c r="A354" s="145"/>
    </row>
    <row r="355" spans="1:1">
      <c r="A355" s="145"/>
    </row>
    <row r="356" spans="1:1">
      <c r="A356" s="145"/>
    </row>
    <row r="357" spans="1:1">
      <c r="A357" s="145"/>
    </row>
    <row r="358" spans="1:1">
      <c r="A358" s="145"/>
    </row>
    <row r="359" spans="1:1">
      <c r="A359" s="145"/>
    </row>
    <row r="360" spans="1:1">
      <c r="A360" s="145"/>
    </row>
    <row r="361" spans="1:1">
      <c r="A361" s="145"/>
    </row>
    <row r="362" spans="1:1">
      <c r="A362" s="145"/>
    </row>
    <row r="363" spans="1:1">
      <c r="A363" s="145"/>
    </row>
    <row r="364" spans="1:1">
      <c r="A364" s="145"/>
    </row>
    <row r="365" spans="1:1">
      <c r="A365" s="145"/>
    </row>
    <row r="366" spans="1:1">
      <c r="A366" s="145"/>
    </row>
    <row r="367" spans="1:1">
      <c r="A367" s="145"/>
    </row>
    <row r="368" spans="1:1">
      <c r="A368" s="145"/>
    </row>
    <row r="369" spans="1:1">
      <c r="A369" s="145"/>
    </row>
    <row r="370" spans="1:1">
      <c r="A370" s="145"/>
    </row>
    <row r="371" spans="1:1">
      <c r="A371" s="145"/>
    </row>
    <row r="372" spans="1:1">
      <c r="A372" s="145"/>
    </row>
    <row r="373" spans="1:1">
      <c r="A373" s="145"/>
    </row>
    <row r="374" spans="1:1">
      <c r="A374" s="145"/>
    </row>
    <row r="375" spans="1:1">
      <c r="A375" s="145"/>
    </row>
    <row r="376" spans="1:1">
      <c r="A376" s="145"/>
    </row>
    <row r="377" spans="1:1">
      <c r="A377" s="145"/>
    </row>
    <row r="378" spans="1:1">
      <c r="A378" s="145"/>
    </row>
    <row r="379" spans="1:1">
      <c r="A379" s="145"/>
    </row>
    <row r="380" spans="1:1">
      <c r="A380" s="145"/>
    </row>
    <row r="381" spans="1:1">
      <c r="A381" s="145"/>
    </row>
    <row r="382" spans="1:1">
      <c r="A382" s="145"/>
    </row>
    <row r="383" spans="1:1">
      <c r="A383" s="145"/>
    </row>
    <row r="384" spans="1:1">
      <c r="A384" s="145"/>
    </row>
    <row r="385" spans="1:1">
      <c r="A385" s="145"/>
    </row>
    <row r="386" spans="1:1">
      <c r="A386" s="145"/>
    </row>
    <row r="387" spans="1:1">
      <c r="A387" s="145"/>
    </row>
    <row r="388" spans="1:1">
      <c r="A388" s="145"/>
    </row>
    <row r="389" spans="1:1">
      <c r="A389" s="145"/>
    </row>
    <row r="390" spans="1:1">
      <c r="A390" s="145"/>
    </row>
    <row r="391" spans="1:1">
      <c r="A391" s="145"/>
    </row>
    <row r="392" spans="1:1">
      <c r="A392" s="145"/>
    </row>
    <row r="393" spans="1:1">
      <c r="A393" s="145"/>
    </row>
    <row r="394" spans="1:1">
      <c r="A394" s="145"/>
    </row>
    <row r="395" spans="1:1">
      <c r="A395" s="145"/>
    </row>
    <row r="396" spans="1:1">
      <c r="A396" s="145"/>
    </row>
    <row r="397" spans="1:1">
      <c r="A397" s="145"/>
    </row>
    <row r="398" spans="1:1">
      <c r="A398" s="145"/>
    </row>
    <row r="399" spans="1:1">
      <c r="A399" s="145"/>
    </row>
    <row r="400" spans="1:1">
      <c r="A400" s="145"/>
    </row>
    <row r="401" spans="1:1">
      <c r="A401" s="145"/>
    </row>
    <row r="402" spans="1:1">
      <c r="A402" s="145"/>
    </row>
    <row r="403" spans="1:1">
      <c r="A403" s="145"/>
    </row>
    <row r="404" spans="1:1">
      <c r="A404" s="145"/>
    </row>
    <row r="405" spans="1:1">
      <c r="A405" s="145"/>
    </row>
    <row r="406" spans="1:1">
      <c r="A406" s="145"/>
    </row>
    <row r="407" spans="1:1">
      <c r="A407" s="145"/>
    </row>
    <row r="408" spans="1:1">
      <c r="A408" s="145"/>
    </row>
    <row r="409" spans="1:1">
      <c r="A409" s="145"/>
    </row>
    <row r="410" spans="1:1">
      <c r="A410" s="145"/>
    </row>
    <row r="411" spans="1:1">
      <c r="A411" s="145"/>
    </row>
    <row r="412" spans="1:1">
      <c r="A412" s="145"/>
    </row>
    <row r="413" spans="1:1">
      <c r="A413" s="145"/>
    </row>
    <row r="414" spans="1:1">
      <c r="A414" s="145"/>
    </row>
    <row r="415" spans="1:1">
      <c r="A415" s="145"/>
    </row>
    <row r="416" spans="1:1">
      <c r="A416" s="145"/>
    </row>
    <row r="417" spans="1:1">
      <c r="A417" s="145"/>
    </row>
    <row r="418" spans="1:1">
      <c r="A418" s="145"/>
    </row>
    <row r="419" spans="1:1">
      <c r="A419" s="145"/>
    </row>
    <row r="420" spans="1:1">
      <c r="A420" s="145"/>
    </row>
    <row r="421" spans="1:1">
      <c r="A421" s="145"/>
    </row>
    <row r="422" spans="1:1">
      <c r="A422" s="145"/>
    </row>
    <row r="423" spans="1:1">
      <c r="A423" s="145"/>
    </row>
    <row r="424" spans="1:1">
      <c r="A424" s="145"/>
    </row>
    <row r="425" spans="1:1">
      <c r="A425" s="145"/>
    </row>
    <row r="426" spans="1:1">
      <c r="A426" s="145"/>
    </row>
    <row r="427" spans="1:1">
      <c r="A427" s="145"/>
    </row>
    <row r="428" spans="1:1">
      <c r="A428" s="145"/>
    </row>
    <row r="429" spans="1:1">
      <c r="A429" s="145"/>
    </row>
    <row r="430" spans="1:1">
      <c r="A430" s="145"/>
    </row>
    <row r="431" spans="1:1">
      <c r="A431" s="145"/>
    </row>
    <row r="432" spans="1:1">
      <c r="A432" s="145"/>
    </row>
    <row r="433" spans="1:1">
      <c r="A433" s="145"/>
    </row>
    <row r="434" spans="1:1">
      <c r="A434" s="145"/>
    </row>
    <row r="435" spans="1:1">
      <c r="A435" s="145"/>
    </row>
    <row r="436" spans="1:1">
      <c r="A436" s="145"/>
    </row>
    <row r="437" spans="1:1">
      <c r="A437" s="145"/>
    </row>
    <row r="438" spans="1:1">
      <c r="A438" s="145"/>
    </row>
    <row r="439" spans="1:1">
      <c r="A439" s="145"/>
    </row>
    <row r="440" spans="1:1">
      <c r="A440" s="145"/>
    </row>
    <row r="441" spans="1:1">
      <c r="A441" s="145"/>
    </row>
    <row r="442" spans="1:1">
      <c r="A442" s="145"/>
    </row>
    <row r="443" spans="1:1">
      <c r="A443" s="145"/>
    </row>
    <row r="444" spans="1:1">
      <c r="A444" s="145"/>
    </row>
    <row r="445" spans="1:1">
      <c r="A445" s="145"/>
    </row>
    <row r="446" spans="1:1">
      <c r="A446" s="145"/>
    </row>
    <row r="447" spans="1:1">
      <c r="A447" s="145"/>
    </row>
    <row r="448" spans="1:1">
      <c r="A448" s="145"/>
    </row>
    <row r="449" spans="1:1">
      <c r="A449" s="145"/>
    </row>
    <row r="450" spans="1:1">
      <c r="A450" s="145"/>
    </row>
    <row r="451" spans="1:1">
      <c r="A451" s="145"/>
    </row>
    <row r="452" spans="1:1">
      <c r="A452" s="145"/>
    </row>
    <row r="453" spans="1:1">
      <c r="A453" s="145"/>
    </row>
    <row r="454" spans="1:1">
      <c r="A454" s="145"/>
    </row>
    <row r="455" spans="1:1">
      <c r="A455" s="145"/>
    </row>
    <row r="456" spans="1:1">
      <c r="A456" s="145"/>
    </row>
    <row r="457" spans="1:1">
      <c r="A457" s="145"/>
    </row>
    <row r="458" spans="1:1">
      <c r="A458" s="145"/>
    </row>
    <row r="459" spans="1:1">
      <c r="A459" s="145"/>
    </row>
    <row r="460" spans="1:1">
      <c r="A460" s="145"/>
    </row>
    <row r="461" spans="1:1">
      <c r="A461" s="145"/>
    </row>
    <row r="462" spans="1:1">
      <c r="A462" s="145"/>
    </row>
    <row r="463" spans="1:1">
      <c r="A463" s="145"/>
    </row>
    <row r="464" spans="1:1">
      <c r="A464" s="145"/>
    </row>
    <row r="465" spans="1:1">
      <c r="A465" s="145"/>
    </row>
    <row r="466" spans="1:1">
      <c r="A466" s="145"/>
    </row>
    <row r="467" spans="1:1">
      <c r="A467" s="145"/>
    </row>
    <row r="468" spans="1:1">
      <c r="A468" s="145"/>
    </row>
    <row r="469" spans="1:1">
      <c r="A469" s="145"/>
    </row>
    <row r="470" spans="1:1">
      <c r="A470" s="145"/>
    </row>
    <row r="471" spans="1:1">
      <c r="A471" s="145"/>
    </row>
    <row r="472" spans="1:1">
      <c r="A472" s="145"/>
    </row>
    <row r="473" spans="1:1">
      <c r="A473" s="145"/>
    </row>
    <row r="474" spans="1:1">
      <c r="A474" s="145"/>
    </row>
    <row r="475" spans="1:1">
      <c r="A475" s="145"/>
    </row>
    <row r="476" spans="1:1">
      <c r="A476" s="145"/>
    </row>
    <row r="477" spans="1:1">
      <c r="A477" s="145"/>
    </row>
    <row r="478" spans="1:1">
      <c r="A478" s="145"/>
    </row>
    <row r="479" spans="1:1">
      <c r="A479" s="145"/>
    </row>
    <row r="480" spans="1:1">
      <c r="A480" s="145"/>
    </row>
    <row r="481" spans="1:1">
      <c r="A481" s="145"/>
    </row>
    <row r="482" spans="1:1">
      <c r="A482" s="145"/>
    </row>
    <row r="483" spans="1:1">
      <c r="A483" s="145"/>
    </row>
    <row r="484" spans="1:1">
      <c r="A484" s="145"/>
    </row>
    <row r="485" spans="1:1">
      <c r="A485" s="145"/>
    </row>
    <row r="486" spans="1:1">
      <c r="A486" s="145"/>
    </row>
    <row r="487" spans="1:1">
      <c r="A487" s="145"/>
    </row>
    <row r="488" spans="1:1">
      <c r="A488" s="145"/>
    </row>
    <row r="489" spans="1:1">
      <c r="A489" s="145"/>
    </row>
    <row r="490" spans="1:1">
      <c r="A490" s="145"/>
    </row>
    <row r="491" spans="1:1">
      <c r="A491" s="145"/>
    </row>
    <row r="492" spans="1:1">
      <c r="A492" s="145"/>
    </row>
    <row r="493" spans="1:1">
      <c r="A493" s="145"/>
    </row>
    <row r="494" spans="1:1">
      <c r="A494" s="145"/>
    </row>
    <row r="495" spans="1:1">
      <c r="A495" s="145"/>
    </row>
    <row r="496" spans="1:1">
      <c r="A496" s="145"/>
    </row>
    <row r="497" spans="1:1">
      <c r="A497" s="145"/>
    </row>
    <row r="498" spans="1:1">
      <c r="A498" s="145"/>
    </row>
    <row r="499" spans="1:1">
      <c r="A499" s="145"/>
    </row>
    <row r="500" spans="1:1">
      <c r="A500" s="145"/>
    </row>
    <row r="501" spans="1:1">
      <c r="A501" s="145"/>
    </row>
    <row r="502" spans="1:1">
      <c r="A502" s="145"/>
    </row>
    <row r="503" spans="1:1">
      <c r="A503" s="145"/>
    </row>
    <row r="504" spans="1:1">
      <c r="A504" s="145"/>
    </row>
    <row r="505" spans="1:1">
      <c r="A505" s="145"/>
    </row>
    <row r="506" spans="1:1">
      <c r="A506" s="145"/>
    </row>
    <row r="507" spans="1:1">
      <c r="A507" s="145"/>
    </row>
    <row r="508" spans="1:1">
      <c r="A508" s="145"/>
    </row>
    <row r="509" spans="1:1">
      <c r="A509" s="145"/>
    </row>
    <row r="510" spans="1:1">
      <c r="A510" s="145"/>
    </row>
    <row r="511" spans="1:1">
      <c r="A511" s="145"/>
    </row>
    <row r="512" spans="1:1">
      <c r="A512" s="145"/>
    </row>
    <row r="513" spans="1:1">
      <c r="A513" s="145"/>
    </row>
    <row r="514" spans="1:1">
      <c r="A514" s="145"/>
    </row>
    <row r="515" spans="1:1">
      <c r="A515" s="145"/>
    </row>
    <row r="516" spans="1:1">
      <c r="A516" s="145"/>
    </row>
    <row r="517" spans="1:1">
      <c r="A517" s="145"/>
    </row>
    <row r="518" spans="1:1">
      <c r="A518" s="145"/>
    </row>
    <row r="519" spans="1:1">
      <c r="A519" s="145"/>
    </row>
    <row r="520" spans="1:1">
      <c r="A520" s="145"/>
    </row>
    <row r="521" spans="1:1">
      <c r="A521" s="145"/>
    </row>
    <row r="522" spans="1:1">
      <c r="A522" s="145"/>
    </row>
    <row r="523" spans="1:1">
      <c r="A523" s="145"/>
    </row>
    <row r="524" spans="1:1">
      <c r="A524" s="145"/>
    </row>
    <row r="525" spans="1:1">
      <c r="A525" s="145"/>
    </row>
    <row r="526" spans="1:1">
      <c r="A526" s="145"/>
    </row>
    <row r="527" spans="1:1">
      <c r="A527" s="145"/>
    </row>
    <row r="528" spans="1:1">
      <c r="A528" s="145"/>
    </row>
    <row r="529" spans="1:1">
      <c r="A529" s="145"/>
    </row>
    <row r="530" spans="1:1">
      <c r="A530" s="145"/>
    </row>
    <row r="531" spans="1:1">
      <c r="A531" s="145"/>
    </row>
    <row r="532" spans="1:1">
      <c r="A532" s="145"/>
    </row>
    <row r="533" spans="1:1">
      <c r="A533" s="145"/>
    </row>
    <row r="534" spans="1:1">
      <c r="A534" s="145"/>
    </row>
    <row r="535" spans="1:1">
      <c r="A535" s="145"/>
    </row>
    <row r="536" spans="1:1">
      <c r="A536" s="145"/>
    </row>
    <row r="537" spans="1:1">
      <c r="A537" s="145"/>
    </row>
    <row r="538" spans="1:1">
      <c r="A538" s="145"/>
    </row>
    <row r="539" spans="1:1">
      <c r="A539" s="145"/>
    </row>
    <row r="540" spans="1:1">
      <c r="A540" s="145"/>
    </row>
    <row r="541" spans="1:1">
      <c r="A541" s="145"/>
    </row>
    <row r="542" spans="1:1">
      <c r="A542" s="145"/>
    </row>
    <row r="543" spans="1:1">
      <c r="A543" s="145"/>
    </row>
    <row r="544" spans="1:1">
      <c r="A544" s="145"/>
    </row>
    <row r="545" spans="1:1">
      <c r="A545" s="145"/>
    </row>
    <row r="546" spans="1:1">
      <c r="A546" s="145"/>
    </row>
    <row r="547" spans="1:1">
      <c r="A547" s="145"/>
    </row>
    <row r="548" spans="1:1">
      <c r="A548" s="145"/>
    </row>
    <row r="549" spans="1:1">
      <c r="A549" s="145"/>
    </row>
    <row r="550" spans="1:1">
      <c r="A550" s="145"/>
    </row>
    <row r="551" spans="1:1">
      <c r="A551" s="145"/>
    </row>
    <row r="552" spans="1:1">
      <c r="A552" s="145"/>
    </row>
    <row r="553" spans="1:1">
      <c r="A553" s="145"/>
    </row>
    <row r="554" spans="1:1">
      <c r="A554" s="145"/>
    </row>
    <row r="555" spans="1:1">
      <c r="A555" s="145"/>
    </row>
    <row r="556" spans="1:1">
      <c r="A556" s="145"/>
    </row>
    <row r="557" spans="1:1">
      <c r="A557" s="145"/>
    </row>
    <row r="558" spans="1:1">
      <c r="A558" s="145"/>
    </row>
    <row r="559" spans="1:1">
      <c r="A559" s="145"/>
    </row>
    <row r="560" spans="1:1">
      <c r="A560" s="145"/>
    </row>
    <row r="561" spans="1:1">
      <c r="A561" s="145"/>
    </row>
    <row r="562" spans="1:1">
      <c r="A562" s="145"/>
    </row>
    <row r="563" spans="1:1">
      <c r="A563" s="145"/>
    </row>
    <row r="564" spans="1:1">
      <c r="A564" s="145"/>
    </row>
    <row r="565" spans="1:1">
      <c r="A565" s="145"/>
    </row>
    <row r="566" spans="1:1">
      <c r="A566" s="145"/>
    </row>
    <row r="567" spans="1:1">
      <c r="A567" s="145"/>
    </row>
    <row r="568" spans="1:1">
      <c r="A568" s="145"/>
    </row>
    <row r="569" spans="1:1">
      <c r="A569" s="145"/>
    </row>
    <row r="570" spans="1:1">
      <c r="A570" s="145"/>
    </row>
    <row r="571" spans="1:1">
      <c r="A571" s="145"/>
    </row>
    <row r="572" spans="1:1">
      <c r="A572" s="145"/>
    </row>
    <row r="573" spans="1:1">
      <c r="A573" s="145"/>
    </row>
    <row r="574" spans="1:1">
      <c r="A574" s="145"/>
    </row>
    <row r="575" spans="1:1">
      <c r="A575" s="145"/>
    </row>
    <row r="576" spans="1:1">
      <c r="A576" s="145"/>
    </row>
    <row r="577" spans="1:1">
      <c r="A577" s="145"/>
    </row>
    <row r="578" spans="1:1">
      <c r="A578" s="145"/>
    </row>
    <row r="579" spans="1:1">
      <c r="A579" s="145"/>
    </row>
    <row r="580" spans="1:1">
      <c r="A580" s="145"/>
    </row>
    <row r="581" spans="1:1">
      <c r="A581" s="145"/>
    </row>
    <row r="582" spans="1:1">
      <c r="A582" s="145"/>
    </row>
    <row r="583" spans="1:1">
      <c r="A583" s="145"/>
    </row>
    <row r="584" spans="1:1">
      <c r="A584" s="145"/>
    </row>
    <row r="585" spans="1:1">
      <c r="A585" s="145"/>
    </row>
    <row r="586" spans="1:1">
      <c r="A586" s="145"/>
    </row>
    <row r="587" spans="1:1">
      <c r="A587" s="145"/>
    </row>
    <row r="588" spans="1:1">
      <c r="A588" s="145"/>
    </row>
    <row r="589" spans="1:1">
      <c r="A589" s="145"/>
    </row>
    <row r="590" spans="1:1">
      <c r="A590" s="145"/>
    </row>
    <row r="591" spans="1:1">
      <c r="A591" s="145"/>
    </row>
    <row r="592" spans="1:1">
      <c r="A592" s="145"/>
    </row>
    <row r="593" spans="1:1">
      <c r="A593" s="145"/>
    </row>
    <row r="594" spans="1:1">
      <c r="A594" s="145"/>
    </row>
    <row r="595" spans="1:1">
      <c r="A595" s="145"/>
    </row>
    <row r="596" spans="1:1">
      <c r="A596" s="145"/>
    </row>
    <row r="597" spans="1:1">
      <c r="A597" s="145"/>
    </row>
    <row r="598" spans="1:1">
      <c r="A598" s="145"/>
    </row>
    <row r="599" spans="1:1">
      <c r="A599" s="145"/>
    </row>
    <row r="600" spans="1:1">
      <c r="A600" s="145"/>
    </row>
    <row r="601" spans="1:1">
      <c r="A601" s="145"/>
    </row>
    <row r="602" spans="1:1">
      <c r="A602" s="145"/>
    </row>
    <row r="603" spans="1:1">
      <c r="A603" s="145"/>
    </row>
    <row r="604" spans="1:1">
      <c r="A604" s="145"/>
    </row>
    <row r="605" spans="1:1">
      <c r="A605" s="145"/>
    </row>
    <row r="606" spans="1:1">
      <c r="A606" s="145"/>
    </row>
    <row r="607" spans="1:1">
      <c r="A607" s="145"/>
    </row>
    <row r="608" spans="1:1">
      <c r="A608" s="145"/>
    </row>
    <row r="609" spans="1:1">
      <c r="A609" s="145"/>
    </row>
    <row r="610" spans="1:1">
      <c r="A610" s="145"/>
    </row>
    <row r="611" spans="1:1">
      <c r="A611" s="145"/>
    </row>
    <row r="612" spans="1:1">
      <c r="A612" s="145"/>
    </row>
    <row r="613" spans="1:1">
      <c r="A613" s="145"/>
    </row>
    <row r="614" spans="1:1">
      <c r="A614" s="145"/>
    </row>
    <row r="615" spans="1:1">
      <c r="A615" s="145"/>
    </row>
    <row r="616" spans="1:1">
      <c r="A616" s="145"/>
    </row>
    <row r="617" spans="1:1">
      <c r="A617" s="145"/>
    </row>
    <row r="618" spans="1:1">
      <c r="A618" s="145"/>
    </row>
    <row r="619" spans="1:1">
      <c r="A619" s="145"/>
    </row>
    <row r="620" spans="1:1">
      <c r="A620" s="145"/>
    </row>
    <row r="621" spans="1:1">
      <c r="A621" s="145"/>
    </row>
    <row r="622" spans="1:1">
      <c r="A622" s="145"/>
    </row>
    <row r="623" spans="1:1">
      <c r="A623" s="145"/>
    </row>
    <row r="624" spans="1:1">
      <c r="A624" s="145"/>
    </row>
    <row r="625" spans="1:1">
      <c r="A625" s="145"/>
    </row>
    <row r="626" spans="1:1">
      <c r="A626" s="145"/>
    </row>
    <row r="627" spans="1:1">
      <c r="A627" s="145"/>
    </row>
    <row r="628" spans="1:1">
      <c r="A628" s="145"/>
    </row>
    <row r="629" spans="1:1">
      <c r="A629" s="145"/>
    </row>
    <row r="630" spans="1:1">
      <c r="A630" s="145"/>
    </row>
    <row r="631" spans="1:1">
      <c r="A631" s="145"/>
    </row>
    <row r="632" spans="1:1">
      <c r="A632" s="145"/>
    </row>
    <row r="633" spans="1:1">
      <c r="A633" s="145"/>
    </row>
    <row r="634" spans="1:1">
      <c r="A634" s="145"/>
    </row>
    <row r="635" spans="1:1">
      <c r="A635" s="145"/>
    </row>
    <row r="636" spans="1:1">
      <c r="A636" s="145"/>
    </row>
    <row r="637" spans="1:1">
      <c r="A637" s="145"/>
    </row>
    <row r="638" spans="1:1">
      <c r="A638" s="145"/>
    </row>
    <row r="639" spans="1:1">
      <c r="A639" s="145"/>
    </row>
    <row r="640" spans="1:1">
      <c r="A640" s="145"/>
    </row>
    <row r="641" spans="1:1">
      <c r="A641" s="145"/>
    </row>
    <row r="642" spans="1:1">
      <c r="A642" s="145"/>
    </row>
    <row r="643" spans="1:1">
      <c r="A643" s="145"/>
    </row>
    <row r="644" spans="1:1">
      <c r="A644" s="145"/>
    </row>
    <row r="645" spans="1:1">
      <c r="A645" s="145"/>
    </row>
    <row r="646" spans="1:1">
      <c r="A646" s="145"/>
    </row>
    <row r="647" spans="1:1">
      <c r="A647" s="145"/>
    </row>
    <row r="648" spans="1:1">
      <c r="A648" s="145"/>
    </row>
    <row r="649" spans="1:1">
      <c r="A649" s="145"/>
    </row>
    <row r="650" spans="1:1">
      <c r="A650" s="145"/>
    </row>
    <row r="651" spans="1:1">
      <c r="A651" s="145"/>
    </row>
    <row r="652" spans="1:1">
      <c r="A652" s="145"/>
    </row>
    <row r="653" spans="1:1">
      <c r="A653" s="145"/>
    </row>
    <row r="654" spans="1:1">
      <c r="A654" s="145"/>
    </row>
    <row r="655" spans="1:1">
      <c r="A655" s="145"/>
    </row>
    <row r="656" spans="1:1">
      <c r="A656" s="145"/>
    </row>
    <row r="657" spans="1:1">
      <c r="A657" s="145"/>
    </row>
    <row r="658" spans="1:1">
      <c r="A658" s="145"/>
    </row>
    <row r="659" spans="1:1">
      <c r="A659" s="145"/>
    </row>
    <row r="660" spans="1:1">
      <c r="A660" s="145"/>
    </row>
    <row r="661" spans="1:1">
      <c r="A661" s="145"/>
    </row>
    <row r="662" spans="1:1">
      <c r="A662" s="145"/>
    </row>
    <row r="663" spans="1:1">
      <c r="A663" s="145"/>
    </row>
    <row r="664" spans="1:1">
      <c r="A664" s="145"/>
    </row>
    <row r="665" spans="1:1">
      <c r="A665" s="145"/>
    </row>
    <row r="666" spans="1:1">
      <c r="A666" s="145"/>
    </row>
    <row r="667" spans="1:1">
      <c r="A667" s="145"/>
    </row>
    <row r="668" spans="1:1">
      <c r="A668" s="145"/>
    </row>
    <row r="669" spans="1:1">
      <c r="A669" s="145"/>
    </row>
    <row r="670" spans="1:1">
      <c r="A670" s="145"/>
    </row>
    <row r="671" spans="1:1">
      <c r="A671" s="145"/>
    </row>
    <row r="672" spans="1:1">
      <c r="A672" s="145"/>
    </row>
    <row r="673" spans="1:1">
      <c r="A673" s="145"/>
    </row>
    <row r="674" spans="1:1">
      <c r="A674" s="145"/>
    </row>
    <row r="675" spans="1:1">
      <c r="A675" s="145"/>
    </row>
    <row r="676" spans="1:1">
      <c r="A676" s="145"/>
    </row>
    <row r="677" spans="1:1">
      <c r="A677" s="145"/>
    </row>
    <row r="678" spans="1:1">
      <c r="A678" s="145"/>
    </row>
    <row r="679" spans="1:1">
      <c r="A679" s="145"/>
    </row>
    <row r="680" spans="1:1">
      <c r="A680" s="145"/>
    </row>
    <row r="681" spans="1:1">
      <c r="A681" s="145"/>
    </row>
    <row r="682" spans="1:1">
      <c r="A682" s="145"/>
    </row>
    <row r="683" spans="1:1">
      <c r="A683" s="145"/>
    </row>
    <row r="684" spans="1:1">
      <c r="A684" s="145"/>
    </row>
    <row r="685" spans="1:1">
      <c r="A685" s="145"/>
    </row>
    <row r="686" spans="1:1">
      <c r="A686" s="145"/>
    </row>
    <row r="687" spans="1:1">
      <c r="A687" s="145"/>
    </row>
    <row r="688" spans="1:1">
      <c r="A688" s="145"/>
    </row>
    <row r="689" spans="1:1">
      <c r="A689" s="145"/>
    </row>
    <row r="690" spans="1:1">
      <c r="A690" s="145"/>
    </row>
    <row r="691" spans="1:1">
      <c r="A691" s="145"/>
    </row>
    <row r="692" spans="1:1">
      <c r="A692" s="145"/>
    </row>
    <row r="693" spans="1:1">
      <c r="A693" s="145"/>
    </row>
    <row r="694" spans="1:1">
      <c r="A694" s="145"/>
    </row>
    <row r="695" spans="1:1">
      <c r="A695" s="145"/>
    </row>
    <row r="696" spans="1:1">
      <c r="A696" s="145"/>
    </row>
    <row r="697" spans="1:1">
      <c r="A697" s="145"/>
    </row>
    <row r="698" spans="1:1">
      <c r="A698" s="145"/>
    </row>
    <row r="699" spans="1:1">
      <c r="A699" s="145"/>
    </row>
    <row r="700" spans="1:1">
      <c r="A700" s="145"/>
    </row>
    <row r="701" spans="1:1">
      <c r="A701" s="145"/>
    </row>
    <row r="702" spans="1:1">
      <c r="A702" s="145"/>
    </row>
    <row r="703" spans="1:1">
      <c r="A703" s="145"/>
    </row>
    <row r="704" spans="1:1">
      <c r="A704" s="145"/>
    </row>
    <row r="705" spans="1:1">
      <c r="A705" s="145"/>
    </row>
    <row r="706" spans="1:1">
      <c r="A706" s="145"/>
    </row>
    <row r="707" spans="1:1">
      <c r="A707" s="145"/>
    </row>
    <row r="708" spans="1:1">
      <c r="A708" s="145"/>
    </row>
    <row r="709" spans="1:1">
      <c r="A709" s="145"/>
    </row>
    <row r="710" spans="1:1">
      <c r="A710" s="145"/>
    </row>
    <row r="711" spans="1:1">
      <c r="A711" s="145"/>
    </row>
    <row r="712" spans="1:1">
      <c r="A712" s="145"/>
    </row>
    <row r="713" spans="1:1">
      <c r="A713" s="145"/>
    </row>
    <row r="714" spans="1:1">
      <c r="A714" s="145"/>
    </row>
    <row r="715" spans="1:1">
      <c r="A715" s="145"/>
    </row>
    <row r="716" spans="1:1">
      <c r="A716" s="145"/>
    </row>
    <row r="717" spans="1:1">
      <c r="A717" s="145"/>
    </row>
    <row r="718" spans="1:1">
      <c r="A718" s="145"/>
    </row>
    <row r="719" spans="1:1">
      <c r="A719" s="145"/>
    </row>
    <row r="720" spans="1:1">
      <c r="A720" s="145"/>
    </row>
    <row r="721" spans="1:1">
      <c r="A721" s="145"/>
    </row>
    <row r="722" spans="1:1">
      <c r="A722" s="145"/>
    </row>
    <row r="723" spans="1:1">
      <c r="A723" s="145"/>
    </row>
    <row r="724" spans="1:1">
      <c r="A724" s="145"/>
    </row>
    <row r="725" spans="1:1">
      <c r="A725" s="145"/>
    </row>
    <row r="726" spans="1:1">
      <c r="A726" s="145"/>
    </row>
    <row r="727" spans="1:1">
      <c r="A727" s="145"/>
    </row>
    <row r="728" spans="1:1">
      <c r="A728" s="145"/>
    </row>
    <row r="729" spans="1:1">
      <c r="A729" s="145"/>
    </row>
    <row r="730" spans="1:1">
      <c r="A730" s="145"/>
    </row>
    <row r="731" spans="1:1">
      <c r="A731" s="145"/>
    </row>
    <row r="732" spans="1:1">
      <c r="A732" s="145"/>
    </row>
    <row r="733" spans="1:1">
      <c r="A733" s="145"/>
    </row>
    <row r="734" spans="1:1">
      <c r="A734" s="145"/>
    </row>
    <row r="735" spans="1:1">
      <c r="A735" s="145"/>
    </row>
    <row r="736" spans="1:1">
      <c r="A736" s="145"/>
    </row>
    <row r="737" spans="1:1">
      <c r="A737" s="145"/>
    </row>
    <row r="738" spans="1:1">
      <c r="A738" s="145"/>
    </row>
    <row r="739" spans="1:1">
      <c r="A739" s="145"/>
    </row>
    <row r="740" spans="1:1">
      <c r="A740" s="145"/>
    </row>
    <row r="741" spans="1:1">
      <c r="A741" s="145"/>
    </row>
    <row r="742" spans="1:1">
      <c r="A742" s="145"/>
    </row>
    <row r="743" spans="1:1">
      <c r="A743" s="145"/>
    </row>
    <row r="744" spans="1:1">
      <c r="A744" s="145"/>
    </row>
    <row r="745" spans="1:1">
      <c r="A745" s="145"/>
    </row>
    <row r="746" spans="1:1">
      <c r="A746" s="145"/>
    </row>
    <row r="747" spans="1:1">
      <c r="A747" s="145"/>
    </row>
    <row r="748" spans="1:1">
      <c r="A748" s="145"/>
    </row>
    <row r="749" spans="1:1">
      <c r="A749" s="145"/>
    </row>
    <row r="750" spans="1:1">
      <c r="A750" s="145"/>
    </row>
    <row r="751" spans="1:1">
      <c r="A751" s="145"/>
    </row>
    <row r="752" spans="1:1">
      <c r="A752" s="145"/>
    </row>
    <row r="753" spans="1:1">
      <c r="A753" s="145"/>
    </row>
    <row r="754" spans="1:1">
      <c r="A754" s="145"/>
    </row>
    <row r="755" spans="1:1">
      <c r="A755" s="145"/>
    </row>
    <row r="756" spans="1:1">
      <c r="A756" s="145"/>
    </row>
    <row r="757" spans="1:1">
      <c r="A757" s="145"/>
    </row>
    <row r="758" spans="1:1">
      <c r="A758" s="145"/>
    </row>
    <row r="759" spans="1:1">
      <c r="A759" s="145"/>
    </row>
    <row r="760" spans="1:1">
      <c r="A760" s="145"/>
    </row>
    <row r="761" spans="1:1">
      <c r="A761" s="145"/>
    </row>
    <row r="762" spans="1:1">
      <c r="A762" s="145"/>
    </row>
    <row r="763" spans="1:1">
      <c r="A763" s="145"/>
    </row>
    <row r="764" spans="1:1">
      <c r="A764" s="145"/>
    </row>
    <row r="765" spans="1:1">
      <c r="A765" s="145"/>
    </row>
    <row r="766" spans="1:1">
      <c r="A766" s="145"/>
    </row>
    <row r="767" spans="1:1">
      <c r="A767" s="145"/>
    </row>
    <row r="768" spans="1:1">
      <c r="A768" s="145"/>
    </row>
    <row r="769" spans="1:1">
      <c r="A769" s="145"/>
    </row>
    <row r="770" spans="1:1">
      <c r="A770" s="145"/>
    </row>
    <row r="771" spans="1:1">
      <c r="A771" s="145"/>
    </row>
    <row r="772" spans="1:1">
      <c r="A772" s="145"/>
    </row>
    <row r="773" spans="1:1">
      <c r="A773" s="145"/>
    </row>
    <row r="774" spans="1:1">
      <c r="A774" s="145"/>
    </row>
    <row r="775" spans="1:1">
      <c r="A775" s="145"/>
    </row>
    <row r="776" spans="1:1">
      <c r="A776" s="145"/>
    </row>
    <row r="777" spans="1:1">
      <c r="A777" s="145"/>
    </row>
    <row r="778" spans="1:1">
      <c r="A778" s="145"/>
    </row>
    <row r="779" spans="1:1">
      <c r="A779" s="145"/>
    </row>
    <row r="780" spans="1:1">
      <c r="A780" s="145"/>
    </row>
    <row r="781" spans="1:1">
      <c r="A781" s="145"/>
    </row>
    <row r="782" spans="1:1">
      <c r="A782" s="145"/>
    </row>
    <row r="783" spans="1:1">
      <c r="A783" s="145"/>
    </row>
    <row r="784" spans="1:1">
      <c r="A784" s="145"/>
    </row>
    <row r="785" spans="1:1">
      <c r="A785" s="145"/>
    </row>
    <row r="786" spans="1:1">
      <c r="A786" s="145"/>
    </row>
    <row r="787" spans="1:1">
      <c r="A787" s="145"/>
    </row>
    <row r="788" spans="1:1">
      <c r="A788" s="145"/>
    </row>
    <row r="789" spans="1:1">
      <c r="A789" s="145"/>
    </row>
    <row r="790" spans="1:1">
      <c r="A790" s="145"/>
    </row>
    <row r="791" spans="1:1">
      <c r="A791" s="145"/>
    </row>
    <row r="792" spans="1:1">
      <c r="A792" s="145"/>
    </row>
    <row r="793" spans="1:1">
      <c r="A793" s="145"/>
    </row>
    <row r="794" spans="1:1">
      <c r="A794" s="145"/>
    </row>
    <row r="795" spans="1:1">
      <c r="A795" s="145"/>
    </row>
    <row r="796" spans="1:1">
      <c r="A796" s="145"/>
    </row>
    <row r="797" spans="1:1">
      <c r="A797" s="145"/>
    </row>
    <row r="798" spans="1:1">
      <c r="A798" s="145"/>
    </row>
    <row r="799" spans="1:1">
      <c r="A799" s="145"/>
    </row>
    <row r="800" spans="1:1">
      <c r="A800" s="145"/>
    </row>
    <row r="801" spans="1:1">
      <c r="A801" s="145"/>
    </row>
    <row r="802" spans="1:1">
      <c r="A802" s="145"/>
    </row>
    <row r="803" spans="1:1">
      <c r="A803" s="145"/>
    </row>
    <row r="804" spans="1:1">
      <c r="A804" s="145"/>
    </row>
    <row r="805" spans="1:1">
      <c r="A805" s="145"/>
    </row>
    <row r="806" spans="1:1">
      <c r="A806" s="145"/>
    </row>
    <row r="807" spans="1:1">
      <c r="A807" s="145"/>
    </row>
    <row r="808" spans="1:1">
      <c r="A808" s="145"/>
    </row>
    <row r="809" spans="1:1">
      <c r="A809" s="145"/>
    </row>
    <row r="810" spans="1:1">
      <c r="A810" s="145"/>
    </row>
    <row r="811" spans="1:1">
      <c r="A811" s="145"/>
    </row>
    <row r="812" spans="1:1">
      <c r="A812" s="145"/>
    </row>
    <row r="813" spans="1:1">
      <c r="A813" s="145"/>
    </row>
    <row r="814" spans="1:1">
      <c r="A814" s="145"/>
    </row>
    <row r="815" spans="1:1">
      <c r="A815" s="145"/>
    </row>
    <row r="816" spans="1:1">
      <c r="A816" s="145"/>
    </row>
    <row r="817" spans="1:1">
      <c r="A817" s="145"/>
    </row>
    <row r="818" spans="1:1">
      <c r="A818" s="145"/>
    </row>
    <row r="819" spans="1:1">
      <c r="A819" s="145"/>
    </row>
    <row r="820" spans="1:1">
      <c r="A820" s="145"/>
    </row>
    <row r="821" spans="1:1">
      <c r="A821" s="145"/>
    </row>
    <row r="822" spans="1:1">
      <c r="A822" s="145"/>
    </row>
    <row r="823" spans="1:1">
      <c r="A823" s="145"/>
    </row>
    <row r="824" spans="1:1">
      <c r="A824" s="145"/>
    </row>
    <row r="825" spans="1:1">
      <c r="A825" s="145"/>
    </row>
    <row r="826" spans="1:1">
      <c r="A826" s="145"/>
    </row>
    <row r="827" spans="1:1">
      <c r="A827" s="145"/>
    </row>
    <row r="828" spans="1:1">
      <c r="A828" s="145"/>
    </row>
    <row r="829" spans="1:1">
      <c r="A829" s="145"/>
    </row>
    <row r="830" spans="1:1">
      <c r="A830" s="145"/>
    </row>
    <row r="831" spans="1:1">
      <c r="A831" s="145"/>
    </row>
    <row r="832" spans="1:1">
      <c r="A832" s="145"/>
    </row>
    <row r="833" spans="1:1">
      <c r="A833" s="145"/>
    </row>
    <row r="834" spans="1:1">
      <c r="A834" s="145"/>
    </row>
    <row r="835" spans="1:1">
      <c r="A835" s="145"/>
    </row>
    <row r="836" spans="1:1">
      <c r="A836" s="145"/>
    </row>
    <row r="837" spans="1:1">
      <c r="A837" s="145"/>
    </row>
    <row r="838" spans="1:1">
      <c r="A838" s="145"/>
    </row>
    <row r="839" spans="1:1">
      <c r="A839" s="145"/>
    </row>
    <row r="840" spans="1:1">
      <c r="A840" s="145"/>
    </row>
    <row r="841" spans="1:1">
      <c r="A841" s="145"/>
    </row>
    <row r="842" spans="1:1">
      <c r="A842" s="145"/>
    </row>
    <row r="843" spans="1:1">
      <c r="A843" s="145"/>
    </row>
    <row r="844" spans="1:1">
      <c r="A844" s="145"/>
    </row>
    <row r="845" spans="1:1">
      <c r="A845" s="145"/>
    </row>
    <row r="846" spans="1:1">
      <c r="A846" s="145"/>
    </row>
    <row r="847" spans="1:1">
      <c r="A847" s="145"/>
    </row>
    <row r="848" spans="1:1">
      <c r="A848" s="145"/>
    </row>
    <row r="849" spans="1:1">
      <c r="A849" s="145"/>
    </row>
    <row r="850" spans="1:1">
      <c r="A850" s="145"/>
    </row>
    <row r="851" spans="1:1">
      <c r="A851" s="145"/>
    </row>
    <row r="852" spans="1:1">
      <c r="A852" s="145"/>
    </row>
    <row r="853" spans="1:1">
      <c r="A853" s="145"/>
    </row>
    <row r="854" spans="1:1">
      <c r="A854" s="145"/>
    </row>
    <row r="855" spans="1:1">
      <c r="A855" s="145"/>
    </row>
    <row r="856" spans="1:1">
      <c r="A856" s="145"/>
    </row>
    <row r="857" spans="1:1">
      <c r="A857" s="145"/>
    </row>
    <row r="858" spans="1:1">
      <c r="A858" s="145"/>
    </row>
    <row r="859" spans="1:1">
      <c r="A859" s="145"/>
    </row>
    <row r="860" spans="1:1">
      <c r="A860" s="145"/>
    </row>
    <row r="861" spans="1:1">
      <c r="A861" s="145"/>
    </row>
    <row r="862" spans="1:1">
      <c r="A862" s="145"/>
    </row>
    <row r="863" spans="1:1">
      <c r="A863" s="145"/>
    </row>
    <row r="864" spans="1:1">
      <c r="A864" s="145"/>
    </row>
    <row r="865" spans="1:1">
      <c r="A865" s="145"/>
    </row>
    <row r="866" spans="1:1">
      <c r="A866" s="145"/>
    </row>
    <row r="867" spans="1:1">
      <c r="A867" s="145"/>
    </row>
    <row r="868" spans="1:1">
      <c r="A868" s="145"/>
    </row>
    <row r="869" spans="1:1">
      <c r="A869" s="145"/>
    </row>
    <row r="870" spans="1:1">
      <c r="A870" s="145"/>
    </row>
    <row r="871" spans="1:1">
      <c r="A871" s="145"/>
    </row>
    <row r="872" spans="1:1">
      <c r="A872" s="145"/>
    </row>
    <row r="873" spans="1:1">
      <c r="A873" s="145"/>
    </row>
    <row r="874" spans="1:1">
      <c r="A874" s="145"/>
    </row>
    <row r="875" spans="1:1">
      <c r="A875" s="145"/>
    </row>
    <row r="876" spans="1:1">
      <c r="A876" s="145"/>
    </row>
    <row r="877" spans="1:1">
      <c r="A877" s="145"/>
    </row>
    <row r="878" spans="1:1">
      <c r="A878" s="145"/>
    </row>
    <row r="879" spans="1:1">
      <c r="A879" s="145"/>
    </row>
    <row r="880" spans="1:1">
      <c r="A880" s="145"/>
    </row>
    <row r="881" spans="1:1">
      <c r="A881" s="145"/>
    </row>
    <row r="882" spans="1:1">
      <c r="A882" s="145"/>
    </row>
    <row r="883" spans="1:1">
      <c r="A883" s="145"/>
    </row>
    <row r="884" spans="1:1">
      <c r="A884" s="145"/>
    </row>
    <row r="885" spans="1:1">
      <c r="A885" s="145"/>
    </row>
    <row r="886" spans="1:1">
      <c r="A886" s="145"/>
    </row>
    <row r="887" spans="1:1">
      <c r="A887" s="145"/>
    </row>
    <row r="888" spans="1:1">
      <c r="A888" s="145"/>
    </row>
    <row r="889" spans="1:1">
      <c r="A889" s="145"/>
    </row>
    <row r="890" spans="1:1">
      <c r="A890" s="145"/>
    </row>
    <row r="891" spans="1:1">
      <c r="A891" s="145"/>
    </row>
    <row r="892" spans="1:1">
      <c r="A892" s="145"/>
    </row>
    <row r="893" spans="1:1">
      <c r="A893" s="145"/>
    </row>
    <row r="894" spans="1:1">
      <c r="A894" s="145"/>
    </row>
    <row r="895" spans="1:1">
      <c r="A895" s="145"/>
    </row>
    <row r="896" spans="1:1">
      <c r="A896" s="145"/>
    </row>
    <row r="897" spans="1:1">
      <c r="A897" s="145"/>
    </row>
    <row r="898" spans="1:1">
      <c r="A898" s="145"/>
    </row>
    <row r="899" spans="1:1">
      <c r="A899" s="145"/>
    </row>
    <row r="900" spans="1:1">
      <c r="A900" s="145"/>
    </row>
    <row r="901" spans="1:1">
      <c r="A901" s="145"/>
    </row>
    <row r="902" spans="1:1">
      <c r="A902" s="145"/>
    </row>
    <row r="903" spans="1:1">
      <c r="A903" s="145"/>
    </row>
    <row r="904" spans="1:1">
      <c r="A904" s="145"/>
    </row>
    <row r="905" spans="1:1">
      <c r="A905" s="145"/>
    </row>
    <row r="906" spans="1:1">
      <c r="A906" s="145"/>
    </row>
    <row r="907" spans="1:1">
      <c r="A907" s="145"/>
    </row>
    <row r="908" spans="1:1">
      <c r="A908" s="145"/>
    </row>
    <row r="909" spans="1:1">
      <c r="A909" s="145"/>
    </row>
    <row r="910" spans="1:1">
      <c r="A910" s="145"/>
    </row>
    <row r="911" spans="1:1">
      <c r="A911" s="145"/>
    </row>
    <row r="912" spans="1:1">
      <c r="A912" s="145"/>
    </row>
    <row r="913" spans="1:1">
      <c r="A913" s="145"/>
    </row>
    <row r="914" spans="1:1">
      <c r="A914" s="145"/>
    </row>
    <row r="915" spans="1:1">
      <c r="A915" s="145"/>
    </row>
    <row r="916" spans="1:1">
      <c r="A916" s="145"/>
    </row>
    <row r="917" spans="1:1">
      <c r="A917" s="145"/>
    </row>
    <row r="918" spans="1:1">
      <c r="A918" s="145"/>
    </row>
    <row r="919" spans="1:1">
      <c r="A919" s="145"/>
    </row>
    <row r="920" spans="1:1">
      <c r="A920" s="145"/>
    </row>
    <row r="921" spans="1:1">
      <c r="A921" s="145"/>
    </row>
    <row r="922" spans="1:1">
      <c r="A922" s="145"/>
    </row>
    <row r="923" spans="1:1">
      <c r="A923" s="145"/>
    </row>
    <row r="924" spans="1:1">
      <c r="A924" s="145"/>
    </row>
    <row r="925" spans="1:1">
      <c r="A925" s="145"/>
    </row>
    <row r="926" spans="1:1">
      <c r="A926" s="145"/>
    </row>
    <row r="927" spans="1:1">
      <c r="A927" s="145"/>
    </row>
    <row r="928" spans="1:1">
      <c r="A928" s="145"/>
    </row>
    <row r="929" spans="1:1">
      <c r="A929" s="145"/>
    </row>
    <row r="930" spans="1:1">
      <c r="A930" s="145"/>
    </row>
    <row r="931" spans="1:1">
      <c r="A931" s="145"/>
    </row>
    <row r="932" spans="1:1">
      <c r="A932" s="145"/>
    </row>
    <row r="933" spans="1:1">
      <c r="A933" s="145"/>
    </row>
    <row r="934" spans="1:1">
      <c r="A934" s="145"/>
    </row>
    <row r="935" spans="1:1">
      <c r="A935" s="145"/>
    </row>
    <row r="936" spans="1:1">
      <c r="A936" s="145"/>
    </row>
    <row r="937" spans="1:1">
      <c r="A937" s="145"/>
    </row>
    <row r="938" spans="1:1">
      <c r="A938" s="145"/>
    </row>
    <row r="939" spans="1:1">
      <c r="A939" s="145"/>
    </row>
    <row r="940" spans="1:1">
      <c r="A940" s="145"/>
    </row>
    <row r="941" spans="1:1">
      <c r="A941" s="145"/>
    </row>
    <row r="942" spans="1:1">
      <c r="A942" s="145"/>
    </row>
    <row r="943" spans="1:1">
      <c r="A943" s="145"/>
    </row>
    <row r="944" spans="1:1">
      <c r="A944" s="145"/>
    </row>
    <row r="945" spans="1:1">
      <c r="A945" s="145"/>
    </row>
    <row r="946" spans="1:1">
      <c r="A946" s="145"/>
    </row>
    <row r="947" spans="1:1">
      <c r="A947" s="145"/>
    </row>
    <row r="948" spans="1:1">
      <c r="A948" s="145"/>
    </row>
    <row r="949" spans="1:1">
      <c r="A949" s="145"/>
    </row>
    <row r="950" spans="1:1">
      <c r="A950" s="145"/>
    </row>
    <row r="951" spans="1:1">
      <c r="A951" s="145"/>
    </row>
    <row r="952" spans="1:1">
      <c r="A952" s="145"/>
    </row>
    <row r="953" spans="1:1">
      <c r="A953" s="145"/>
    </row>
    <row r="954" spans="1:1">
      <c r="A954" s="145"/>
    </row>
    <row r="955" spans="1:1">
      <c r="A955" s="145"/>
    </row>
    <row r="956" spans="1:1">
      <c r="A956" s="145"/>
    </row>
    <row r="957" spans="1:1">
      <c r="A957" s="145"/>
    </row>
    <row r="958" spans="1:1">
      <c r="A958" s="145"/>
    </row>
    <row r="959" spans="1:1">
      <c r="A959" s="145"/>
    </row>
    <row r="960" spans="1:1">
      <c r="A960" s="145"/>
    </row>
    <row r="961" spans="1:1">
      <c r="A961" s="145"/>
    </row>
    <row r="962" spans="1:1">
      <c r="A962" s="145"/>
    </row>
    <row r="963" spans="1:1">
      <c r="A963" s="145"/>
    </row>
    <row r="964" spans="1:1">
      <c r="A964" s="145"/>
    </row>
    <row r="965" spans="1:1">
      <c r="A965" s="145"/>
    </row>
    <row r="966" spans="1:1">
      <c r="A966" s="145"/>
    </row>
    <row r="967" spans="1:1">
      <c r="A967" s="145"/>
    </row>
    <row r="968" spans="1:1">
      <c r="A968" s="145"/>
    </row>
    <row r="969" spans="1:1">
      <c r="A969" s="145"/>
    </row>
    <row r="970" spans="1:1">
      <c r="A970" s="145"/>
    </row>
    <row r="971" spans="1:1">
      <c r="A971" s="145"/>
    </row>
    <row r="972" spans="1:1">
      <c r="A972" s="145"/>
    </row>
    <row r="973" spans="1:1">
      <c r="A973" s="145"/>
    </row>
    <row r="974" spans="1:1">
      <c r="A974" s="145"/>
    </row>
    <row r="975" spans="1:1">
      <c r="A975" s="145"/>
    </row>
    <row r="976" spans="1:1">
      <c r="A976" s="145"/>
    </row>
    <row r="977" spans="1:1">
      <c r="A977" s="145"/>
    </row>
    <row r="978" spans="1:1">
      <c r="A978" s="145"/>
    </row>
    <row r="979" spans="1:1">
      <c r="A979" s="145"/>
    </row>
    <row r="980" spans="1:1">
      <c r="A980" s="145"/>
    </row>
    <row r="981" spans="1:1">
      <c r="A981" s="145"/>
    </row>
    <row r="982" spans="1:1">
      <c r="A982" s="145"/>
    </row>
    <row r="983" spans="1:1">
      <c r="A983" s="145"/>
    </row>
    <row r="984" spans="1:1">
      <c r="A984" s="145"/>
    </row>
    <row r="985" spans="1:1">
      <c r="A985" s="145"/>
    </row>
    <row r="986" spans="1:1">
      <c r="A986" s="145"/>
    </row>
    <row r="987" spans="1:1">
      <c r="A987" s="145"/>
    </row>
    <row r="988" spans="1:1">
      <c r="A988" s="145"/>
    </row>
    <row r="989" spans="1:1">
      <c r="A989" s="145"/>
    </row>
    <row r="990" spans="1:1">
      <c r="A990" s="145"/>
    </row>
    <row r="991" spans="1:1">
      <c r="A991" s="145"/>
    </row>
    <row r="992" spans="1:1">
      <c r="A992" s="145"/>
    </row>
    <row r="993" spans="1:1">
      <c r="A993" s="145"/>
    </row>
    <row r="994" spans="1:1">
      <c r="A994" s="145"/>
    </row>
    <row r="995" spans="1:1">
      <c r="A995" s="145"/>
    </row>
    <row r="996" spans="1:1">
      <c r="A996" s="145"/>
    </row>
    <row r="997" spans="1:1">
      <c r="A997" s="145"/>
    </row>
    <row r="998" spans="1:1">
      <c r="A998" s="145"/>
    </row>
    <row r="999" spans="1:1">
      <c r="A999" s="145"/>
    </row>
  </sheetData>
  <autoFilter ref="A2:K48"/>
  <customSheetViews>
    <customSheetView guid="{FD4847BC-1902-4C27-B3E2-29BF1BAFAD1C}" showAutoFilter="1">
      <pane ySplit="2" topLeftCell="A12" activePane="bottomLeft" state="frozen"/>
      <selection pane="bottomLeft" activeCell="C17" sqref="C17"/>
      <pageMargins left="0.7" right="0.7" top="0.75" bottom="0.75" header="0.3" footer="0.3"/>
      <pageSetup paperSize="9" orientation="portrait" r:id="rId1"/>
      <autoFilter ref="A2:K48"/>
    </customSheetView>
    <customSheetView guid="{0B980FD4-9595-432E-9EAF-366C1087BB37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49"/>
    </customSheetView>
  </customSheetViews>
  <mergeCells count="1">
    <mergeCell ref="C1:K1"/>
  </mergeCells>
  <phoneticPr fontId="38" type="noConversion"/>
  <hyperlinks>
    <hyperlink ref="C3" r:id="rId2"/>
    <hyperlink ref="D4" r:id="rId3"/>
    <hyperlink ref="E4" r:id="rId4"/>
    <hyperlink ref="F4" r:id="rId5"/>
    <hyperlink ref="G4" r:id="rId6"/>
    <hyperlink ref="H4" r:id="rId7"/>
    <hyperlink ref="J4" r:id="rId8"/>
    <hyperlink ref="K4" r:id="rId9"/>
    <hyperlink ref="J5" r:id="rId10"/>
    <hyperlink ref="D7" r:id="rId11"/>
    <hyperlink ref="J7" r:id="rId12"/>
    <hyperlink ref="G9" r:id="rId13"/>
    <hyperlink ref="K10" r:id="rId14" display="http://app.mi.com/detail/60274?ref=search"/>
    <hyperlink ref="D11" r:id="rId15"/>
    <hyperlink ref="E11" r:id="rId16"/>
    <hyperlink ref="F11" r:id="rId17"/>
    <hyperlink ref="G11" r:id="rId18" display="http://www.9game.cn/yjdwb1/"/>
    <hyperlink ref="H11" r:id="rId19"/>
    <hyperlink ref="J11" r:id="rId20"/>
    <hyperlink ref="K11" r:id="rId21" display="http://app.mi.com/detail/72803?ref=search"/>
    <hyperlink ref="D13" r:id="rId22"/>
    <hyperlink ref="J14" r:id="rId23"/>
    <hyperlink ref="E12" r:id="rId24"/>
    <hyperlink ref="G16" r:id="rId25"/>
    <hyperlink ref="G17" r:id="rId26"/>
    <hyperlink ref="D19" r:id="rId27"/>
    <hyperlink ref="J19" r:id="rId28"/>
    <hyperlink ref="D20" r:id="rId29"/>
    <hyperlink ref="E20" r:id="rId30"/>
    <hyperlink ref="J20" r:id="rId31"/>
    <hyperlink ref="F21" r:id="rId32"/>
    <hyperlink ref="D22" r:id="rId33"/>
    <hyperlink ref="G22" r:id="rId34"/>
    <hyperlink ref="K22" r:id="rId35"/>
    <hyperlink ref="D23" r:id="rId36"/>
    <hyperlink ref="D24" r:id="rId37"/>
    <hyperlink ref="D25" r:id="rId38"/>
    <hyperlink ref="G25" r:id="rId39"/>
    <hyperlink ref="J25" r:id="rId40"/>
    <hyperlink ref="F26" r:id="rId41"/>
    <hyperlink ref="D27" r:id="rId42"/>
    <hyperlink ref="D28" r:id="rId43"/>
    <hyperlink ref="D29" r:id="rId44"/>
    <hyperlink ref="D30" r:id="rId45"/>
    <hyperlink ref="D31" r:id="rId46"/>
    <hyperlink ref="D32" r:id="rId47"/>
    <hyperlink ref="D33" r:id="rId48"/>
    <hyperlink ref="D34" r:id="rId49"/>
    <hyperlink ref="D35" r:id="rId50"/>
    <hyperlink ref="D36" r:id="rId51"/>
    <hyperlink ref="E37" r:id="rId52"/>
    <hyperlink ref="D38" r:id="rId53"/>
    <hyperlink ref="C39" r:id="rId54"/>
    <hyperlink ref="D41" r:id="rId55"/>
    <hyperlink ref="E42" r:id="rId56"/>
    <hyperlink ref="F42" r:id="rId57"/>
    <hyperlink ref="G42" r:id="rId58"/>
    <hyperlink ref="C46" r:id="rId59"/>
    <hyperlink ref="C47" r:id="rId60"/>
    <hyperlink ref="C48" r:id="rId61"/>
    <hyperlink ref="C51" r:id="rId62"/>
    <hyperlink ref="C52" r:id="rId63"/>
    <hyperlink ref="C56" r:id="rId64"/>
    <hyperlink ref="D12" r:id="rId65"/>
    <hyperlink ref="C57" r:id="rId66"/>
    <hyperlink ref="H57" r:id="rId67"/>
    <hyperlink ref="I45" r:id="rId68"/>
    <hyperlink ref="G58" r:id="rId69"/>
    <hyperlink ref="J57" r:id="rId70"/>
    <hyperlink ref="C59" r:id="rId71"/>
    <hyperlink ref="F58" r:id="rId72"/>
    <hyperlink ref="H58" r:id="rId73"/>
    <hyperlink ref="I58" r:id="rId74"/>
    <hyperlink ref="J58" r:id="rId75"/>
  </hyperlinks>
  <pageMargins left="0.7" right="0.7" top="0.75" bottom="0.75" header="0.3" footer="0.3"/>
  <pageSetup paperSize="9" orientation="portrait" r:id="rId76"/>
  <legacyDrawing r:id="rId77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>
      <selection activeCell="F13" sqref="F13"/>
    </sheetView>
  </sheetViews>
  <sheetFormatPr defaultColWidth="14.42578125" defaultRowHeight="15.75" customHeight="1"/>
  <sheetData/>
  <customSheetViews>
    <customSheetView guid="{FD4847BC-1902-4C27-B3E2-29BF1BAFAD1C}">
      <selection activeCell="F13" sqref="F13"/>
      <pageMargins left="0.7" right="0.7" top="0.75" bottom="0.75" header="0.3" footer="0.3"/>
    </customSheetView>
    <customSheetView guid="{0B980FD4-9595-432E-9EAF-366C1087BB37}">
      <selection activeCell="F13" sqref="F13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" sqref="C1"/>
    </sheetView>
  </sheetViews>
  <sheetFormatPr defaultRowHeight="15.75" customHeight="1"/>
  <cols>
    <col min="1" max="1" width="5.42578125" customWidth="1"/>
    <col min="2" max="2" width="19.7109375" customWidth="1"/>
    <col min="3" max="3" width="12" customWidth="1"/>
  </cols>
  <sheetData>
    <row r="1" spans="1:16" ht="15.75" customHeight="1">
      <c r="A1" s="28"/>
      <c r="B1" s="10" t="s">
        <v>4</v>
      </c>
      <c r="C1" s="249">
        <v>42275</v>
      </c>
      <c r="D1" s="22"/>
      <c r="E1" s="23"/>
      <c r="F1" s="29"/>
      <c r="G1" s="29"/>
      <c r="H1" s="29"/>
      <c r="I1" s="29"/>
      <c r="J1" s="29"/>
      <c r="K1" s="29"/>
      <c r="L1" s="29"/>
      <c r="M1" s="29"/>
      <c r="N1" s="5"/>
    </row>
    <row r="2" spans="1:16" ht="31.5" customHeight="1">
      <c r="A2" s="28"/>
      <c r="B2" s="186" t="s">
        <v>1610</v>
      </c>
      <c r="C2" s="30"/>
      <c r="D2" s="22"/>
      <c r="E2" s="23"/>
      <c r="F2" s="29"/>
      <c r="G2" s="29"/>
      <c r="H2" s="29"/>
      <c r="I2" s="29"/>
      <c r="J2" s="29"/>
      <c r="K2" s="29"/>
      <c r="L2" s="29"/>
      <c r="M2" s="29"/>
      <c r="N2" s="5"/>
    </row>
    <row r="3" spans="1:16" ht="15.75" customHeight="1">
      <c r="A3" s="23"/>
      <c r="B3" s="22"/>
      <c r="C3" s="22"/>
      <c r="D3" s="22"/>
      <c r="E3" s="422" t="s">
        <v>20</v>
      </c>
      <c r="F3" s="420"/>
      <c r="G3" s="420"/>
      <c r="H3" s="420"/>
      <c r="I3" s="420"/>
      <c r="J3" s="420"/>
      <c r="K3" s="420"/>
      <c r="L3" s="420"/>
      <c r="M3" s="420"/>
      <c r="N3" s="421"/>
    </row>
    <row r="4" spans="1:16" ht="15.75" customHeight="1">
      <c r="A4" s="31" t="s">
        <v>2</v>
      </c>
      <c r="B4" s="32" t="s">
        <v>6</v>
      </c>
      <c r="C4" s="33" t="s">
        <v>22</v>
      </c>
      <c r="D4" s="33" t="s">
        <v>62</v>
      </c>
      <c r="E4" s="34" t="s">
        <v>11</v>
      </c>
      <c r="F4" s="35" t="s">
        <v>12</v>
      </c>
      <c r="G4" s="35" t="s">
        <v>13</v>
      </c>
      <c r="H4" s="35">
        <v>360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5" t="s">
        <v>63</v>
      </c>
      <c r="O4" s="312" t="s">
        <v>1221</v>
      </c>
      <c r="P4" s="312" t="s">
        <v>1222</v>
      </c>
    </row>
    <row r="5" spans="1:16" ht="15.75" customHeight="1">
      <c r="A5" s="36">
        <v>2</v>
      </c>
      <c r="B5" s="270" t="s">
        <v>1220</v>
      </c>
      <c r="C5" s="38"/>
      <c r="D5" s="291"/>
      <c r="E5" s="5"/>
      <c r="F5" s="39">
        <v>1</v>
      </c>
      <c r="G5" s="39">
        <v>0.3</v>
      </c>
      <c r="H5" s="39"/>
      <c r="I5" s="40" t="s">
        <v>68</v>
      </c>
      <c r="J5" s="39">
        <v>0.1</v>
      </c>
      <c r="K5" s="39"/>
      <c r="L5" s="352" t="s">
        <v>1434</v>
      </c>
      <c r="M5" s="40"/>
      <c r="N5" s="27">
        <f>SUM(E5:M5)</f>
        <v>1.4000000000000001</v>
      </c>
      <c r="O5" s="345">
        <v>1.3900000000000001</v>
      </c>
      <c r="P5" s="293">
        <f>N5-O5</f>
        <v>1.0000000000000009E-2</v>
      </c>
    </row>
    <row r="6" spans="1:16" ht="15.75" customHeight="1">
      <c r="A6" s="36">
        <v>1</v>
      </c>
      <c r="B6" s="41" t="s">
        <v>65</v>
      </c>
      <c r="C6" s="38"/>
      <c r="D6" s="38"/>
      <c r="E6" s="5"/>
      <c r="F6" s="39">
        <v>0.9</v>
      </c>
      <c r="G6" s="39"/>
      <c r="H6" s="39"/>
      <c r="I6" s="147"/>
      <c r="J6" s="39"/>
      <c r="K6" s="39"/>
      <c r="L6" s="39"/>
      <c r="M6" s="39"/>
      <c r="N6" s="27">
        <f>SUM(E6:M6)</f>
        <v>0.9</v>
      </c>
      <c r="O6" s="345">
        <v>0.9</v>
      </c>
      <c r="P6" s="293">
        <f t="shared" ref="P6:P8" si="0">N6-O6</f>
        <v>0</v>
      </c>
    </row>
    <row r="7" spans="1:16" ht="15.75" customHeight="1">
      <c r="A7" s="36">
        <v>4</v>
      </c>
      <c r="B7" s="41" t="s">
        <v>66</v>
      </c>
      <c r="C7" s="38"/>
      <c r="D7" s="38"/>
      <c r="E7" s="5"/>
      <c r="F7" s="39">
        <v>0.1</v>
      </c>
      <c r="G7" s="292"/>
      <c r="H7" s="40"/>
      <c r="I7" s="40"/>
      <c r="J7" s="40"/>
      <c r="K7" s="40"/>
      <c r="L7" s="39">
        <v>0.02</v>
      </c>
      <c r="M7" s="40"/>
      <c r="N7" s="27">
        <f>SUM(E7:M7)</f>
        <v>0.12000000000000001</v>
      </c>
      <c r="O7" s="345">
        <v>0.12000000000000001</v>
      </c>
      <c r="P7" s="293">
        <f t="shared" si="0"/>
        <v>0</v>
      </c>
    </row>
    <row r="8" spans="1:16" ht="15.75" customHeight="1">
      <c r="A8" s="36">
        <v>3</v>
      </c>
      <c r="B8" s="41" t="s">
        <v>67</v>
      </c>
      <c r="C8" s="38"/>
      <c r="D8" s="38"/>
      <c r="E8" s="5"/>
      <c r="F8" s="39">
        <v>0.01</v>
      </c>
      <c r="G8" s="291"/>
      <c r="H8" s="40"/>
      <c r="I8" s="39"/>
      <c r="J8" s="40"/>
      <c r="K8" s="40"/>
      <c r="L8" s="39">
        <v>0.01</v>
      </c>
      <c r="M8" s="40"/>
      <c r="N8" s="27">
        <f>SUM(E8:M8)</f>
        <v>0.02</v>
      </c>
      <c r="O8" s="345">
        <v>0.02</v>
      </c>
      <c r="P8" s="293">
        <f t="shared" si="0"/>
        <v>0</v>
      </c>
    </row>
  </sheetData>
  <autoFilter ref="A4:N8">
    <sortState ref="A5:N8">
      <sortCondition descending="1" ref="N4:N8"/>
    </sortState>
  </autoFilter>
  <customSheetViews>
    <customSheetView guid="{FD4847BC-1902-4C27-B3E2-29BF1BAFAD1C}" showAutoFilter="1">
      <selection activeCell="F13" sqref="F13"/>
      <pageMargins left="0.7" right="0.7" top="0.75" bottom="0.75" header="0.3" footer="0.3"/>
      <autoFilter ref="A4:N9"/>
    </customSheetView>
    <customSheetView guid="{0B980FD4-9595-432E-9EAF-366C1087BB37}" showAutoFilter="1">
      <selection activeCell="F13" sqref="F13"/>
      <pageMargins left="0.7" right="0.7" top="0.75" bottom="0.75" header="0.3" footer="0.3"/>
      <autoFilter ref="A4:N9"/>
    </customSheetView>
  </customSheetViews>
  <mergeCells count="1"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pane ySplit="2" topLeftCell="A3" activePane="bottomLeft" state="frozen"/>
      <selection pane="bottomLeft" activeCell="J4" sqref="J4"/>
    </sheetView>
  </sheetViews>
  <sheetFormatPr defaultColWidth="14.42578125" defaultRowHeight="12.75"/>
  <cols>
    <col min="1" max="1" width="7.140625" customWidth="1"/>
  </cols>
  <sheetData>
    <row r="1" spans="1:11" ht="14.25">
      <c r="A1" s="7"/>
      <c r="B1" s="8"/>
      <c r="C1" s="419" t="s">
        <v>9</v>
      </c>
      <c r="D1" s="420"/>
      <c r="E1" s="420"/>
      <c r="F1" s="420"/>
      <c r="G1" s="420"/>
      <c r="H1" s="420"/>
      <c r="I1" s="420"/>
      <c r="J1" s="420"/>
      <c r="K1" s="421"/>
    </row>
    <row r="2" spans="1:11" ht="15">
      <c r="A2" s="53" t="s">
        <v>2</v>
      </c>
      <c r="B2" s="54" t="s">
        <v>6</v>
      </c>
      <c r="C2" s="55" t="s">
        <v>11</v>
      </c>
      <c r="D2" s="55" t="s">
        <v>12</v>
      </c>
      <c r="E2" s="55" t="s">
        <v>13</v>
      </c>
      <c r="F2" s="55">
        <v>360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</row>
    <row r="3" spans="1:11" ht="186">
      <c r="A3" s="36">
        <v>1</v>
      </c>
      <c r="B3" s="37" t="s">
        <v>65</v>
      </c>
      <c r="C3" s="72"/>
      <c r="D3" s="76" t="s">
        <v>130</v>
      </c>
      <c r="E3" s="85"/>
      <c r="F3" s="85"/>
      <c r="G3" s="85"/>
      <c r="H3" s="85"/>
      <c r="I3" s="71"/>
      <c r="J3" s="76"/>
      <c r="K3" s="85"/>
    </row>
    <row r="4" spans="1:11" ht="192">
      <c r="A4" s="36">
        <v>2</v>
      </c>
      <c r="B4" s="37" t="s">
        <v>60</v>
      </c>
      <c r="C4" s="64"/>
      <c r="D4" s="64" t="s">
        <v>1225</v>
      </c>
      <c r="E4" s="64" t="s">
        <v>200</v>
      </c>
      <c r="F4" s="64"/>
      <c r="G4" s="62" t="s">
        <v>193</v>
      </c>
      <c r="H4" s="62" t="s">
        <v>202</v>
      </c>
      <c r="I4" s="64"/>
      <c r="J4" s="62" t="s">
        <v>204</v>
      </c>
      <c r="K4" s="64"/>
    </row>
    <row r="5" spans="1:11" ht="153.75">
      <c r="A5" s="36">
        <v>3</v>
      </c>
      <c r="B5" s="37" t="s">
        <v>67</v>
      </c>
      <c r="C5" s="64"/>
      <c r="D5" s="62" t="s">
        <v>206</v>
      </c>
      <c r="E5" s="64"/>
      <c r="F5" s="64"/>
      <c r="G5" s="64"/>
      <c r="H5" s="64"/>
      <c r="I5" s="64"/>
      <c r="J5" s="62" t="s">
        <v>208</v>
      </c>
      <c r="K5" s="64"/>
    </row>
    <row r="6" spans="1:11" ht="141">
      <c r="A6" s="36">
        <v>4</v>
      </c>
      <c r="B6" s="37" t="s">
        <v>66</v>
      </c>
      <c r="C6" s="64"/>
      <c r="D6" s="62" t="s">
        <v>212</v>
      </c>
      <c r="E6" s="64"/>
      <c r="F6" s="64"/>
      <c r="G6" s="64"/>
      <c r="H6" s="64"/>
      <c r="I6" s="64"/>
      <c r="J6" s="62" t="s">
        <v>213</v>
      </c>
      <c r="K6" s="64"/>
    </row>
    <row r="7" spans="1:11">
      <c r="A7" s="87"/>
      <c r="B7" s="64"/>
      <c r="C7" s="64"/>
      <c r="D7" s="64"/>
      <c r="E7" s="64"/>
      <c r="F7" s="64"/>
      <c r="G7" s="64"/>
      <c r="H7" s="64"/>
      <c r="I7" s="64"/>
      <c r="J7" s="64"/>
      <c r="K7" s="64"/>
    </row>
  </sheetData>
  <autoFilter ref="A2:K7"/>
  <customSheetViews>
    <customSheetView guid="{FD4847BC-1902-4C27-B3E2-29BF1BAFAD1C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8"/>
    </customSheetView>
    <customSheetView guid="{0B980FD4-9595-432E-9EAF-366C1087BB37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8"/>
    </customSheetView>
  </customSheetViews>
  <mergeCells count="1">
    <mergeCell ref="C1:K1"/>
  </mergeCells>
  <phoneticPr fontId="38" type="noConversion"/>
  <hyperlinks>
    <hyperlink ref="D3" r:id="rId1"/>
    <hyperlink ref="G4" r:id="rId2"/>
    <hyperlink ref="D5" r:id="rId3"/>
    <hyperlink ref="J5" r:id="rId4"/>
    <hyperlink ref="D6" r:id="rId5"/>
    <hyperlink ref="J6" r:id="rId6"/>
    <hyperlink ref="J4" r:id="rId7"/>
    <hyperlink ref="H4" r:id="rId8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67"/>
  <sheetViews>
    <sheetView zoomScale="145" zoomScaleNormal="145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2.75"/>
  <cols>
    <col min="2" max="2" width="18" customWidth="1"/>
    <col min="3" max="3" width="11" bestFit="1" customWidth="1"/>
    <col min="6" max="6" width="12.42578125" customWidth="1"/>
  </cols>
  <sheetData>
    <row r="1" spans="1:16" ht="15">
      <c r="A1" s="36"/>
      <c r="B1" s="30" t="s">
        <v>4</v>
      </c>
      <c r="C1" s="249">
        <v>42268</v>
      </c>
      <c r="D1" s="291"/>
      <c r="E1" s="292"/>
      <c r="F1" s="249">
        <v>42275</v>
      </c>
      <c r="G1" s="292"/>
      <c r="H1" s="292"/>
      <c r="I1" s="292"/>
      <c r="J1" s="292"/>
      <c r="K1" s="292"/>
      <c r="L1" s="292"/>
      <c r="M1" s="292"/>
      <c r="N1" s="291"/>
      <c r="O1" s="353"/>
      <c r="P1" s="353"/>
    </row>
    <row r="2" spans="1:16" ht="42">
      <c r="A2" s="36"/>
      <c r="B2" s="186" t="s">
        <v>1546</v>
      </c>
      <c r="C2" s="30"/>
      <c r="D2" s="291"/>
      <c r="E2" s="292"/>
      <c r="F2" s="292"/>
      <c r="G2" s="292"/>
      <c r="H2" s="292"/>
      <c r="I2" s="292"/>
      <c r="J2" s="292"/>
      <c r="K2" s="292"/>
      <c r="L2" s="292"/>
      <c r="M2" s="292"/>
      <c r="N2" s="291"/>
      <c r="O2" s="353"/>
      <c r="P2" s="353"/>
    </row>
    <row r="3" spans="1:16" ht="14.25">
      <c r="A3" s="292"/>
      <c r="B3" s="291"/>
      <c r="C3" s="291"/>
      <c r="D3" s="291"/>
      <c r="E3" s="422" t="s">
        <v>20</v>
      </c>
      <c r="F3" s="420"/>
      <c r="G3" s="420"/>
      <c r="H3" s="420"/>
      <c r="I3" s="420"/>
      <c r="J3" s="420"/>
      <c r="K3" s="420"/>
      <c r="L3" s="420"/>
      <c r="M3" s="420"/>
      <c r="N3" s="421"/>
      <c r="O3" s="353"/>
      <c r="P3" s="353"/>
    </row>
    <row r="4" spans="1:16" ht="15">
      <c r="A4" s="354" t="s">
        <v>2</v>
      </c>
      <c r="B4" s="355" t="s">
        <v>6</v>
      </c>
      <c r="C4" s="356" t="s">
        <v>22</v>
      </c>
      <c r="D4" s="356" t="s">
        <v>62</v>
      </c>
      <c r="E4" s="357" t="s">
        <v>11</v>
      </c>
      <c r="F4" s="357" t="s">
        <v>12</v>
      </c>
      <c r="G4" s="357" t="s">
        <v>13</v>
      </c>
      <c r="H4" s="357">
        <v>360</v>
      </c>
      <c r="I4" s="357" t="s">
        <v>14</v>
      </c>
      <c r="J4" s="357" t="s">
        <v>15</v>
      </c>
      <c r="K4" s="357" t="s">
        <v>16</v>
      </c>
      <c r="L4" s="357" t="s">
        <v>17</v>
      </c>
      <c r="M4" s="357" t="s">
        <v>18</v>
      </c>
      <c r="N4" s="357" t="s">
        <v>63</v>
      </c>
      <c r="O4" s="312" t="s">
        <v>1221</v>
      </c>
      <c r="P4" s="312" t="s">
        <v>1222</v>
      </c>
    </row>
    <row r="5" spans="1:16" ht="15">
      <c r="A5" s="192">
        <v>5</v>
      </c>
      <c r="B5" s="334" t="s">
        <v>1575</v>
      </c>
      <c r="C5" s="293"/>
      <c r="D5" s="293"/>
      <c r="E5" s="174"/>
      <c r="F5" s="361">
        <v>11</v>
      </c>
      <c r="G5" s="174">
        <v>23</v>
      </c>
      <c r="H5" s="174">
        <v>1618</v>
      </c>
      <c r="I5" s="174"/>
      <c r="J5" s="174">
        <v>0.5</v>
      </c>
      <c r="K5" s="174">
        <v>9.9</v>
      </c>
      <c r="L5" s="174">
        <v>0.01</v>
      </c>
      <c r="M5" s="174"/>
      <c r="N5" s="193">
        <f t="shared" ref="N5:N36" si="0">SUM(E5:M5)</f>
        <v>1662.41</v>
      </c>
      <c r="O5" s="324">
        <v>0</v>
      </c>
      <c r="P5" s="174">
        <f t="shared" ref="P5:P36" si="1">N5-O5</f>
        <v>1662.41</v>
      </c>
    </row>
    <row r="6" spans="1:16" ht="15">
      <c r="A6" s="368">
        <v>44</v>
      </c>
      <c r="B6" s="334" t="s">
        <v>1485</v>
      </c>
      <c r="C6" s="293"/>
      <c r="D6" s="293"/>
      <c r="E6" s="293"/>
      <c r="F6" s="368">
        <v>1537</v>
      </c>
      <c r="G6" s="293"/>
      <c r="H6" s="174"/>
      <c r="I6" s="174"/>
      <c r="J6" s="174"/>
      <c r="K6" s="174"/>
      <c r="L6" s="174"/>
      <c r="M6" s="174"/>
      <c r="N6" s="193">
        <f t="shared" si="0"/>
        <v>1537</v>
      </c>
      <c r="O6" s="324">
        <v>0</v>
      </c>
      <c r="P6" s="174">
        <f t="shared" si="1"/>
        <v>1537</v>
      </c>
    </row>
    <row r="7" spans="1:16" ht="15">
      <c r="A7" s="193">
        <v>4</v>
      </c>
      <c r="B7" s="334" t="s">
        <v>1481</v>
      </c>
      <c r="C7" s="358"/>
      <c r="D7" s="358"/>
      <c r="E7" s="212"/>
      <c r="F7" s="174"/>
      <c r="G7" s="212">
        <v>368</v>
      </c>
      <c r="H7" s="212">
        <v>208</v>
      </c>
      <c r="I7" s="212"/>
      <c r="J7" s="212">
        <v>896</v>
      </c>
      <c r="K7" s="212"/>
      <c r="L7" s="212"/>
      <c r="M7" s="212"/>
      <c r="N7" s="193">
        <f t="shared" si="0"/>
        <v>1472</v>
      </c>
      <c r="O7" s="324">
        <v>0</v>
      </c>
      <c r="P7" s="174">
        <f t="shared" si="1"/>
        <v>1472</v>
      </c>
    </row>
    <row r="8" spans="1:16" ht="15">
      <c r="A8" s="368">
        <v>35</v>
      </c>
      <c r="B8" s="334" t="s">
        <v>1451</v>
      </c>
      <c r="C8" s="293"/>
      <c r="D8" s="293"/>
      <c r="E8" s="293"/>
      <c r="F8" s="368">
        <v>633</v>
      </c>
      <c r="G8" s="293"/>
      <c r="H8" s="389">
        <f>97+19+9+1</f>
        <v>126</v>
      </c>
      <c r="I8" s="174"/>
      <c r="J8" s="174">
        <v>32</v>
      </c>
      <c r="K8" s="174"/>
      <c r="L8" s="368">
        <v>1.2</v>
      </c>
      <c r="M8" s="174"/>
      <c r="N8" s="193">
        <f t="shared" si="0"/>
        <v>792.2</v>
      </c>
      <c r="O8" s="324">
        <v>0</v>
      </c>
      <c r="P8" s="174">
        <f t="shared" si="1"/>
        <v>792.2</v>
      </c>
    </row>
    <row r="9" spans="1:16" ht="15">
      <c r="A9" s="192">
        <v>9</v>
      </c>
      <c r="B9" s="334" t="s">
        <v>1547</v>
      </c>
      <c r="C9" s="293"/>
      <c r="D9" s="293"/>
      <c r="E9" s="174"/>
      <c r="F9" s="174">
        <v>686</v>
      </c>
      <c r="G9" s="174">
        <v>1.9</v>
      </c>
      <c r="H9" s="174"/>
      <c r="I9" s="174"/>
      <c r="J9" s="174">
        <v>14</v>
      </c>
      <c r="K9" s="174"/>
      <c r="L9" s="174">
        <v>1.6</v>
      </c>
      <c r="M9" s="174">
        <v>6</v>
      </c>
      <c r="N9" s="193">
        <f t="shared" si="0"/>
        <v>709.5</v>
      </c>
      <c r="O9" s="324">
        <v>0</v>
      </c>
      <c r="P9" s="174">
        <f t="shared" si="1"/>
        <v>709.5</v>
      </c>
    </row>
    <row r="10" spans="1:16" ht="15">
      <c r="A10" s="192">
        <v>13</v>
      </c>
      <c r="B10" s="334" t="s">
        <v>1548</v>
      </c>
      <c r="C10" s="293"/>
      <c r="D10" s="293"/>
      <c r="E10" s="174"/>
      <c r="F10" s="174">
        <v>518</v>
      </c>
      <c r="G10" s="174"/>
      <c r="H10" s="174"/>
      <c r="I10" s="174"/>
      <c r="J10" s="174"/>
      <c r="K10" s="174"/>
      <c r="L10" s="174">
        <v>8.9999999999999993E-3</v>
      </c>
      <c r="M10" s="174"/>
      <c r="N10" s="193">
        <f t="shared" si="0"/>
        <v>518.00900000000001</v>
      </c>
      <c r="O10" s="324">
        <v>0</v>
      </c>
      <c r="P10" s="174">
        <f t="shared" si="1"/>
        <v>518.00900000000001</v>
      </c>
    </row>
    <row r="11" spans="1:16" ht="15">
      <c r="A11" s="368">
        <v>60</v>
      </c>
      <c r="B11" s="334" t="s">
        <v>1529</v>
      </c>
      <c r="C11" s="293"/>
      <c r="D11" s="293"/>
      <c r="E11" s="293"/>
      <c r="F11" s="293">
        <v>1.3</v>
      </c>
      <c r="G11" s="293">
        <v>260</v>
      </c>
      <c r="H11" s="174"/>
      <c r="I11" s="347" t="s">
        <v>1491</v>
      </c>
      <c r="J11" s="174">
        <v>228</v>
      </c>
      <c r="K11" s="174"/>
      <c r="L11" s="174">
        <v>1</v>
      </c>
      <c r="M11" s="174"/>
      <c r="N11" s="193">
        <f t="shared" si="0"/>
        <v>490.3</v>
      </c>
      <c r="O11" s="324">
        <v>0</v>
      </c>
      <c r="P11" s="174">
        <f t="shared" si="1"/>
        <v>490.3</v>
      </c>
    </row>
    <row r="12" spans="1:16" ht="15">
      <c r="A12" s="368">
        <v>52</v>
      </c>
      <c r="B12" s="334" t="s">
        <v>1507</v>
      </c>
      <c r="C12" s="293"/>
      <c r="D12" s="293"/>
      <c r="E12" s="293"/>
      <c r="F12" s="293"/>
      <c r="G12" s="293"/>
      <c r="H12" s="174">
        <v>362</v>
      </c>
      <c r="I12" s="174"/>
      <c r="J12" s="174">
        <v>64</v>
      </c>
      <c r="K12" s="174"/>
      <c r="L12" s="174"/>
      <c r="M12" s="174"/>
      <c r="N12" s="193">
        <f t="shared" si="0"/>
        <v>426</v>
      </c>
      <c r="O12" s="324">
        <v>0</v>
      </c>
      <c r="P12" s="174">
        <f t="shared" si="1"/>
        <v>426</v>
      </c>
    </row>
    <row r="13" spans="1:16" ht="15">
      <c r="A13" s="368">
        <v>57</v>
      </c>
      <c r="B13" s="334" t="s">
        <v>1519</v>
      </c>
      <c r="C13" s="293"/>
      <c r="D13" s="293"/>
      <c r="E13" s="293"/>
      <c r="F13" s="293">
        <v>56</v>
      </c>
      <c r="G13" s="293">
        <v>20</v>
      </c>
      <c r="H13" s="174">
        <v>104</v>
      </c>
      <c r="I13" s="174"/>
      <c r="J13" s="174">
        <v>1</v>
      </c>
      <c r="K13" s="174"/>
      <c r="L13" s="174">
        <v>1E-3</v>
      </c>
      <c r="M13" s="174"/>
      <c r="N13" s="193">
        <f t="shared" si="0"/>
        <v>181.001</v>
      </c>
      <c r="O13" s="324">
        <v>0</v>
      </c>
      <c r="P13" s="174">
        <f t="shared" si="1"/>
        <v>181.001</v>
      </c>
    </row>
    <row r="14" spans="1:16" ht="15">
      <c r="A14" s="192">
        <v>19</v>
      </c>
      <c r="B14" s="334" t="s">
        <v>1549</v>
      </c>
      <c r="C14" s="293"/>
      <c r="D14" s="293"/>
      <c r="E14" s="174"/>
      <c r="F14" s="174">
        <v>1</v>
      </c>
      <c r="G14" s="174">
        <v>32</v>
      </c>
      <c r="H14" s="174"/>
      <c r="I14" s="347" t="s">
        <v>1123</v>
      </c>
      <c r="J14" s="174">
        <v>134</v>
      </c>
      <c r="K14" s="174"/>
      <c r="L14" s="174">
        <v>2</v>
      </c>
      <c r="M14" s="174"/>
      <c r="N14" s="193">
        <f t="shared" si="0"/>
        <v>169</v>
      </c>
      <c r="O14" s="324">
        <v>0</v>
      </c>
      <c r="P14" s="174">
        <f t="shared" si="1"/>
        <v>169</v>
      </c>
    </row>
    <row r="15" spans="1:16" ht="15">
      <c r="A15" s="368">
        <v>46</v>
      </c>
      <c r="B15" s="334" t="s">
        <v>1488</v>
      </c>
      <c r="C15" s="293"/>
      <c r="D15" s="293"/>
      <c r="E15" s="293"/>
      <c r="F15" s="293">
        <f>130+15</f>
        <v>145</v>
      </c>
      <c r="G15" s="293"/>
      <c r="H15" s="174"/>
      <c r="I15" s="347" t="s">
        <v>1491</v>
      </c>
      <c r="J15" s="174">
        <v>2.8</v>
      </c>
      <c r="K15" s="174"/>
      <c r="L15" s="174"/>
      <c r="M15" s="174">
        <v>15</v>
      </c>
      <c r="N15" s="193">
        <f t="shared" si="0"/>
        <v>162.80000000000001</v>
      </c>
      <c r="O15" s="324">
        <v>0</v>
      </c>
      <c r="P15" s="174">
        <f t="shared" si="1"/>
        <v>162.80000000000001</v>
      </c>
    </row>
    <row r="16" spans="1:16" ht="15">
      <c r="A16" s="368">
        <v>43</v>
      </c>
      <c r="B16" s="334" t="s">
        <v>1481</v>
      </c>
      <c r="C16" s="293"/>
      <c r="D16" s="293"/>
      <c r="E16" s="293"/>
      <c r="F16" s="293"/>
      <c r="G16" s="293"/>
      <c r="H16" s="174">
        <v>126</v>
      </c>
      <c r="I16" s="174"/>
      <c r="J16" s="174"/>
      <c r="K16" s="174"/>
      <c r="L16" s="174"/>
      <c r="M16" s="174"/>
      <c r="N16" s="193">
        <f t="shared" si="0"/>
        <v>126</v>
      </c>
      <c r="O16" s="324">
        <v>0</v>
      </c>
      <c r="P16" s="174">
        <f t="shared" si="1"/>
        <v>126</v>
      </c>
    </row>
    <row r="17" spans="1:16" ht="15">
      <c r="A17" s="368">
        <v>62</v>
      </c>
      <c r="B17" s="334" t="s">
        <v>1538</v>
      </c>
      <c r="C17" s="293"/>
      <c r="D17" s="293"/>
      <c r="E17" s="293"/>
      <c r="F17" s="293">
        <v>23</v>
      </c>
      <c r="G17" s="293"/>
      <c r="H17" s="174">
        <v>2</v>
      </c>
      <c r="I17" s="347" t="s">
        <v>1491</v>
      </c>
      <c r="J17" s="174">
        <v>9</v>
      </c>
      <c r="K17" s="174"/>
      <c r="L17" s="174">
        <v>2</v>
      </c>
      <c r="M17" s="174">
        <v>53</v>
      </c>
      <c r="N17" s="193">
        <f t="shared" si="0"/>
        <v>89</v>
      </c>
      <c r="O17" s="324">
        <v>0</v>
      </c>
      <c r="P17" s="174">
        <f t="shared" si="1"/>
        <v>89</v>
      </c>
    </row>
    <row r="18" spans="1:16" ht="15">
      <c r="A18" s="368">
        <v>48</v>
      </c>
      <c r="B18" s="334" t="s">
        <v>1494</v>
      </c>
      <c r="C18" s="293"/>
      <c r="D18" s="293"/>
      <c r="E18" s="293"/>
      <c r="F18" s="293">
        <v>38</v>
      </c>
      <c r="G18" s="293">
        <v>9.6999999999999993</v>
      </c>
      <c r="H18" s="174"/>
      <c r="I18" s="174"/>
      <c r="J18" s="174">
        <v>8.8000000000000007</v>
      </c>
      <c r="K18" s="174">
        <v>5</v>
      </c>
      <c r="L18" s="174">
        <v>5</v>
      </c>
      <c r="M18" s="174"/>
      <c r="N18" s="193">
        <f t="shared" si="0"/>
        <v>66.5</v>
      </c>
      <c r="O18" s="324">
        <v>0</v>
      </c>
      <c r="P18" s="174">
        <f t="shared" si="1"/>
        <v>66.5</v>
      </c>
    </row>
    <row r="19" spans="1:16" ht="15">
      <c r="A19" s="368">
        <v>40</v>
      </c>
      <c r="B19" s="334" t="s">
        <v>1465</v>
      </c>
      <c r="C19" s="293"/>
      <c r="D19" s="293"/>
      <c r="E19" s="293"/>
      <c r="F19" s="368">
        <v>1</v>
      </c>
      <c r="G19" s="293">
        <v>55</v>
      </c>
      <c r="H19" s="174">
        <v>5</v>
      </c>
      <c r="I19" s="174"/>
      <c r="J19" s="174">
        <v>0.1</v>
      </c>
      <c r="K19" s="174"/>
      <c r="L19" s="174">
        <v>4.8</v>
      </c>
      <c r="M19" s="174"/>
      <c r="N19" s="193">
        <f t="shared" si="0"/>
        <v>65.900000000000006</v>
      </c>
      <c r="O19" s="324">
        <v>0</v>
      </c>
      <c r="P19" s="174">
        <f t="shared" si="1"/>
        <v>65.900000000000006</v>
      </c>
    </row>
    <row r="20" spans="1:16" ht="15">
      <c r="A20" s="192">
        <v>17</v>
      </c>
      <c r="B20" s="334" t="s">
        <v>1550</v>
      </c>
      <c r="C20" s="293"/>
      <c r="D20" s="293"/>
      <c r="E20" s="174"/>
      <c r="F20" s="174">
        <v>0.5</v>
      </c>
      <c r="G20" s="174">
        <v>0.3</v>
      </c>
      <c r="H20" s="174">
        <v>25</v>
      </c>
      <c r="I20" s="347" t="s">
        <v>1332</v>
      </c>
      <c r="J20" s="174">
        <v>6</v>
      </c>
      <c r="K20" s="174"/>
      <c r="L20" s="174">
        <v>2</v>
      </c>
      <c r="M20" s="174">
        <v>27</v>
      </c>
      <c r="N20" s="193">
        <f t="shared" si="0"/>
        <v>60.8</v>
      </c>
      <c r="O20" s="324">
        <v>0</v>
      </c>
      <c r="P20" s="174">
        <f t="shared" si="1"/>
        <v>60.8</v>
      </c>
    </row>
    <row r="21" spans="1:16" ht="15">
      <c r="A21" s="368">
        <v>33</v>
      </c>
      <c r="B21" s="334" t="s">
        <v>1551</v>
      </c>
      <c r="C21" s="293"/>
      <c r="D21" s="293"/>
      <c r="E21" s="293"/>
      <c r="F21" s="368">
        <v>47</v>
      </c>
      <c r="G21" s="293"/>
      <c r="H21" s="174"/>
      <c r="I21" s="174"/>
      <c r="J21" s="174"/>
      <c r="K21" s="174"/>
      <c r="L21" s="174"/>
      <c r="M21" s="174"/>
      <c r="N21" s="193">
        <f t="shared" si="0"/>
        <v>47</v>
      </c>
      <c r="O21" s="324">
        <v>0</v>
      </c>
      <c r="P21" s="174">
        <f t="shared" si="1"/>
        <v>47</v>
      </c>
    </row>
    <row r="22" spans="1:16" ht="15">
      <c r="A22" s="368">
        <v>42</v>
      </c>
      <c r="B22" s="334" t="s">
        <v>1473</v>
      </c>
      <c r="C22" s="293"/>
      <c r="D22" s="293"/>
      <c r="E22" s="293"/>
      <c r="F22" s="293"/>
      <c r="G22" s="293">
        <v>0.2</v>
      </c>
      <c r="H22" s="174">
        <v>2.6</v>
      </c>
      <c r="I22" s="174"/>
      <c r="J22" s="174">
        <v>4</v>
      </c>
      <c r="K22" s="174"/>
      <c r="L22" s="174"/>
      <c r="M22" s="174">
        <v>28</v>
      </c>
      <c r="N22" s="193">
        <f t="shared" si="0"/>
        <v>34.799999999999997</v>
      </c>
      <c r="O22" s="324">
        <v>0</v>
      </c>
      <c r="P22" s="174">
        <f t="shared" si="1"/>
        <v>34.799999999999997</v>
      </c>
    </row>
    <row r="23" spans="1:16" ht="15">
      <c r="A23" s="368">
        <v>49</v>
      </c>
      <c r="B23" s="334" t="s">
        <v>1499</v>
      </c>
      <c r="C23" s="293"/>
      <c r="D23" s="293"/>
      <c r="E23" s="293"/>
      <c r="F23" s="293">
        <v>17</v>
      </c>
      <c r="G23" s="293">
        <v>3</v>
      </c>
      <c r="H23" s="174"/>
      <c r="I23" s="347" t="s">
        <v>1491</v>
      </c>
      <c r="J23" s="174">
        <v>7.9</v>
      </c>
      <c r="K23" s="174"/>
      <c r="L23" s="174">
        <v>6</v>
      </c>
      <c r="M23" s="174"/>
      <c r="N23" s="193">
        <f t="shared" si="0"/>
        <v>33.9</v>
      </c>
      <c r="O23" s="324">
        <v>0</v>
      </c>
      <c r="P23" s="174">
        <f t="shared" si="1"/>
        <v>33.9</v>
      </c>
    </row>
    <row r="24" spans="1:16" ht="15">
      <c r="A24" s="174">
        <v>26</v>
      </c>
      <c r="B24" s="334" t="s">
        <v>1552</v>
      </c>
      <c r="C24" s="293"/>
      <c r="D24" s="293"/>
      <c r="E24" s="293"/>
      <c r="F24" s="368">
        <v>0.7</v>
      </c>
      <c r="G24" s="174">
        <v>1.4</v>
      </c>
      <c r="H24" s="174"/>
      <c r="I24" s="347" t="s">
        <v>1373</v>
      </c>
      <c r="J24" s="174">
        <v>22</v>
      </c>
      <c r="K24" s="174"/>
      <c r="L24" s="174">
        <v>7</v>
      </c>
      <c r="M24" s="174"/>
      <c r="N24" s="193">
        <f t="shared" si="0"/>
        <v>31.1</v>
      </c>
      <c r="O24" s="324">
        <v>0</v>
      </c>
      <c r="P24" s="174">
        <f t="shared" si="1"/>
        <v>31.1</v>
      </c>
    </row>
    <row r="25" spans="1:16" ht="15">
      <c r="A25" s="192">
        <v>16</v>
      </c>
      <c r="B25" s="334" t="s">
        <v>1553</v>
      </c>
      <c r="C25" s="293"/>
      <c r="D25" s="293"/>
      <c r="E25" s="174"/>
      <c r="F25" s="174">
        <v>0.2</v>
      </c>
      <c r="G25" s="174">
        <v>0.5</v>
      </c>
      <c r="H25" s="174"/>
      <c r="I25" s="347" t="s">
        <v>1123</v>
      </c>
      <c r="J25" s="174">
        <v>22</v>
      </c>
      <c r="K25" s="174"/>
      <c r="L25" s="174">
        <v>7</v>
      </c>
      <c r="M25" s="174"/>
      <c r="N25" s="193">
        <f t="shared" si="0"/>
        <v>29.7</v>
      </c>
      <c r="O25" s="324">
        <v>0</v>
      </c>
      <c r="P25" s="174">
        <f t="shared" si="1"/>
        <v>29.7</v>
      </c>
    </row>
    <row r="26" spans="1:16" ht="15">
      <c r="A26" s="368">
        <v>51</v>
      </c>
      <c r="B26" s="334" t="s">
        <v>1507</v>
      </c>
      <c r="C26" s="293"/>
      <c r="D26" s="293"/>
      <c r="E26" s="293"/>
      <c r="F26" s="293">
        <v>28</v>
      </c>
      <c r="G26" s="293"/>
      <c r="H26" s="174"/>
      <c r="I26" s="174"/>
      <c r="J26" s="174"/>
      <c r="K26" s="174"/>
      <c r="L26" s="174"/>
      <c r="M26" s="174"/>
      <c r="N26" s="193">
        <f t="shared" si="0"/>
        <v>28</v>
      </c>
      <c r="O26" s="324">
        <v>0</v>
      </c>
      <c r="P26" s="174">
        <f t="shared" si="1"/>
        <v>28</v>
      </c>
    </row>
    <row r="27" spans="1:16" ht="15">
      <c r="A27" s="368">
        <v>45</v>
      </c>
      <c r="B27" s="334" t="s">
        <v>1485</v>
      </c>
      <c r="C27" s="293"/>
      <c r="D27" s="293"/>
      <c r="E27" s="293"/>
      <c r="F27" s="293"/>
      <c r="G27" s="293">
        <v>21</v>
      </c>
      <c r="H27" s="174"/>
      <c r="I27" s="174"/>
      <c r="J27" s="174"/>
      <c r="K27" s="174"/>
      <c r="L27" s="174"/>
      <c r="M27" s="174"/>
      <c r="N27" s="193">
        <f t="shared" si="0"/>
        <v>21</v>
      </c>
      <c r="O27" s="324">
        <v>0</v>
      </c>
      <c r="P27" s="174">
        <f t="shared" si="1"/>
        <v>21</v>
      </c>
    </row>
    <row r="28" spans="1:16" ht="15">
      <c r="A28" s="368">
        <v>59</v>
      </c>
      <c r="B28" s="334" t="s">
        <v>1526</v>
      </c>
      <c r="C28" s="293"/>
      <c r="D28" s="293"/>
      <c r="E28" s="293"/>
      <c r="F28" s="293">
        <v>19</v>
      </c>
      <c r="G28" s="293"/>
      <c r="H28" s="174">
        <v>1</v>
      </c>
      <c r="I28" s="174"/>
      <c r="J28" s="174"/>
      <c r="K28" s="174"/>
      <c r="L28" s="174"/>
      <c r="M28" s="174"/>
      <c r="N28" s="193">
        <f t="shared" si="0"/>
        <v>20</v>
      </c>
      <c r="O28" s="324">
        <v>0</v>
      </c>
      <c r="P28" s="174">
        <f t="shared" si="1"/>
        <v>20</v>
      </c>
    </row>
    <row r="29" spans="1:16" ht="15">
      <c r="A29" s="368">
        <v>61</v>
      </c>
      <c r="B29" s="334" t="s">
        <v>1532</v>
      </c>
      <c r="C29" s="293"/>
      <c r="D29" s="293"/>
      <c r="E29" s="293"/>
      <c r="F29" s="293"/>
      <c r="G29" s="293"/>
      <c r="H29" s="174">
        <v>20</v>
      </c>
      <c r="I29" s="174"/>
      <c r="J29" s="174"/>
      <c r="K29" s="174"/>
      <c r="L29" s="174"/>
      <c r="M29" s="174"/>
      <c r="N29" s="193">
        <f t="shared" si="0"/>
        <v>20</v>
      </c>
      <c r="O29" s="324">
        <v>0</v>
      </c>
      <c r="P29" s="174">
        <f t="shared" si="1"/>
        <v>20</v>
      </c>
    </row>
    <row r="30" spans="1:16" ht="15">
      <c r="A30" s="192">
        <v>11</v>
      </c>
      <c r="B30" s="334" t="s">
        <v>1554</v>
      </c>
      <c r="C30" s="293"/>
      <c r="D30" s="293"/>
      <c r="E30" s="174"/>
      <c r="F30" s="174"/>
      <c r="G30" s="174">
        <v>2.4</v>
      </c>
      <c r="H30" s="174">
        <v>12</v>
      </c>
      <c r="I30" s="174"/>
      <c r="J30" s="174"/>
      <c r="K30" s="174"/>
      <c r="L30" s="174">
        <v>5.0999999999999996</v>
      </c>
      <c r="M30" s="174"/>
      <c r="N30" s="193">
        <f t="shared" si="0"/>
        <v>19.5</v>
      </c>
      <c r="O30" s="324">
        <v>0</v>
      </c>
      <c r="P30" s="174">
        <f t="shared" si="1"/>
        <v>19.5</v>
      </c>
    </row>
    <row r="31" spans="1:16" ht="15">
      <c r="A31" s="368">
        <v>38</v>
      </c>
      <c r="B31" s="334" t="s">
        <v>1461</v>
      </c>
      <c r="C31" s="293"/>
      <c r="D31" s="293"/>
      <c r="E31" s="293"/>
      <c r="F31" s="368">
        <v>19</v>
      </c>
      <c r="G31" s="293"/>
      <c r="H31" s="174"/>
      <c r="I31" s="174"/>
      <c r="J31" s="174"/>
      <c r="K31" s="174"/>
      <c r="L31" s="174"/>
      <c r="M31" s="174"/>
      <c r="N31" s="193">
        <f t="shared" si="0"/>
        <v>19</v>
      </c>
      <c r="O31" s="324">
        <v>0</v>
      </c>
      <c r="P31" s="174">
        <f t="shared" si="1"/>
        <v>19</v>
      </c>
    </row>
    <row r="32" spans="1:16" ht="15">
      <c r="A32" s="368">
        <v>50</v>
      </c>
      <c r="B32" s="334" t="s">
        <v>1505</v>
      </c>
      <c r="C32" s="293"/>
      <c r="D32" s="293"/>
      <c r="E32" s="293"/>
      <c r="F32" s="293">
        <v>16</v>
      </c>
      <c r="G32" s="293"/>
      <c r="H32" s="174"/>
      <c r="I32" s="174"/>
      <c r="J32" s="174"/>
      <c r="K32" s="174"/>
      <c r="L32" s="174"/>
      <c r="M32" s="174"/>
      <c r="N32" s="193">
        <f t="shared" si="0"/>
        <v>16</v>
      </c>
      <c r="O32" s="324">
        <v>0</v>
      </c>
      <c r="P32" s="174">
        <f t="shared" si="1"/>
        <v>16</v>
      </c>
    </row>
    <row r="33" spans="1:16" ht="15">
      <c r="A33" s="193">
        <v>3</v>
      </c>
      <c r="B33" s="334" t="s">
        <v>1555</v>
      </c>
      <c r="C33" s="358"/>
      <c r="D33" s="358"/>
      <c r="E33" s="212"/>
      <c r="F33" s="212">
        <v>7</v>
      </c>
      <c r="G33" s="212">
        <v>1.9</v>
      </c>
      <c r="H33" s="212"/>
      <c r="I33" s="212"/>
      <c r="J33" s="212">
        <v>2.44</v>
      </c>
      <c r="K33" s="212"/>
      <c r="L33" s="212">
        <v>1.3</v>
      </c>
      <c r="M33" s="212"/>
      <c r="N33" s="193">
        <f t="shared" si="0"/>
        <v>12.64</v>
      </c>
      <c r="O33" s="324">
        <v>0</v>
      </c>
      <c r="P33" s="174">
        <f t="shared" si="1"/>
        <v>12.64</v>
      </c>
    </row>
    <row r="34" spans="1:16" ht="15">
      <c r="A34" s="368">
        <v>56</v>
      </c>
      <c r="B34" s="334" t="s">
        <v>1514</v>
      </c>
      <c r="C34" s="293"/>
      <c r="D34" s="293"/>
      <c r="E34" s="293"/>
      <c r="F34" s="293">
        <v>3</v>
      </c>
      <c r="G34" s="293">
        <v>6</v>
      </c>
      <c r="H34" s="174"/>
      <c r="I34" s="174"/>
      <c r="J34" s="174">
        <v>2</v>
      </c>
      <c r="K34" s="174"/>
      <c r="L34" s="174"/>
      <c r="M34" s="174"/>
      <c r="N34" s="193">
        <f t="shared" si="0"/>
        <v>11</v>
      </c>
      <c r="O34" s="324">
        <v>0</v>
      </c>
      <c r="P34" s="174">
        <f t="shared" si="1"/>
        <v>11</v>
      </c>
    </row>
    <row r="35" spans="1:16" ht="15">
      <c r="A35" s="368">
        <v>34</v>
      </c>
      <c r="B35" s="334" t="s">
        <v>1556</v>
      </c>
      <c r="C35" s="293"/>
      <c r="D35" s="293"/>
      <c r="E35" s="293"/>
      <c r="F35" s="368">
        <v>7</v>
      </c>
      <c r="G35" s="368">
        <v>0.01</v>
      </c>
      <c r="H35" s="174">
        <v>8.0000000000000002E-3</v>
      </c>
      <c r="I35" s="174"/>
      <c r="J35" s="174"/>
      <c r="K35" s="174"/>
      <c r="L35" s="174">
        <v>0.06</v>
      </c>
      <c r="M35" s="174">
        <v>3</v>
      </c>
      <c r="N35" s="193">
        <f t="shared" si="0"/>
        <v>10.077999999999999</v>
      </c>
      <c r="O35" s="324">
        <v>0</v>
      </c>
      <c r="P35" s="174">
        <f t="shared" si="1"/>
        <v>10.077999999999999</v>
      </c>
    </row>
    <row r="36" spans="1:16" ht="15">
      <c r="A36" s="368">
        <v>58</v>
      </c>
      <c r="B36" s="334" t="s">
        <v>1524</v>
      </c>
      <c r="C36" s="293"/>
      <c r="D36" s="293"/>
      <c r="E36" s="293"/>
      <c r="F36" s="293">
        <v>9</v>
      </c>
      <c r="G36" s="293"/>
      <c r="H36" s="174"/>
      <c r="I36" s="174"/>
      <c r="J36" s="174"/>
      <c r="K36" s="174"/>
      <c r="L36" s="174"/>
      <c r="M36" s="174"/>
      <c r="N36" s="193">
        <f t="shared" si="0"/>
        <v>9</v>
      </c>
      <c r="O36" s="324">
        <v>0</v>
      </c>
      <c r="P36" s="174">
        <f t="shared" si="1"/>
        <v>9</v>
      </c>
    </row>
    <row r="37" spans="1:16" ht="15">
      <c r="A37" s="174">
        <v>28</v>
      </c>
      <c r="B37" s="334" t="s">
        <v>1557</v>
      </c>
      <c r="C37" s="293"/>
      <c r="D37" s="293"/>
      <c r="E37" s="293"/>
      <c r="F37" s="368">
        <v>1</v>
      </c>
      <c r="G37" s="174">
        <v>2.2000000000000002</v>
      </c>
      <c r="H37" s="174"/>
      <c r="I37" s="174"/>
      <c r="J37" s="174">
        <v>4</v>
      </c>
      <c r="K37" s="174"/>
      <c r="L37" s="174">
        <v>0.08</v>
      </c>
      <c r="M37" s="174"/>
      <c r="N37" s="193">
        <f t="shared" ref="N37:N67" si="2">SUM(E37:M37)</f>
        <v>7.28</v>
      </c>
      <c r="O37" s="324">
        <v>0</v>
      </c>
      <c r="P37" s="174">
        <f t="shared" ref="P37:P67" si="3">N37-O37</f>
        <v>7.28</v>
      </c>
    </row>
    <row r="38" spans="1:16" ht="15">
      <c r="A38" s="192">
        <v>8</v>
      </c>
      <c r="B38" s="334" t="s">
        <v>1558</v>
      </c>
      <c r="C38" s="293"/>
      <c r="D38" s="293"/>
      <c r="E38" s="174"/>
      <c r="F38" s="174">
        <v>7</v>
      </c>
      <c r="G38" s="174"/>
      <c r="H38" s="174"/>
      <c r="I38" s="174"/>
      <c r="J38" s="174"/>
      <c r="K38" s="174"/>
      <c r="L38" s="174">
        <v>0.01</v>
      </c>
      <c r="M38" s="174"/>
      <c r="N38" s="193">
        <f t="shared" si="2"/>
        <v>7.01</v>
      </c>
      <c r="O38" s="324">
        <v>0</v>
      </c>
      <c r="P38" s="174">
        <f t="shared" si="3"/>
        <v>7.01</v>
      </c>
    </row>
    <row r="39" spans="1:16" ht="15">
      <c r="A39" s="174">
        <v>25</v>
      </c>
      <c r="B39" s="334" t="s">
        <v>1559</v>
      </c>
      <c r="C39" s="293"/>
      <c r="D39" s="293"/>
      <c r="E39" s="293"/>
      <c r="F39" s="368">
        <v>7</v>
      </c>
      <c r="G39" s="174"/>
      <c r="H39" s="174"/>
      <c r="I39" s="174"/>
      <c r="J39" s="174"/>
      <c r="K39" s="174"/>
      <c r="L39" s="174"/>
      <c r="M39" s="174"/>
      <c r="N39" s="193">
        <f t="shared" si="2"/>
        <v>7</v>
      </c>
      <c r="O39" s="324">
        <v>0</v>
      </c>
      <c r="P39" s="174">
        <f t="shared" si="3"/>
        <v>7</v>
      </c>
    </row>
    <row r="40" spans="1:16" ht="15">
      <c r="A40" s="193">
        <v>1</v>
      </c>
      <c r="B40" s="334" t="s">
        <v>1560</v>
      </c>
      <c r="C40" s="358"/>
      <c r="D40" s="375"/>
      <c r="E40" s="212"/>
      <c r="F40" s="212">
        <v>5</v>
      </c>
      <c r="G40" s="212"/>
      <c r="H40" s="212"/>
      <c r="I40" s="359" t="s">
        <v>1123</v>
      </c>
      <c r="J40" s="212"/>
      <c r="K40" s="212"/>
      <c r="L40" s="212"/>
      <c r="M40" s="212"/>
      <c r="N40" s="193">
        <f t="shared" si="2"/>
        <v>5</v>
      </c>
      <c r="O40" s="324">
        <v>0</v>
      </c>
      <c r="P40" s="174">
        <f t="shared" si="3"/>
        <v>5</v>
      </c>
    </row>
    <row r="41" spans="1:16" ht="15">
      <c r="A41" s="368">
        <v>37</v>
      </c>
      <c r="B41" s="334" t="s">
        <v>1455</v>
      </c>
      <c r="C41" s="293"/>
      <c r="D41" s="293"/>
      <c r="E41" s="293"/>
      <c r="F41" s="293"/>
      <c r="G41" s="293"/>
      <c r="H41" s="174">
        <v>2</v>
      </c>
      <c r="I41" s="174"/>
      <c r="J41" s="174">
        <v>3</v>
      </c>
      <c r="K41" s="174"/>
      <c r="L41" s="174"/>
      <c r="M41" s="174"/>
      <c r="N41" s="193">
        <f t="shared" si="2"/>
        <v>5</v>
      </c>
      <c r="O41" s="324">
        <v>0</v>
      </c>
      <c r="P41" s="174">
        <f t="shared" si="3"/>
        <v>5</v>
      </c>
    </row>
    <row r="42" spans="1:16" ht="15">
      <c r="A42" s="368">
        <v>36</v>
      </c>
      <c r="B42" s="334" t="s">
        <v>1454</v>
      </c>
      <c r="C42" s="293"/>
      <c r="D42" s="293"/>
      <c r="E42" s="293"/>
      <c r="F42" s="293"/>
      <c r="G42" s="293"/>
      <c r="H42" s="174">
        <v>4</v>
      </c>
      <c r="I42" s="174"/>
      <c r="J42" s="174">
        <v>0.6</v>
      </c>
      <c r="K42" s="174"/>
      <c r="L42" s="174"/>
      <c r="M42" s="174"/>
      <c r="N42" s="193">
        <f t="shared" si="2"/>
        <v>4.5999999999999996</v>
      </c>
      <c r="O42" s="324">
        <v>0</v>
      </c>
      <c r="P42" s="174">
        <f t="shared" si="3"/>
        <v>4.5999999999999996</v>
      </c>
    </row>
    <row r="43" spans="1:16" ht="15">
      <c r="A43" s="192">
        <v>7</v>
      </c>
      <c r="B43" s="334" t="s">
        <v>1561</v>
      </c>
      <c r="C43" s="293"/>
      <c r="D43" s="293"/>
      <c r="E43" s="174"/>
      <c r="F43" s="361">
        <v>4</v>
      </c>
      <c r="G43" s="361">
        <v>0.02</v>
      </c>
      <c r="H43" s="174">
        <v>0.2</v>
      </c>
      <c r="I43" s="347" t="s">
        <v>1123</v>
      </c>
      <c r="J43" s="174">
        <v>0.05</v>
      </c>
      <c r="K43" s="174"/>
      <c r="L43" s="174">
        <v>0.01</v>
      </c>
      <c r="M43" s="174"/>
      <c r="N43" s="193">
        <f t="shared" si="2"/>
        <v>4.2799999999999994</v>
      </c>
      <c r="O43" s="324">
        <v>0</v>
      </c>
      <c r="P43" s="174">
        <f t="shared" si="3"/>
        <v>4.2799999999999994</v>
      </c>
    </row>
    <row r="44" spans="1:16" ht="15">
      <c r="A44" s="192">
        <v>20</v>
      </c>
      <c r="B44" s="334" t="s">
        <v>1562</v>
      </c>
      <c r="C44" s="293"/>
      <c r="D44" s="293"/>
      <c r="E44" s="174"/>
      <c r="F44" s="174">
        <v>3</v>
      </c>
      <c r="G44" s="174"/>
      <c r="H44" s="174"/>
      <c r="I44" s="174"/>
      <c r="J44" s="174">
        <v>0.3</v>
      </c>
      <c r="K44" s="174"/>
      <c r="L44" s="174"/>
      <c r="M44" s="174"/>
      <c r="N44" s="193">
        <f t="shared" si="2"/>
        <v>3.3</v>
      </c>
      <c r="O44" s="324">
        <v>0</v>
      </c>
      <c r="P44" s="174">
        <f t="shared" si="3"/>
        <v>3.3</v>
      </c>
    </row>
    <row r="45" spans="1:16" ht="15">
      <c r="A45" s="368">
        <v>39</v>
      </c>
      <c r="B45" s="334" t="s">
        <v>1463</v>
      </c>
      <c r="C45" s="293"/>
      <c r="D45" s="293"/>
      <c r="E45" s="293"/>
      <c r="F45" s="368">
        <v>3</v>
      </c>
      <c r="G45" s="293"/>
      <c r="H45" s="174"/>
      <c r="I45" s="174"/>
      <c r="J45" s="174"/>
      <c r="K45" s="174"/>
      <c r="L45" s="174"/>
      <c r="M45" s="174"/>
      <c r="N45" s="193">
        <f t="shared" si="2"/>
        <v>3</v>
      </c>
      <c r="O45" s="324">
        <v>0</v>
      </c>
      <c r="P45" s="174">
        <f t="shared" si="3"/>
        <v>3</v>
      </c>
    </row>
    <row r="46" spans="1:16" ht="15">
      <c r="A46" s="368">
        <v>53</v>
      </c>
      <c r="B46" s="334" t="s">
        <v>1507</v>
      </c>
      <c r="C46" s="293"/>
      <c r="D46" s="293"/>
      <c r="E46" s="293"/>
      <c r="F46" s="293"/>
      <c r="G46" s="293"/>
      <c r="H46" s="174">
        <v>3</v>
      </c>
      <c r="I46" s="347" t="s">
        <v>1491</v>
      </c>
      <c r="J46" s="174"/>
      <c r="K46" s="174"/>
      <c r="L46" s="174"/>
      <c r="M46" s="174"/>
      <c r="N46" s="193">
        <f t="shared" si="2"/>
        <v>3</v>
      </c>
      <c r="O46" s="324">
        <v>0</v>
      </c>
      <c r="P46" s="174">
        <f t="shared" si="3"/>
        <v>3</v>
      </c>
    </row>
    <row r="47" spans="1:16" ht="15">
      <c r="A47" s="368">
        <v>55</v>
      </c>
      <c r="B47" s="334" t="s">
        <v>1507</v>
      </c>
      <c r="C47" s="293"/>
      <c r="D47" s="293"/>
      <c r="E47" s="293"/>
      <c r="F47" s="293"/>
      <c r="G47" s="293"/>
      <c r="H47" s="174"/>
      <c r="I47" s="174"/>
      <c r="J47" s="174"/>
      <c r="K47" s="174"/>
      <c r="L47" s="174">
        <v>2.7</v>
      </c>
      <c r="M47" s="174"/>
      <c r="N47" s="193">
        <f t="shared" si="2"/>
        <v>2.7</v>
      </c>
      <c r="O47" s="324">
        <v>0</v>
      </c>
      <c r="P47" s="174">
        <f t="shared" si="3"/>
        <v>2.7</v>
      </c>
    </row>
    <row r="48" spans="1:16" ht="15">
      <c r="A48" s="174">
        <v>23</v>
      </c>
      <c r="B48" s="334" t="s">
        <v>1563</v>
      </c>
      <c r="C48" s="293"/>
      <c r="D48" s="293"/>
      <c r="E48" s="293"/>
      <c r="F48" s="174">
        <v>1</v>
      </c>
      <c r="G48" s="174"/>
      <c r="H48" s="174">
        <v>0.7</v>
      </c>
      <c r="I48" s="347" t="s">
        <v>1373</v>
      </c>
      <c r="J48" s="174">
        <v>0.4</v>
      </c>
      <c r="K48" s="174"/>
      <c r="L48" s="174">
        <v>0.1</v>
      </c>
      <c r="M48" s="174"/>
      <c r="N48" s="193">
        <f t="shared" si="2"/>
        <v>2.2000000000000002</v>
      </c>
      <c r="O48" s="324">
        <v>0</v>
      </c>
      <c r="P48" s="174">
        <f t="shared" si="3"/>
        <v>2.2000000000000002</v>
      </c>
    </row>
    <row r="49" spans="1:16" ht="15">
      <c r="A49" s="368">
        <v>32</v>
      </c>
      <c r="B49" s="334" t="s">
        <v>1564</v>
      </c>
      <c r="C49" s="293"/>
      <c r="D49" s="293"/>
      <c r="E49" s="293"/>
      <c r="F49" s="368">
        <v>1</v>
      </c>
      <c r="G49" s="368">
        <v>3.0000000000000001E-3</v>
      </c>
      <c r="H49" s="174"/>
      <c r="I49" s="174"/>
      <c r="J49" s="174">
        <v>0.2</v>
      </c>
      <c r="K49" s="174"/>
      <c r="L49" s="174"/>
      <c r="M49" s="174"/>
      <c r="N49" s="193">
        <f t="shared" si="2"/>
        <v>1.2029999999999998</v>
      </c>
      <c r="O49" s="324">
        <v>0</v>
      </c>
      <c r="P49" s="174">
        <f t="shared" si="3"/>
        <v>1.2029999999999998</v>
      </c>
    </row>
    <row r="50" spans="1:16" ht="15">
      <c r="A50" s="192">
        <v>10</v>
      </c>
      <c r="B50" s="334" t="s">
        <v>1565</v>
      </c>
      <c r="C50" s="293"/>
      <c r="D50" s="293"/>
      <c r="E50" s="174"/>
      <c r="F50" s="174">
        <v>1</v>
      </c>
      <c r="G50" s="174">
        <v>0.1</v>
      </c>
      <c r="H50" s="174"/>
      <c r="I50" s="174"/>
      <c r="J50" s="174"/>
      <c r="K50" s="174"/>
      <c r="L50" s="174"/>
      <c r="M50" s="174"/>
      <c r="N50" s="193">
        <f t="shared" si="2"/>
        <v>1.1000000000000001</v>
      </c>
      <c r="O50" s="324">
        <v>0</v>
      </c>
      <c r="P50" s="174">
        <f t="shared" si="3"/>
        <v>1.1000000000000001</v>
      </c>
    </row>
    <row r="51" spans="1:16" ht="15">
      <c r="A51" s="192">
        <v>12</v>
      </c>
      <c r="B51" s="334" t="s">
        <v>1566</v>
      </c>
      <c r="C51" s="293"/>
      <c r="D51" s="293"/>
      <c r="E51" s="174"/>
      <c r="F51" s="174">
        <v>1</v>
      </c>
      <c r="G51" s="174">
        <v>2.0000000000000001E-4</v>
      </c>
      <c r="H51" s="174"/>
      <c r="I51" s="347" t="s">
        <v>1332</v>
      </c>
      <c r="J51" s="174">
        <v>7.0000000000000007E-2</v>
      </c>
      <c r="K51" s="174"/>
      <c r="L51" s="174">
        <v>0.02</v>
      </c>
      <c r="M51" s="174"/>
      <c r="N51" s="193">
        <f t="shared" si="2"/>
        <v>1.0902000000000001</v>
      </c>
      <c r="O51" s="324">
        <v>0</v>
      </c>
      <c r="P51" s="174">
        <f t="shared" si="3"/>
        <v>1.0902000000000001</v>
      </c>
    </row>
    <row r="52" spans="1:16" ht="15">
      <c r="A52" s="192">
        <v>6</v>
      </c>
      <c r="B52" s="334" t="s">
        <v>1567</v>
      </c>
      <c r="C52" s="293"/>
      <c r="D52" s="293"/>
      <c r="E52" s="174"/>
      <c r="F52" s="361">
        <v>1</v>
      </c>
      <c r="G52" s="174"/>
      <c r="H52" s="174"/>
      <c r="I52" s="174"/>
      <c r="J52" s="174"/>
      <c r="K52" s="174">
        <v>0.01</v>
      </c>
      <c r="L52" s="174"/>
      <c r="M52" s="174"/>
      <c r="N52" s="193">
        <f t="shared" si="2"/>
        <v>1.01</v>
      </c>
      <c r="O52" s="324">
        <v>0</v>
      </c>
      <c r="P52" s="174">
        <f t="shared" si="3"/>
        <v>1.01</v>
      </c>
    </row>
    <row r="53" spans="1:16" ht="15">
      <c r="A53" s="174">
        <v>24</v>
      </c>
      <c r="B53" s="334" t="s">
        <v>1568</v>
      </c>
      <c r="C53" s="293"/>
      <c r="D53" s="293"/>
      <c r="E53" s="293"/>
      <c r="F53" s="174">
        <v>1</v>
      </c>
      <c r="G53" s="174"/>
      <c r="H53" s="174"/>
      <c r="I53" s="174"/>
      <c r="J53" s="174"/>
      <c r="K53" s="174"/>
      <c r="L53" s="174"/>
      <c r="M53" s="174"/>
      <c r="N53" s="193">
        <f t="shared" si="2"/>
        <v>1</v>
      </c>
      <c r="O53" s="324">
        <v>0</v>
      </c>
      <c r="P53" s="174">
        <f t="shared" si="3"/>
        <v>1</v>
      </c>
    </row>
    <row r="54" spans="1:16" ht="15">
      <c r="A54" s="368">
        <v>54</v>
      </c>
      <c r="B54" s="334" t="s">
        <v>1507</v>
      </c>
      <c r="C54" s="293"/>
      <c r="D54" s="293"/>
      <c r="E54" s="293"/>
      <c r="F54" s="293"/>
      <c r="G54" s="293"/>
      <c r="H54" s="174">
        <v>1</v>
      </c>
      <c r="I54" s="174"/>
      <c r="J54" s="174"/>
      <c r="K54" s="174"/>
      <c r="L54" s="174"/>
      <c r="M54" s="174"/>
      <c r="N54" s="193">
        <f t="shared" si="2"/>
        <v>1</v>
      </c>
      <c r="O54" s="324">
        <v>0</v>
      </c>
      <c r="P54" s="174">
        <f t="shared" si="3"/>
        <v>1</v>
      </c>
    </row>
    <row r="55" spans="1:16" ht="15">
      <c r="A55" s="368">
        <v>47</v>
      </c>
      <c r="B55" s="334" t="s">
        <v>1489</v>
      </c>
      <c r="C55" s="293"/>
      <c r="D55" s="293"/>
      <c r="E55" s="293"/>
      <c r="F55" s="293"/>
      <c r="G55" s="293"/>
      <c r="H55" s="174">
        <v>0.8</v>
      </c>
      <c r="I55" s="174"/>
      <c r="J55" s="174"/>
      <c r="K55" s="174"/>
      <c r="L55" s="174"/>
      <c r="M55" s="174"/>
      <c r="N55" s="193">
        <f t="shared" si="2"/>
        <v>0.8</v>
      </c>
      <c r="O55" s="324">
        <v>0</v>
      </c>
      <c r="P55" s="174">
        <f t="shared" si="3"/>
        <v>0.8</v>
      </c>
    </row>
    <row r="56" spans="1:16" ht="15">
      <c r="A56" s="192">
        <v>14</v>
      </c>
      <c r="B56" s="334" t="s">
        <v>1569</v>
      </c>
      <c r="C56" s="293"/>
      <c r="D56" s="293"/>
      <c r="E56" s="174"/>
      <c r="F56" s="174">
        <v>0.7</v>
      </c>
      <c r="G56" s="174"/>
      <c r="H56" s="174"/>
      <c r="I56" s="174"/>
      <c r="J56" s="174"/>
      <c r="K56" s="174"/>
      <c r="L56" s="174">
        <v>2E-3</v>
      </c>
      <c r="M56" s="174"/>
      <c r="N56" s="193">
        <f t="shared" si="2"/>
        <v>0.70199999999999996</v>
      </c>
      <c r="O56" s="324">
        <v>0</v>
      </c>
      <c r="P56" s="174">
        <f t="shared" si="3"/>
        <v>0.70199999999999996</v>
      </c>
    </row>
    <row r="57" spans="1:16" ht="15">
      <c r="A57" s="192">
        <v>21</v>
      </c>
      <c r="B57" s="334" t="s">
        <v>1562</v>
      </c>
      <c r="C57" s="293"/>
      <c r="D57" s="293"/>
      <c r="E57" s="293"/>
      <c r="F57" s="174">
        <v>0.3</v>
      </c>
      <c r="G57" s="293">
        <v>0.4</v>
      </c>
      <c r="H57" s="174"/>
      <c r="I57" s="174"/>
      <c r="J57" s="174"/>
      <c r="K57" s="174"/>
      <c r="L57" s="174"/>
      <c r="M57" s="174"/>
      <c r="N57" s="193">
        <f t="shared" si="2"/>
        <v>0.7</v>
      </c>
      <c r="O57" s="324">
        <v>0</v>
      </c>
      <c r="P57" s="174">
        <f t="shared" si="3"/>
        <v>0.7</v>
      </c>
    </row>
    <row r="58" spans="1:16" ht="15">
      <c r="A58" s="193">
        <v>2</v>
      </c>
      <c r="B58" s="334" t="s">
        <v>1562</v>
      </c>
      <c r="C58" s="358"/>
      <c r="D58" s="358"/>
      <c r="E58" s="212"/>
      <c r="F58" s="212">
        <v>0.6</v>
      </c>
      <c r="G58" s="212"/>
      <c r="H58" s="212"/>
      <c r="I58" s="212"/>
      <c r="J58" s="212"/>
      <c r="K58" s="212"/>
      <c r="L58" s="212"/>
      <c r="M58" s="212"/>
      <c r="N58" s="193">
        <f t="shared" si="2"/>
        <v>0.6</v>
      </c>
      <c r="O58" s="324">
        <v>0</v>
      </c>
      <c r="P58" s="174">
        <f t="shared" si="3"/>
        <v>0.6</v>
      </c>
    </row>
    <row r="59" spans="1:16" ht="15">
      <c r="A59" s="368">
        <v>31</v>
      </c>
      <c r="B59" s="334" t="s">
        <v>1570</v>
      </c>
      <c r="C59" s="293"/>
      <c r="D59" s="293"/>
      <c r="E59" s="293"/>
      <c r="F59" s="368">
        <v>0.3</v>
      </c>
      <c r="G59" s="368">
        <v>1E-3</v>
      </c>
      <c r="H59" s="174">
        <v>7.0000000000000007E-2</v>
      </c>
      <c r="I59" s="174"/>
      <c r="J59" s="174"/>
      <c r="K59" s="174"/>
      <c r="L59" s="368">
        <v>8.9999999999999993E-3</v>
      </c>
      <c r="M59" s="174"/>
      <c r="N59" s="193">
        <f t="shared" si="2"/>
        <v>0.38</v>
      </c>
      <c r="O59" s="324">
        <v>0</v>
      </c>
      <c r="P59" s="174">
        <f t="shared" si="3"/>
        <v>0.38</v>
      </c>
    </row>
    <row r="60" spans="1:16" ht="15">
      <c r="A60" s="192">
        <v>18</v>
      </c>
      <c r="B60" s="334" t="s">
        <v>1571</v>
      </c>
      <c r="C60" s="293"/>
      <c r="D60" s="293"/>
      <c r="E60" s="174"/>
      <c r="F60" s="174">
        <v>0.3</v>
      </c>
      <c r="G60" s="174">
        <v>5.0000000000000001E-4</v>
      </c>
      <c r="H60" s="174"/>
      <c r="I60" s="174"/>
      <c r="J60" s="174"/>
      <c r="K60" s="174"/>
      <c r="L60" s="174"/>
      <c r="M60" s="174"/>
      <c r="N60" s="193">
        <f t="shared" si="2"/>
        <v>0.30049999999999999</v>
      </c>
      <c r="O60" s="324">
        <v>0</v>
      </c>
      <c r="P60" s="174">
        <f t="shared" si="3"/>
        <v>0.30049999999999999</v>
      </c>
    </row>
    <row r="61" spans="1:16" ht="15">
      <c r="A61" s="174">
        <v>27</v>
      </c>
      <c r="B61" s="334" t="s">
        <v>1572</v>
      </c>
      <c r="C61" s="293"/>
      <c r="D61" s="293"/>
      <c r="E61" s="293"/>
      <c r="F61" s="368">
        <v>0.3</v>
      </c>
      <c r="G61" s="174"/>
      <c r="H61" s="174"/>
      <c r="I61" s="174"/>
      <c r="J61" s="174"/>
      <c r="K61" s="174"/>
      <c r="L61" s="174"/>
      <c r="M61" s="174"/>
      <c r="N61" s="193">
        <f t="shared" si="2"/>
        <v>0.3</v>
      </c>
      <c r="O61" s="324">
        <v>0</v>
      </c>
      <c r="P61" s="174">
        <f t="shared" si="3"/>
        <v>0.3</v>
      </c>
    </row>
    <row r="62" spans="1:16" ht="15">
      <c r="A62" s="368">
        <v>62</v>
      </c>
      <c r="B62" s="334" t="s">
        <v>1538</v>
      </c>
      <c r="C62" s="293"/>
      <c r="D62" s="293"/>
      <c r="E62" s="293"/>
      <c r="F62" s="293"/>
      <c r="G62" s="293">
        <v>0.3</v>
      </c>
      <c r="H62" s="174"/>
      <c r="I62" s="174"/>
      <c r="J62" s="174"/>
      <c r="K62" s="174"/>
      <c r="L62" s="174"/>
      <c r="M62" s="174"/>
      <c r="N62" s="193">
        <f t="shared" si="2"/>
        <v>0.3</v>
      </c>
      <c r="O62" s="324">
        <v>0</v>
      </c>
      <c r="P62" s="174">
        <f t="shared" si="3"/>
        <v>0.3</v>
      </c>
    </row>
    <row r="63" spans="1:16" ht="15">
      <c r="A63" s="214">
        <v>30</v>
      </c>
      <c r="B63" s="334" t="s">
        <v>1573</v>
      </c>
      <c r="C63" s="293"/>
      <c r="D63" s="293"/>
      <c r="E63" s="293"/>
      <c r="F63" s="368">
        <v>0.03</v>
      </c>
      <c r="G63" s="174">
        <v>7.0000000000000007E-2</v>
      </c>
      <c r="H63" s="174">
        <v>0.08</v>
      </c>
      <c r="I63" s="347" t="s">
        <v>1373</v>
      </c>
      <c r="J63" s="174"/>
      <c r="K63" s="174"/>
      <c r="L63" s="174">
        <v>0.1</v>
      </c>
      <c r="M63" s="174"/>
      <c r="N63" s="193">
        <f t="shared" si="2"/>
        <v>0.28000000000000003</v>
      </c>
      <c r="O63" s="324">
        <v>0</v>
      </c>
      <c r="P63" s="174">
        <f t="shared" si="3"/>
        <v>0.28000000000000003</v>
      </c>
    </row>
    <row r="64" spans="1:16" ht="15">
      <c r="A64" s="192">
        <v>15</v>
      </c>
      <c r="B64" s="334" t="s">
        <v>1574</v>
      </c>
      <c r="C64" s="293"/>
      <c r="D64" s="293"/>
      <c r="E64" s="174"/>
      <c r="F64" s="174">
        <v>0.1</v>
      </c>
      <c r="G64" s="174"/>
      <c r="H64" s="174"/>
      <c r="I64" s="174"/>
      <c r="J64" s="174"/>
      <c r="K64" s="174"/>
      <c r="L64" s="174"/>
      <c r="M64" s="174"/>
      <c r="N64" s="193">
        <f t="shared" si="2"/>
        <v>0.1</v>
      </c>
      <c r="O64" s="324">
        <v>0</v>
      </c>
      <c r="P64" s="174">
        <f t="shared" si="3"/>
        <v>0.1</v>
      </c>
    </row>
    <row r="65" spans="1:16" ht="15">
      <c r="A65" s="368">
        <v>29</v>
      </c>
      <c r="B65" s="334" t="s">
        <v>1394</v>
      </c>
      <c r="C65" s="293"/>
      <c r="D65" s="293"/>
      <c r="E65" s="293"/>
      <c r="F65" s="368">
        <v>0.1</v>
      </c>
      <c r="G65" s="174"/>
      <c r="H65" s="174"/>
      <c r="I65" s="174"/>
      <c r="J65" s="174"/>
      <c r="K65" s="174"/>
      <c r="L65" s="174"/>
      <c r="M65" s="174"/>
      <c r="N65" s="193">
        <f t="shared" si="2"/>
        <v>0.1</v>
      </c>
      <c r="O65" s="324">
        <v>0</v>
      </c>
      <c r="P65" s="174">
        <f t="shared" si="3"/>
        <v>0.1</v>
      </c>
    </row>
    <row r="66" spans="1:16" ht="15">
      <c r="A66" s="174">
        <v>22</v>
      </c>
      <c r="B66" s="334" t="s">
        <v>1365</v>
      </c>
      <c r="C66" s="293"/>
      <c r="D66" s="293"/>
      <c r="E66" s="293"/>
      <c r="F66" s="174">
        <v>7.0000000000000007E-2</v>
      </c>
      <c r="G66" s="174"/>
      <c r="H66" s="174"/>
      <c r="I66" s="174"/>
      <c r="J66" s="174"/>
      <c r="K66" s="174"/>
      <c r="L66" s="174">
        <v>5.0000000000000001E-3</v>
      </c>
      <c r="M66" s="174"/>
      <c r="N66" s="193">
        <f t="shared" si="2"/>
        <v>7.5000000000000011E-2</v>
      </c>
      <c r="O66" s="324">
        <v>0</v>
      </c>
      <c r="P66" s="174">
        <f t="shared" si="3"/>
        <v>7.5000000000000011E-2</v>
      </c>
    </row>
    <row r="67" spans="1:16" ht="15">
      <c r="A67" s="368">
        <v>41</v>
      </c>
      <c r="B67" s="334" t="s">
        <v>1471</v>
      </c>
      <c r="C67" s="293"/>
      <c r="D67" s="293"/>
      <c r="E67" s="293"/>
      <c r="F67" s="368">
        <v>0.05</v>
      </c>
      <c r="G67" s="293"/>
      <c r="H67" s="174"/>
      <c r="I67" s="174"/>
      <c r="J67" s="174"/>
      <c r="K67" s="174"/>
      <c r="L67" s="174"/>
      <c r="M67" s="174"/>
      <c r="N67" s="193">
        <f t="shared" si="2"/>
        <v>0.05</v>
      </c>
      <c r="O67" s="324">
        <v>0</v>
      </c>
      <c r="P67" s="174">
        <f t="shared" si="3"/>
        <v>0.05</v>
      </c>
    </row>
  </sheetData>
  <autoFilter ref="A4:P4">
    <sortState ref="A5:P67">
      <sortCondition descending="1" ref="N4"/>
    </sortState>
  </autoFilter>
  <mergeCells count="1">
    <mergeCell ref="E3:N3"/>
  </mergeCells>
  <phoneticPr fontId="38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65"/>
  <sheetViews>
    <sheetView zoomScale="115" zoomScaleNormal="115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D70" sqref="D70"/>
    </sheetView>
  </sheetViews>
  <sheetFormatPr defaultRowHeight="12.75"/>
  <cols>
    <col min="1" max="1" width="9.140625" style="390"/>
    <col min="2" max="2" width="18.140625" style="232" customWidth="1"/>
    <col min="3" max="3" width="9.140625" style="232"/>
    <col min="4" max="4" width="31.42578125" style="232" customWidth="1"/>
    <col min="5" max="5" width="35.7109375" style="232" customWidth="1"/>
    <col min="6" max="6" width="26.7109375" style="232" customWidth="1"/>
    <col min="7" max="7" width="19.85546875" style="232" customWidth="1"/>
    <col min="8" max="8" width="21.140625" style="232" customWidth="1"/>
    <col min="9" max="9" width="18.7109375" style="232" customWidth="1"/>
    <col min="10" max="10" width="17.5703125" style="232" customWidth="1"/>
    <col min="11" max="11" width="18.85546875" style="232" customWidth="1"/>
    <col min="12" max="16384" width="9.140625" style="232"/>
  </cols>
  <sheetData>
    <row r="1" spans="1:11" ht="14.25">
      <c r="A1" s="123"/>
      <c r="B1" s="85"/>
      <c r="C1" s="419" t="s">
        <v>9</v>
      </c>
      <c r="D1" s="425"/>
      <c r="E1" s="425"/>
      <c r="F1" s="425"/>
      <c r="G1" s="425"/>
      <c r="H1" s="425"/>
      <c r="I1" s="425"/>
      <c r="J1" s="425"/>
      <c r="K1" s="426"/>
    </row>
    <row r="2" spans="1:11" ht="30">
      <c r="A2" s="363" t="s">
        <v>2</v>
      </c>
      <c r="B2" s="364" t="s">
        <v>6</v>
      </c>
      <c r="C2" s="365" t="s">
        <v>11</v>
      </c>
      <c r="D2" s="365" t="s">
        <v>12</v>
      </c>
      <c r="E2" s="365" t="s">
        <v>13</v>
      </c>
      <c r="F2" s="365">
        <v>360</v>
      </c>
      <c r="G2" s="365" t="s">
        <v>14</v>
      </c>
      <c r="H2" s="365" t="s">
        <v>15</v>
      </c>
      <c r="I2" s="365" t="s">
        <v>16</v>
      </c>
      <c r="J2" s="365" t="s">
        <v>17</v>
      </c>
      <c r="K2" s="365" t="s">
        <v>18</v>
      </c>
    </row>
    <row r="3" spans="1:11" ht="102">
      <c r="A3" s="214">
        <v>1</v>
      </c>
      <c r="B3" s="332" t="s">
        <v>1293</v>
      </c>
      <c r="C3" s="177"/>
      <c r="D3" s="177" t="s">
        <v>1294</v>
      </c>
      <c r="E3" s="177"/>
      <c r="F3" s="177"/>
      <c r="G3" s="177" t="s">
        <v>1295</v>
      </c>
      <c r="H3" s="177"/>
      <c r="I3" s="177"/>
      <c r="J3" s="177"/>
      <c r="K3" s="177"/>
    </row>
    <row r="4" spans="1:11" ht="14.25">
      <c r="A4" s="214">
        <v>2</v>
      </c>
      <c r="B4" s="360" t="s">
        <v>1296</v>
      </c>
      <c r="C4" s="177"/>
      <c r="D4" s="177"/>
      <c r="E4" s="177"/>
      <c r="F4" s="177"/>
      <c r="G4" s="177"/>
      <c r="H4" s="177"/>
      <c r="I4" s="177"/>
      <c r="J4" s="177"/>
      <c r="K4" s="177"/>
    </row>
    <row r="5" spans="1:11" ht="102" customHeight="1">
      <c r="A5" s="214">
        <v>3</v>
      </c>
      <c r="B5" s="360" t="s">
        <v>1297</v>
      </c>
      <c r="C5" s="177"/>
      <c r="D5" s="177" t="s">
        <v>1298</v>
      </c>
      <c r="E5" s="177" t="s">
        <v>1299</v>
      </c>
      <c r="F5" s="177"/>
      <c r="G5" s="177"/>
      <c r="H5" s="177" t="s">
        <v>1301</v>
      </c>
      <c r="I5" s="177"/>
      <c r="J5" s="177" t="s">
        <v>1302</v>
      </c>
      <c r="K5" s="177"/>
    </row>
    <row r="6" spans="1:11" ht="76.5">
      <c r="A6" s="214">
        <v>4</v>
      </c>
      <c r="B6" s="360" t="s">
        <v>1300</v>
      </c>
      <c r="C6" s="177"/>
      <c r="E6" s="215" t="s">
        <v>1477</v>
      </c>
      <c r="F6" s="215" t="s">
        <v>1479</v>
      </c>
      <c r="G6" s="177"/>
      <c r="H6" s="215" t="s">
        <v>1478</v>
      </c>
      <c r="I6" s="177"/>
      <c r="J6" s="177"/>
      <c r="K6" s="177"/>
    </row>
    <row r="7" spans="1:11" ht="63.75" customHeight="1">
      <c r="A7" s="214">
        <v>5</v>
      </c>
      <c r="B7" s="360" t="s">
        <v>1303</v>
      </c>
      <c r="C7" s="177"/>
      <c r="D7" s="215" t="s">
        <v>1480</v>
      </c>
      <c r="E7" s="177"/>
      <c r="F7" s="215" t="s">
        <v>1476</v>
      </c>
      <c r="G7" s="177"/>
      <c r="H7" s="215" t="s">
        <v>1576</v>
      </c>
      <c r="I7" s="177"/>
      <c r="J7" s="215" t="s">
        <v>1577</v>
      </c>
      <c r="K7" s="177"/>
    </row>
    <row r="8" spans="1:11" ht="15" customHeight="1">
      <c r="A8" s="214">
        <v>6</v>
      </c>
      <c r="B8" s="360" t="s">
        <v>1304</v>
      </c>
      <c r="C8" s="177"/>
      <c r="D8" s="177" t="s">
        <v>1306</v>
      </c>
      <c r="E8" s="177"/>
      <c r="F8" s="177"/>
      <c r="G8" s="177"/>
      <c r="H8" s="177"/>
      <c r="I8" s="177" t="s">
        <v>1305</v>
      </c>
      <c r="J8" s="177"/>
      <c r="K8" s="177"/>
    </row>
    <row r="9" spans="1:11" ht="12.75" customHeight="1">
      <c r="A9" s="214">
        <v>7</v>
      </c>
      <c r="B9" s="362" t="s">
        <v>1307</v>
      </c>
      <c r="C9" s="177"/>
      <c r="D9" s="177" t="s">
        <v>1308</v>
      </c>
      <c r="E9" s="177" t="s">
        <v>1310</v>
      </c>
      <c r="F9" s="177" t="s">
        <v>1311</v>
      </c>
      <c r="G9" s="177" t="s">
        <v>1312</v>
      </c>
      <c r="H9" s="177" t="s">
        <v>1313</v>
      </c>
      <c r="I9" s="177"/>
      <c r="J9" s="177" t="s">
        <v>1309</v>
      </c>
      <c r="K9" s="177"/>
    </row>
    <row r="10" spans="1:11" ht="63.75">
      <c r="A10" s="174">
        <v>8</v>
      </c>
      <c r="B10" s="334" t="s">
        <v>1314</v>
      </c>
      <c r="C10" s="177"/>
      <c r="D10" s="215" t="s">
        <v>1315</v>
      </c>
      <c r="E10" s="177"/>
      <c r="F10" s="177"/>
      <c r="G10" s="177"/>
      <c r="H10" s="177"/>
      <c r="I10" s="177"/>
      <c r="J10" s="177" t="s">
        <v>1316</v>
      </c>
      <c r="K10" s="177"/>
    </row>
    <row r="11" spans="1:11" ht="191.25" customHeight="1">
      <c r="A11" s="174">
        <v>9</v>
      </c>
      <c r="B11" s="334" t="s">
        <v>1317</v>
      </c>
      <c r="C11" s="177"/>
      <c r="D11" s="215" t="s">
        <v>1318</v>
      </c>
      <c r="E11" s="215" t="s">
        <v>1579</v>
      </c>
      <c r="F11" s="177"/>
      <c r="G11" s="177"/>
      <c r="H11" s="215" t="s">
        <v>1319</v>
      </c>
      <c r="I11" s="177"/>
      <c r="J11" s="215" t="s">
        <v>1320</v>
      </c>
      <c r="K11" s="215" t="s">
        <v>1321</v>
      </c>
    </row>
    <row r="12" spans="1:11" ht="63.75">
      <c r="A12" s="174">
        <v>10</v>
      </c>
      <c r="B12" s="366" t="s">
        <v>1322</v>
      </c>
      <c r="C12" s="177"/>
      <c r="D12" s="215" t="s">
        <v>1323</v>
      </c>
      <c r="E12" s="177" t="s">
        <v>1324</v>
      </c>
      <c r="F12" s="177"/>
      <c r="G12" s="177"/>
      <c r="H12" s="177"/>
      <c r="I12" s="177"/>
      <c r="J12" s="177"/>
      <c r="K12" s="177"/>
    </row>
    <row r="13" spans="1:11" ht="76.5" customHeight="1">
      <c r="A13" s="174">
        <v>11</v>
      </c>
      <c r="B13" s="334" t="s">
        <v>1325</v>
      </c>
      <c r="C13" s="177"/>
      <c r="D13" s="177"/>
      <c r="E13" s="177" t="s">
        <v>1326</v>
      </c>
      <c r="F13" s="177" t="s">
        <v>1327</v>
      </c>
      <c r="G13" s="177"/>
      <c r="H13" s="177"/>
      <c r="I13" s="177"/>
      <c r="J13" s="177" t="s">
        <v>1328</v>
      </c>
      <c r="K13" s="177"/>
    </row>
    <row r="14" spans="1:11" ht="63.75" customHeight="1">
      <c r="A14" s="174">
        <v>12</v>
      </c>
      <c r="B14" s="334" t="s">
        <v>1329</v>
      </c>
      <c r="C14" s="177"/>
      <c r="D14" s="177" t="s">
        <v>1330</v>
      </c>
      <c r="E14" s="177" t="s">
        <v>1331</v>
      </c>
      <c r="F14" s="177"/>
      <c r="G14" s="177" t="s">
        <v>1333</v>
      </c>
      <c r="H14" s="215" t="s">
        <v>1334</v>
      </c>
      <c r="I14" s="177"/>
      <c r="J14" s="215" t="s">
        <v>1335</v>
      </c>
      <c r="K14" s="177"/>
    </row>
    <row r="15" spans="1:11" ht="63.75">
      <c r="A15" s="174">
        <v>13</v>
      </c>
      <c r="B15" s="334" t="s">
        <v>1336</v>
      </c>
      <c r="C15" s="177"/>
      <c r="D15" s="215" t="s">
        <v>1338</v>
      </c>
      <c r="E15" s="177"/>
      <c r="F15" s="177"/>
      <c r="G15" s="177"/>
      <c r="H15" s="177"/>
      <c r="I15" s="177"/>
      <c r="J15" s="177" t="s">
        <v>1337</v>
      </c>
      <c r="K15" s="177"/>
    </row>
    <row r="16" spans="1:11" ht="12.75" customHeight="1">
      <c r="A16" s="174">
        <v>14</v>
      </c>
      <c r="B16" s="334" t="s">
        <v>1339</v>
      </c>
      <c r="C16" s="177"/>
      <c r="D16" s="177" t="s">
        <v>1340</v>
      </c>
      <c r="E16" s="177"/>
      <c r="F16" s="177"/>
      <c r="G16" s="177"/>
      <c r="H16" s="177"/>
      <c r="I16" s="177"/>
      <c r="J16" s="177" t="s">
        <v>1341</v>
      </c>
      <c r="K16" s="177"/>
    </row>
    <row r="17" spans="1:11" ht="63.75">
      <c r="A17" s="174">
        <v>15</v>
      </c>
      <c r="B17" s="334" t="s">
        <v>1342</v>
      </c>
      <c r="C17" s="177"/>
      <c r="D17" s="177" t="s">
        <v>1343</v>
      </c>
      <c r="E17" s="177"/>
      <c r="F17" s="177"/>
      <c r="G17" s="177"/>
      <c r="H17" s="177"/>
      <c r="I17" s="177"/>
      <c r="J17" s="177"/>
      <c r="K17" s="177"/>
    </row>
    <row r="18" spans="1:11" ht="12.75" customHeight="1">
      <c r="A18" s="174">
        <v>16</v>
      </c>
      <c r="B18" s="334" t="s">
        <v>1344</v>
      </c>
      <c r="C18" s="177"/>
      <c r="D18" s="177" t="s">
        <v>1345</v>
      </c>
      <c r="E18" s="177" t="s">
        <v>1346</v>
      </c>
      <c r="F18" s="177"/>
      <c r="G18" s="177" t="s">
        <v>1347</v>
      </c>
      <c r="H18" s="177" t="s">
        <v>1348</v>
      </c>
      <c r="I18" s="177" t="s">
        <v>1349</v>
      </c>
      <c r="J18" s="177"/>
      <c r="K18" s="177"/>
    </row>
    <row r="19" spans="1:11" ht="76.5" customHeight="1">
      <c r="A19" s="174">
        <v>17</v>
      </c>
      <c r="B19" s="334" t="s">
        <v>1350</v>
      </c>
      <c r="C19" s="177"/>
      <c r="D19" s="215" t="s">
        <v>1351</v>
      </c>
      <c r="E19" s="215" t="s">
        <v>1352</v>
      </c>
      <c r="F19" s="177" t="s">
        <v>1353</v>
      </c>
      <c r="G19" s="177" t="s">
        <v>1354</v>
      </c>
      <c r="H19" s="177" t="s">
        <v>1355</v>
      </c>
      <c r="I19" s="177"/>
      <c r="J19" s="177" t="s">
        <v>1356</v>
      </c>
      <c r="K19" s="177" t="s">
        <v>1357</v>
      </c>
    </row>
    <row r="20" spans="1:11" ht="12.75" customHeight="1">
      <c r="A20" s="174">
        <v>18</v>
      </c>
      <c r="B20" s="334" t="s">
        <v>1358</v>
      </c>
      <c r="C20" s="177"/>
      <c r="D20" s="177" t="s">
        <v>1359</v>
      </c>
      <c r="E20" s="177" t="s">
        <v>1360</v>
      </c>
      <c r="F20" s="177"/>
      <c r="G20" s="177"/>
      <c r="H20" s="177"/>
      <c r="I20" s="177"/>
      <c r="J20" s="177"/>
      <c r="K20" s="177"/>
    </row>
    <row r="21" spans="1:11" ht="76.5">
      <c r="A21" s="174">
        <v>19</v>
      </c>
      <c r="B21" s="334" t="s">
        <v>1361</v>
      </c>
      <c r="C21" s="177"/>
      <c r="D21" s="215" t="s">
        <v>1419</v>
      </c>
      <c r="E21" s="215" t="s">
        <v>1420</v>
      </c>
      <c r="F21" s="177"/>
      <c r="G21" s="215" t="s">
        <v>1421</v>
      </c>
      <c r="H21" s="215" t="s">
        <v>1422</v>
      </c>
      <c r="I21" s="177"/>
      <c r="J21" s="177" t="s">
        <v>1362</v>
      </c>
      <c r="K21" s="177"/>
    </row>
    <row r="22" spans="1:11" ht="63.75">
      <c r="A22" s="174">
        <v>20</v>
      </c>
      <c r="B22" s="334" t="s">
        <v>1296</v>
      </c>
      <c r="C22" s="177"/>
      <c r="D22" s="215" t="s">
        <v>1363</v>
      </c>
      <c r="E22" s="177"/>
      <c r="F22" s="177"/>
      <c r="G22" s="177"/>
      <c r="H22" s="177"/>
      <c r="I22" s="177"/>
      <c r="J22" s="177"/>
      <c r="K22" s="177"/>
    </row>
    <row r="23" spans="1:11" ht="76.5">
      <c r="A23" s="174">
        <v>21</v>
      </c>
      <c r="B23" s="334" t="s">
        <v>1296</v>
      </c>
      <c r="C23" s="177"/>
      <c r="D23" s="215" t="s">
        <v>1364</v>
      </c>
      <c r="E23" s="215" t="s">
        <v>1366</v>
      </c>
      <c r="F23" s="177"/>
      <c r="G23" s="177"/>
      <c r="H23" s="215" t="s">
        <v>1368</v>
      </c>
      <c r="I23" s="177"/>
      <c r="J23" s="177"/>
      <c r="K23" s="177"/>
    </row>
    <row r="24" spans="1:11" ht="63.75">
      <c r="A24" s="174">
        <v>22</v>
      </c>
      <c r="B24" s="334" t="s">
        <v>1365</v>
      </c>
      <c r="C24" s="177"/>
      <c r="D24" s="215" t="s">
        <v>1367</v>
      </c>
      <c r="E24" s="177"/>
      <c r="F24" s="177"/>
      <c r="G24" s="177"/>
      <c r="H24" s="215"/>
      <c r="I24" s="177"/>
      <c r="J24" s="215" t="s">
        <v>1369</v>
      </c>
      <c r="K24" s="177"/>
    </row>
    <row r="25" spans="1:11" ht="76.5">
      <c r="A25" s="174">
        <v>23</v>
      </c>
      <c r="B25" s="334" t="s">
        <v>1370</v>
      </c>
      <c r="C25" s="177"/>
      <c r="D25" s="215" t="s">
        <v>1371</v>
      </c>
      <c r="E25" s="177"/>
      <c r="F25" s="215" t="s">
        <v>1372</v>
      </c>
      <c r="G25" s="215" t="s">
        <v>1374</v>
      </c>
      <c r="H25" s="215" t="s">
        <v>1375</v>
      </c>
      <c r="I25" s="177"/>
      <c r="J25" s="215" t="s">
        <v>1376</v>
      </c>
      <c r="K25" s="177"/>
    </row>
    <row r="26" spans="1:11" ht="63.75">
      <c r="A26" s="174">
        <v>24</v>
      </c>
      <c r="B26" s="334" t="s">
        <v>1377</v>
      </c>
      <c r="C26" s="177"/>
      <c r="D26" s="215" t="s">
        <v>1378</v>
      </c>
      <c r="E26" s="177"/>
      <c r="F26" s="177"/>
      <c r="G26" s="177"/>
      <c r="H26" s="177"/>
      <c r="I26" s="177"/>
      <c r="J26" s="177"/>
      <c r="K26" s="177"/>
    </row>
    <row r="27" spans="1:11" ht="63.75">
      <c r="A27" s="214">
        <v>25</v>
      </c>
      <c r="B27" s="367" t="s">
        <v>1379</v>
      </c>
      <c r="C27" s="177"/>
      <c r="D27" s="215" t="s">
        <v>1380</v>
      </c>
      <c r="E27" s="177"/>
      <c r="F27" s="177"/>
      <c r="G27" s="177"/>
      <c r="H27" s="177"/>
      <c r="I27" s="177"/>
      <c r="J27" s="177"/>
      <c r="K27" s="177"/>
    </row>
    <row r="28" spans="1:11" ht="76.5">
      <c r="A28" s="174">
        <v>26</v>
      </c>
      <c r="B28" s="367" t="s">
        <v>1381</v>
      </c>
      <c r="C28" s="177"/>
      <c r="D28" s="215" t="s">
        <v>1382</v>
      </c>
      <c r="E28" s="215" t="s">
        <v>1383</v>
      </c>
      <c r="F28" s="177"/>
      <c r="G28" s="215" t="s">
        <v>1384</v>
      </c>
      <c r="H28" s="215" t="s">
        <v>1385</v>
      </c>
      <c r="I28" s="177"/>
      <c r="J28" s="215" t="s">
        <v>1386</v>
      </c>
      <c r="K28" s="177"/>
    </row>
    <row r="29" spans="1:11" ht="63.75">
      <c r="A29" s="174">
        <v>27</v>
      </c>
      <c r="B29" s="334" t="s">
        <v>1387</v>
      </c>
      <c r="C29" s="177"/>
      <c r="D29" s="215" t="s">
        <v>1388</v>
      </c>
      <c r="E29" s="177"/>
      <c r="F29" s="177"/>
      <c r="G29" s="177"/>
      <c r="H29" s="177"/>
      <c r="I29" s="177"/>
      <c r="J29" s="177"/>
      <c r="K29" s="177"/>
    </row>
    <row r="30" spans="1:11" ht="76.5">
      <c r="A30" s="174">
        <v>28</v>
      </c>
      <c r="B30" s="334" t="s">
        <v>1389</v>
      </c>
      <c r="C30" s="177"/>
      <c r="D30" s="215" t="s">
        <v>1390</v>
      </c>
      <c r="E30" s="215" t="s">
        <v>1391</v>
      </c>
      <c r="F30" s="177"/>
      <c r="G30" s="177"/>
      <c r="H30" s="215" t="s">
        <v>1392</v>
      </c>
      <c r="I30" s="177"/>
      <c r="J30" s="215" t="s">
        <v>1393</v>
      </c>
      <c r="K30" s="177"/>
    </row>
    <row r="31" spans="1:11" ht="63.75">
      <c r="A31" s="368">
        <v>29</v>
      </c>
      <c r="B31" s="334" t="s">
        <v>1394</v>
      </c>
      <c r="C31" s="177"/>
      <c r="D31" s="215" t="s">
        <v>1395</v>
      </c>
      <c r="E31" s="177"/>
      <c r="F31" s="177"/>
      <c r="G31" s="177"/>
      <c r="H31" s="177"/>
      <c r="I31" s="177"/>
      <c r="J31" s="177"/>
      <c r="K31" s="177"/>
    </row>
    <row r="32" spans="1:11" ht="63.75">
      <c r="A32" s="214">
        <v>30</v>
      </c>
      <c r="B32" s="367" t="s">
        <v>1396</v>
      </c>
      <c r="C32" s="177"/>
      <c r="D32" s="177" t="s">
        <v>1397</v>
      </c>
      <c r="E32" s="215" t="s">
        <v>1398</v>
      </c>
      <c r="F32" s="177" t="s">
        <v>1399</v>
      </c>
      <c r="G32" s="177" t="s">
        <v>1400</v>
      </c>
      <c r="H32" s="177"/>
      <c r="I32" s="177"/>
      <c r="J32" s="215" t="s">
        <v>1401</v>
      </c>
      <c r="K32" s="177"/>
    </row>
    <row r="33" spans="1:11" ht="63.75">
      <c r="A33" s="368">
        <v>31</v>
      </c>
      <c r="B33" s="367" t="s">
        <v>1402</v>
      </c>
      <c r="C33" s="177"/>
      <c r="D33" s="215" t="s">
        <v>1403</v>
      </c>
      <c r="E33" s="177" t="s">
        <v>1404</v>
      </c>
      <c r="F33" s="215" t="s">
        <v>1405</v>
      </c>
      <c r="G33" s="177"/>
      <c r="H33" s="177"/>
      <c r="I33" s="177"/>
      <c r="J33" s="215" t="s">
        <v>1406</v>
      </c>
      <c r="K33" s="177"/>
    </row>
    <row r="34" spans="1:11" ht="89.25">
      <c r="A34" s="368">
        <v>32</v>
      </c>
      <c r="B34" s="334" t="s">
        <v>1407</v>
      </c>
      <c r="C34" s="177"/>
      <c r="D34" s="215" t="s">
        <v>1408</v>
      </c>
      <c r="E34" s="215" t="s">
        <v>1409</v>
      </c>
      <c r="F34" s="177"/>
      <c r="G34" s="177"/>
      <c r="H34" s="215" t="s">
        <v>1410</v>
      </c>
      <c r="I34" s="177"/>
      <c r="J34" s="177"/>
      <c r="K34" s="177"/>
    </row>
    <row r="35" spans="1:11" ht="63.75">
      <c r="A35" s="368">
        <v>33</v>
      </c>
      <c r="B35" s="369" t="s">
        <v>1411</v>
      </c>
      <c r="C35" s="177"/>
      <c r="D35" s="177" t="s">
        <v>1412</v>
      </c>
      <c r="E35" s="177"/>
      <c r="F35" s="177"/>
      <c r="G35" s="177"/>
      <c r="H35" s="177"/>
      <c r="I35" s="177"/>
      <c r="J35" s="177"/>
      <c r="K35" s="177"/>
    </row>
    <row r="36" spans="1:11" ht="63.75">
      <c r="A36" s="368">
        <v>34</v>
      </c>
      <c r="B36" s="334" t="s">
        <v>1413</v>
      </c>
      <c r="C36" s="177"/>
      <c r="D36" s="215" t="s">
        <v>1414</v>
      </c>
      <c r="E36" s="215" t="s">
        <v>1415</v>
      </c>
      <c r="F36" s="215" t="s">
        <v>1416</v>
      </c>
      <c r="G36" s="177"/>
      <c r="H36" s="177"/>
      <c r="I36" s="177"/>
      <c r="J36" s="177" t="s">
        <v>1417</v>
      </c>
      <c r="K36" s="177" t="s">
        <v>1418</v>
      </c>
    </row>
    <row r="37" spans="1:11" ht="204">
      <c r="A37" s="387">
        <v>35</v>
      </c>
      <c r="B37" s="388" t="s">
        <v>1451</v>
      </c>
      <c r="C37" s="177"/>
      <c r="D37" s="215" t="s">
        <v>1452</v>
      </c>
      <c r="E37" s="215" t="s">
        <v>1453</v>
      </c>
      <c r="F37" s="177"/>
      <c r="G37" s="177"/>
      <c r="H37" s="367" t="s">
        <v>1459</v>
      </c>
      <c r="I37" s="177"/>
      <c r="J37" s="215" t="s">
        <v>1578</v>
      </c>
      <c r="K37" s="177"/>
    </row>
    <row r="38" spans="1:11" ht="102">
      <c r="A38" s="368">
        <v>36</v>
      </c>
      <c r="B38" s="369" t="s">
        <v>1454</v>
      </c>
      <c r="C38" s="177"/>
      <c r="D38" s="177"/>
      <c r="E38" s="367" t="s">
        <v>1457</v>
      </c>
      <c r="F38" s="177"/>
      <c r="G38" s="177"/>
      <c r="H38" s="215" t="s">
        <v>1460</v>
      </c>
      <c r="I38" s="177"/>
      <c r="J38" s="177"/>
      <c r="K38" s="177"/>
    </row>
    <row r="39" spans="1:11" ht="102">
      <c r="A39" s="368">
        <v>37</v>
      </c>
      <c r="B39" s="334" t="s">
        <v>1455</v>
      </c>
      <c r="C39" s="177"/>
      <c r="D39" s="177"/>
      <c r="E39" s="215" t="s">
        <v>1456</v>
      </c>
      <c r="F39" s="177"/>
      <c r="G39" s="177"/>
      <c r="H39" s="215" t="s">
        <v>1458</v>
      </c>
      <c r="I39" s="177"/>
      <c r="J39" s="177"/>
      <c r="K39" s="177"/>
    </row>
    <row r="40" spans="1:11" ht="51">
      <c r="A40" s="368">
        <v>38</v>
      </c>
      <c r="B40" s="369" t="s">
        <v>1461</v>
      </c>
      <c r="C40" s="177"/>
      <c r="D40" s="215" t="s">
        <v>1462</v>
      </c>
      <c r="E40" s="177"/>
      <c r="F40" s="177"/>
      <c r="G40" s="177"/>
      <c r="H40" s="177"/>
      <c r="I40" s="177"/>
      <c r="J40" s="177"/>
      <c r="K40" s="177"/>
    </row>
    <row r="41" spans="1:11" ht="51">
      <c r="A41" s="368">
        <v>39</v>
      </c>
      <c r="B41" s="334" t="s">
        <v>1463</v>
      </c>
      <c r="C41" s="177"/>
      <c r="D41" s="215" t="s">
        <v>1464</v>
      </c>
      <c r="E41" s="177"/>
      <c r="F41" s="177"/>
      <c r="G41" s="177"/>
      <c r="H41" s="177"/>
      <c r="I41" s="177"/>
      <c r="J41" s="177"/>
      <c r="K41" s="177"/>
    </row>
    <row r="42" spans="1:11" ht="102">
      <c r="A42" s="368">
        <v>40</v>
      </c>
      <c r="B42" s="334" t="s">
        <v>1465</v>
      </c>
      <c r="C42" s="177"/>
      <c r="D42" s="215" t="s">
        <v>1466</v>
      </c>
      <c r="E42" s="215" t="s">
        <v>1467</v>
      </c>
      <c r="F42" s="177" t="s">
        <v>1468</v>
      </c>
      <c r="G42" s="177"/>
      <c r="H42" s="177" t="s">
        <v>1469</v>
      </c>
      <c r="I42" s="177"/>
      <c r="J42" s="215" t="s">
        <v>1470</v>
      </c>
      <c r="K42" s="177"/>
    </row>
    <row r="43" spans="1:11" ht="76.5">
      <c r="A43" s="368">
        <v>41</v>
      </c>
      <c r="B43" s="334" t="s">
        <v>1471</v>
      </c>
      <c r="C43" s="177"/>
      <c r="D43" s="177"/>
      <c r="E43" s="177"/>
      <c r="F43" s="177" t="s">
        <v>1472</v>
      </c>
      <c r="G43" s="177"/>
      <c r="H43" s="177"/>
      <c r="I43" s="177"/>
      <c r="J43" s="177"/>
      <c r="K43" s="177"/>
    </row>
    <row r="44" spans="1:11" ht="102">
      <c r="A44" s="368">
        <v>42</v>
      </c>
      <c r="B44" s="334" t="s">
        <v>1473</v>
      </c>
      <c r="C44" s="177"/>
      <c r="D44" s="177"/>
      <c r="E44" s="215" t="s">
        <v>1474</v>
      </c>
      <c r="F44" s="177" t="s">
        <v>1475</v>
      </c>
      <c r="G44" s="177"/>
      <c r="H44" s="215" t="s">
        <v>1483</v>
      </c>
      <c r="I44" s="177"/>
      <c r="J44" s="177"/>
      <c r="K44" s="215" t="s">
        <v>1484</v>
      </c>
    </row>
    <row r="45" spans="1:11" ht="76.5">
      <c r="A45" s="368">
        <v>43</v>
      </c>
      <c r="B45" s="334" t="s">
        <v>1481</v>
      </c>
      <c r="C45" s="177"/>
      <c r="D45" s="177"/>
      <c r="E45" s="177"/>
      <c r="F45" s="215" t="s">
        <v>1482</v>
      </c>
      <c r="G45" s="177"/>
      <c r="H45" s="177"/>
      <c r="I45" s="177"/>
      <c r="J45" s="177"/>
      <c r="K45" s="177"/>
    </row>
    <row r="46" spans="1:11" ht="76.5">
      <c r="A46" s="368">
        <v>44</v>
      </c>
      <c r="B46" s="334" t="s">
        <v>1485</v>
      </c>
      <c r="C46" s="177"/>
      <c r="D46" s="215" t="s">
        <v>1486</v>
      </c>
      <c r="E46" s="177"/>
      <c r="F46" s="177"/>
      <c r="G46" s="177"/>
      <c r="H46" s="177"/>
      <c r="I46" s="177"/>
      <c r="J46" s="177"/>
      <c r="K46" s="177"/>
    </row>
    <row r="47" spans="1:11" ht="51">
      <c r="A47" s="368">
        <v>45</v>
      </c>
      <c r="B47" s="334" t="s">
        <v>1485</v>
      </c>
      <c r="C47" s="177"/>
      <c r="D47" s="177"/>
      <c r="E47" s="215" t="s">
        <v>1487</v>
      </c>
      <c r="F47" s="177"/>
      <c r="G47" s="177"/>
      <c r="H47" s="177"/>
      <c r="I47" s="177"/>
      <c r="J47" s="177"/>
      <c r="K47" s="177"/>
    </row>
    <row r="48" spans="1:11" ht="153">
      <c r="A48" s="368">
        <v>46</v>
      </c>
      <c r="B48" s="334" t="s">
        <v>1488</v>
      </c>
      <c r="C48" s="177"/>
      <c r="D48" s="215" t="s">
        <v>1537</v>
      </c>
      <c r="E48" s="177"/>
      <c r="F48" s="177"/>
      <c r="G48" s="215" t="s">
        <v>1492</v>
      </c>
      <c r="H48" s="215" t="s">
        <v>1493</v>
      </c>
      <c r="I48" s="177"/>
      <c r="J48" s="177"/>
      <c r="K48" s="215" t="s">
        <v>1581</v>
      </c>
    </row>
    <row r="49" spans="1:11" ht="63.75">
      <c r="A49" s="368">
        <v>47</v>
      </c>
      <c r="B49" s="334" t="s">
        <v>1489</v>
      </c>
      <c r="C49" s="177"/>
      <c r="D49" s="177"/>
      <c r="E49" s="177"/>
      <c r="F49" s="215" t="s">
        <v>1490</v>
      </c>
      <c r="G49" s="177"/>
      <c r="H49" s="177"/>
      <c r="I49" s="177"/>
      <c r="J49" s="177"/>
      <c r="K49" s="177"/>
    </row>
    <row r="50" spans="1:11" ht="114.75">
      <c r="A50" s="368">
        <v>48</v>
      </c>
      <c r="B50" s="334" t="s">
        <v>1494</v>
      </c>
      <c r="C50" s="177"/>
      <c r="D50" s="215" t="s">
        <v>1495</v>
      </c>
      <c r="E50" s="215" t="s">
        <v>1496</v>
      </c>
      <c r="F50" s="177"/>
      <c r="G50" s="177"/>
      <c r="H50" s="215" t="s">
        <v>1497</v>
      </c>
      <c r="I50" s="215" t="s">
        <v>1498</v>
      </c>
      <c r="J50" s="215" t="s">
        <v>1498</v>
      </c>
      <c r="K50" s="177"/>
    </row>
    <row r="51" spans="1:11" ht="76.5">
      <c r="A51" s="368">
        <v>49</v>
      </c>
      <c r="B51" s="334" t="s">
        <v>1499</v>
      </c>
      <c r="C51" s="177"/>
      <c r="D51" s="215" t="s">
        <v>1500</v>
      </c>
      <c r="E51" s="215" t="s">
        <v>1501</v>
      </c>
      <c r="F51" s="177"/>
      <c r="G51" s="215" t="s">
        <v>1502</v>
      </c>
      <c r="H51" s="215" t="s">
        <v>1503</v>
      </c>
      <c r="I51" s="177"/>
      <c r="J51" s="215" t="s">
        <v>1504</v>
      </c>
      <c r="K51" s="177"/>
    </row>
    <row r="52" spans="1:11" ht="63.75">
      <c r="A52" s="368">
        <v>50</v>
      </c>
      <c r="B52" s="334" t="s">
        <v>1505</v>
      </c>
      <c r="C52" s="177"/>
      <c r="D52" s="215" t="s">
        <v>1506</v>
      </c>
      <c r="E52" s="177"/>
      <c r="F52" s="177"/>
      <c r="G52" s="215"/>
      <c r="H52" s="177"/>
      <c r="I52" s="177"/>
      <c r="J52" s="177"/>
      <c r="K52" s="177"/>
    </row>
    <row r="53" spans="1:11" ht="127.5">
      <c r="A53" s="368">
        <v>51</v>
      </c>
      <c r="B53" s="334" t="s">
        <v>1507</v>
      </c>
      <c r="C53" s="177"/>
      <c r="D53" s="367" t="s">
        <v>1518</v>
      </c>
      <c r="E53" s="177"/>
      <c r="F53" s="177"/>
      <c r="G53" s="177"/>
      <c r="H53" s="177"/>
      <c r="I53" s="177"/>
      <c r="J53" s="177"/>
      <c r="K53" s="177"/>
    </row>
    <row r="54" spans="1:11" ht="76.5">
      <c r="A54" s="368">
        <v>52</v>
      </c>
      <c r="B54" s="334" t="s">
        <v>1507</v>
      </c>
      <c r="C54" s="177"/>
      <c r="D54" s="177"/>
      <c r="E54" s="215"/>
      <c r="F54" s="215" t="s">
        <v>1508</v>
      </c>
      <c r="G54" s="177"/>
      <c r="H54" s="215" t="s">
        <v>1512</v>
      </c>
      <c r="I54" s="177"/>
      <c r="J54" s="177"/>
      <c r="K54" s="177"/>
    </row>
    <row r="55" spans="1:11" ht="63.75">
      <c r="A55" s="368">
        <v>53</v>
      </c>
      <c r="B55" s="334" t="s">
        <v>1507</v>
      </c>
      <c r="C55" s="177"/>
      <c r="D55" s="177"/>
      <c r="E55" s="215"/>
      <c r="F55" s="177" t="s">
        <v>1509</v>
      </c>
      <c r="G55" s="215" t="s">
        <v>1511</v>
      </c>
      <c r="H55" s="177"/>
      <c r="I55" s="177"/>
      <c r="J55" s="177"/>
      <c r="K55" s="177"/>
    </row>
    <row r="56" spans="1:11" ht="63.75">
      <c r="A56" s="368">
        <v>54</v>
      </c>
      <c r="B56" s="334" t="s">
        <v>1507</v>
      </c>
      <c r="C56" s="177"/>
      <c r="D56" s="177"/>
      <c r="E56" s="177"/>
      <c r="F56" s="177" t="s">
        <v>1510</v>
      </c>
      <c r="G56" s="177"/>
      <c r="H56" s="177"/>
      <c r="I56" s="177"/>
      <c r="J56" s="177"/>
      <c r="K56" s="177"/>
    </row>
    <row r="57" spans="1:11" ht="38.25">
      <c r="A57" s="368">
        <v>55</v>
      </c>
      <c r="B57" s="334" t="s">
        <v>1507</v>
      </c>
      <c r="C57" s="177"/>
      <c r="D57" s="177"/>
      <c r="E57" s="177"/>
      <c r="F57" s="177"/>
      <c r="G57" s="177"/>
      <c r="H57" s="177"/>
      <c r="I57" s="177"/>
      <c r="J57" s="215" t="s">
        <v>1513</v>
      </c>
      <c r="K57" s="177"/>
    </row>
    <row r="58" spans="1:11" ht="89.25">
      <c r="A58" s="368">
        <v>56</v>
      </c>
      <c r="B58" s="334" t="s">
        <v>1514</v>
      </c>
      <c r="C58" s="177"/>
      <c r="D58" s="215" t="s">
        <v>1515</v>
      </c>
      <c r="E58" s="177" t="s">
        <v>1516</v>
      </c>
      <c r="F58" s="177"/>
      <c r="G58" s="177"/>
      <c r="H58" s="215" t="s">
        <v>1517</v>
      </c>
      <c r="I58" s="177"/>
      <c r="J58" s="177"/>
      <c r="K58" s="177"/>
    </row>
    <row r="59" spans="1:11" ht="76.5">
      <c r="A59" s="368">
        <v>57</v>
      </c>
      <c r="B59" s="334" t="s">
        <v>1519</v>
      </c>
      <c r="C59" s="177"/>
      <c r="D59" s="215" t="s">
        <v>1580</v>
      </c>
      <c r="E59" s="215" t="s">
        <v>1521</v>
      </c>
      <c r="F59" s="215" t="s">
        <v>1520</v>
      </c>
      <c r="G59" s="177"/>
      <c r="H59" s="215" t="s">
        <v>1522</v>
      </c>
      <c r="I59" s="177"/>
      <c r="J59" s="215" t="s">
        <v>1523</v>
      </c>
      <c r="K59" s="177"/>
    </row>
    <row r="60" spans="1:11" ht="63.75">
      <c r="A60" s="368">
        <v>58</v>
      </c>
      <c r="B60" s="334" t="s">
        <v>1524</v>
      </c>
      <c r="C60" s="177"/>
      <c r="D60" s="215" t="s">
        <v>1525</v>
      </c>
      <c r="E60" s="215"/>
      <c r="F60" s="177"/>
      <c r="G60" s="177"/>
      <c r="H60" s="177"/>
      <c r="I60" s="177"/>
      <c r="J60" s="177"/>
      <c r="K60" s="177"/>
    </row>
    <row r="61" spans="1:11" ht="76.5">
      <c r="A61" s="368">
        <v>59</v>
      </c>
      <c r="B61" s="334" t="s">
        <v>1526</v>
      </c>
      <c r="C61" s="177"/>
      <c r="D61" s="215" t="s">
        <v>1527</v>
      </c>
      <c r="E61" s="177"/>
      <c r="F61" s="215" t="s">
        <v>1528</v>
      </c>
      <c r="G61" s="177"/>
      <c r="H61" s="177"/>
      <c r="I61" s="177"/>
      <c r="J61" s="177"/>
      <c r="K61" s="177"/>
    </row>
    <row r="62" spans="1:11" ht="191.25">
      <c r="A62" s="368">
        <v>60</v>
      </c>
      <c r="B62" s="334" t="s">
        <v>1529</v>
      </c>
      <c r="C62" s="177"/>
      <c r="D62" s="367" t="s">
        <v>1530</v>
      </c>
      <c r="E62" s="215" t="s">
        <v>1531</v>
      </c>
      <c r="F62" s="177"/>
      <c r="G62" s="215" t="s">
        <v>1534</v>
      </c>
      <c r="H62" s="215" t="s">
        <v>1535</v>
      </c>
      <c r="I62" s="177"/>
      <c r="J62" s="215" t="s">
        <v>1536</v>
      </c>
      <c r="K62" s="177"/>
    </row>
    <row r="63" spans="1:11" ht="76.5">
      <c r="A63" s="368">
        <v>61</v>
      </c>
      <c r="B63" s="334" t="s">
        <v>1532</v>
      </c>
      <c r="C63" s="177"/>
      <c r="D63" s="177"/>
      <c r="E63" s="177"/>
      <c r="F63" s="215" t="s">
        <v>1533</v>
      </c>
      <c r="G63" s="177"/>
      <c r="H63" s="177"/>
      <c r="I63" s="177"/>
      <c r="J63" s="177"/>
      <c r="K63" s="177"/>
    </row>
    <row r="64" spans="1:11" ht="89.25">
      <c r="A64" s="368">
        <v>62</v>
      </c>
      <c r="B64" s="334" t="s">
        <v>1538</v>
      </c>
      <c r="C64" s="177"/>
      <c r="D64" s="215" t="s">
        <v>1539</v>
      </c>
      <c r="E64" s="177"/>
      <c r="F64" s="215" t="s">
        <v>1541</v>
      </c>
      <c r="G64" s="215" t="s">
        <v>1542</v>
      </c>
      <c r="H64" s="215" t="s">
        <v>1543</v>
      </c>
      <c r="I64" s="177"/>
      <c r="J64" s="215" t="s">
        <v>1544</v>
      </c>
      <c r="K64" s="215" t="s">
        <v>1545</v>
      </c>
    </row>
    <row r="65" spans="1:11" ht="25.5">
      <c r="A65" s="368">
        <v>62</v>
      </c>
      <c r="B65" s="334" t="s">
        <v>1538</v>
      </c>
      <c r="C65" s="177"/>
      <c r="D65" s="177"/>
      <c r="E65" s="215" t="s">
        <v>1540</v>
      </c>
      <c r="F65" s="177"/>
      <c r="G65" s="177"/>
      <c r="H65" s="177"/>
      <c r="I65" s="177"/>
      <c r="J65" s="177"/>
      <c r="K65" s="177"/>
    </row>
  </sheetData>
  <mergeCells count="1">
    <mergeCell ref="C1:K1"/>
  </mergeCells>
  <phoneticPr fontId="38" type="noConversion"/>
  <hyperlinks>
    <hyperlink ref="D10" r:id="rId1"/>
    <hyperlink ref="D11" r:id="rId2"/>
    <hyperlink ref="E11" r:id="rId3"/>
    <hyperlink ref="H11" r:id="rId4"/>
    <hyperlink ref="J11" r:id="rId5"/>
    <hyperlink ref="K11" r:id="rId6"/>
    <hyperlink ref="D12" r:id="rId7"/>
    <hyperlink ref="H14" r:id="rId8"/>
    <hyperlink ref="J14" r:id="rId9"/>
    <hyperlink ref="D15" r:id="rId10"/>
    <hyperlink ref="D19" r:id="rId11"/>
    <hyperlink ref="E19" r:id="rId12"/>
    <hyperlink ref="D22" r:id="rId13"/>
    <hyperlink ref="D23" r:id="rId14"/>
    <hyperlink ref="E23" r:id="rId15"/>
    <hyperlink ref="D24" r:id="rId16"/>
    <hyperlink ref="H23" r:id="rId17"/>
    <hyperlink ref="J24" r:id="rId18"/>
    <hyperlink ref="D25" r:id="rId19"/>
    <hyperlink ref="F25" r:id="rId20"/>
    <hyperlink ref="G25" r:id="rId21"/>
    <hyperlink ref="H25" r:id="rId22"/>
    <hyperlink ref="J25" r:id="rId23"/>
    <hyperlink ref="D26" r:id="rId24"/>
    <hyperlink ref="D27" r:id="rId25"/>
    <hyperlink ref="D28" r:id="rId26"/>
    <hyperlink ref="E28" r:id="rId27"/>
    <hyperlink ref="G28" r:id="rId28"/>
    <hyperlink ref="H28" r:id="rId29"/>
    <hyperlink ref="J28" r:id="rId30"/>
    <hyperlink ref="D29" r:id="rId31"/>
    <hyperlink ref="D30" r:id="rId32"/>
    <hyperlink ref="E30" r:id="rId33"/>
    <hyperlink ref="H30" r:id="rId34"/>
    <hyperlink ref="J30" r:id="rId35"/>
    <hyperlink ref="D31" r:id="rId36"/>
    <hyperlink ref="E32" r:id="rId37"/>
    <hyperlink ref="J32" r:id="rId38"/>
    <hyperlink ref="D33" r:id="rId39"/>
    <hyperlink ref="F33" r:id="rId40"/>
    <hyperlink ref="J33" r:id="rId41"/>
    <hyperlink ref="D34" r:id="rId42"/>
    <hyperlink ref="E34" r:id="rId43"/>
    <hyperlink ref="H34" r:id="rId44"/>
    <hyperlink ref="D36" r:id="rId45"/>
    <hyperlink ref="E36" r:id="rId46"/>
    <hyperlink ref="F36" r:id="rId47"/>
    <hyperlink ref="E6" r:id="rId48"/>
    <hyperlink ref="D21" r:id="rId49"/>
    <hyperlink ref="E21" r:id="rId50"/>
    <hyperlink ref="G21" r:id="rId51"/>
    <hyperlink ref="H21" r:id="rId52"/>
    <hyperlink ref="D37" r:id="rId53"/>
    <hyperlink ref="E37" r:id="rId54" display="http://zhushou.360.cn/detail/index/soft_id/99842?recrefer=SE_D_%E8%B6%85%E7%BA%A7%E7%8E%9B%E4%B8%BD%E6%97%A0%E6%95%8C%E7%89%88"/>
    <hyperlink ref="E39" r:id="rId55"/>
    <hyperlink ref="H39" r:id="rId56"/>
    <hyperlink ref="H38" r:id="rId57"/>
    <hyperlink ref="D40" r:id="rId58"/>
    <hyperlink ref="D41" r:id="rId59"/>
    <hyperlink ref="D42" r:id="rId60"/>
    <hyperlink ref="E42" r:id="rId61"/>
    <hyperlink ref="J42" r:id="rId62"/>
    <hyperlink ref="E44" r:id="rId63"/>
    <hyperlink ref="H6" r:id="rId64"/>
    <hyperlink ref="D7" r:id="rId65"/>
    <hyperlink ref="F7" r:id="rId66"/>
    <hyperlink ref="F45" r:id="rId67"/>
    <hyperlink ref="H44" r:id="rId68"/>
    <hyperlink ref="K44" r:id="rId69"/>
    <hyperlink ref="D46" r:id="rId70"/>
    <hyperlink ref="E47" r:id="rId71" display="http://android.myapp.com/myapp/detail.htm?apkName=com.kart.supermar.app"/>
    <hyperlink ref="D48" r:id="rId72" display="http://shouji.baidu.com/game/item?docid=1924283&amp;from=landing&amp;f=search_app_%E8%B6%85%E7%BA%A7%E7%8E%9B%E4%B8%BD%40list_1_title%409%40header_all_input_btn_search"/>
    <hyperlink ref="F49" r:id="rId73"/>
    <hyperlink ref="G48" r:id="rId74"/>
    <hyperlink ref="H48" r:id="rId75" display="http://m.pp.cn/detail.html?query=%E8%B6%85%E7%BA%A7%E7%8E%9B%E4%B8%BD3&amp;ch=uc&amp;ch_src=sm&amp;appid=2403333"/>
    <hyperlink ref="K48" r:id="rId76"/>
    <hyperlink ref="D50" r:id="rId77"/>
    <hyperlink ref="E50" r:id="rId78"/>
    <hyperlink ref="H50" r:id="rId79"/>
    <hyperlink ref="I50" r:id="rId80"/>
    <hyperlink ref="J50" r:id="rId81"/>
    <hyperlink ref="D51" r:id="rId82"/>
    <hyperlink ref="E51" r:id="rId83"/>
    <hyperlink ref="G51" r:id="rId84"/>
    <hyperlink ref="H51" r:id="rId85"/>
    <hyperlink ref="J51" r:id="rId86"/>
    <hyperlink ref="D52" r:id="rId87"/>
    <hyperlink ref="F54" r:id="rId88"/>
    <hyperlink ref="G55" r:id="rId89"/>
    <hyperlink ref="H54" r:id="rId90"/>
    <hyperlink ref="J57" r:id="rId91"/>
    <hyperlink ref="D58" r:id="rId92"/>
    <hyperlink ref="H58" r:id="rId93"/>
    <hyperlink ref="F59" r:id="rId94"/>
    <hyperlink ref="E59" r:id="rId95"/>
    <hyperlink ref="H59" r:id="rId96"/>
    <hyperlink ref="J59" r:id="rId97"/>
    <hyperlink ref="D60" r:id="rId98"/>
    <hyperlink ref="D61" r:id="rId99"/>
    <hyperlink ref="F61" r:id="rId100"/>
    <hyperlink ref="E62" r:id="rId101"/>
    <hyperlink ref="F63" r:id="rId102"/>
    <hyperlink ref="G62" r:id="rId103"/>
    <hyperlink ref="H62" r:id="rId104"/>
    <hyperlink ref="J62" r:id="rId105"/>
    <hyperlink ref="D64" r:id="rId106"/>
    <hyperlink ref="E65" r:id="rId107"/>
    <hyperlink ref="F64" r:id="rId108"/>
    <hyperlink ref="G64" r:id="rId109"/>
    <hyperlink ref="H64" r:id="rId110"/>
    <hyperlink ref="J64" r:id="rId111"/>
    <hyperlink ref="K64" r:id="rId112"/>
    <hyperlink ref="H7" r:id="rId113"/>
    <hyperlink ref="J7" r:id="rId114"/>
    <hyperlink ref="J37" r:id="rId115"/>
    <hyperlink ref="D59" r:id="rId116"/>
  </hyperlinks>
  <pageMargins left="0.7" right="0.7" top="0.75" bottom="0.75" header="0.3" footer="0.3"/>
  <pageSetup paperSize="9" orientation="portrait" r:id="rId117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3" sqref="F13"/>
    </sheetView>
  </sheetViews>
  <sheetFormatPr defaultColWidth="14.42578125" defaultRowHeight="15.75" customHeight="1"/>
  <sheetData/>
  <customSheetViews>
    <customSheetView guid="{FD4847BC-1902-4C27-B3E2-29BF1BAFAD1C}">
      <selection activeCell="F13" sqref="F13"/>
      <pageMargins left="0.7" right="0.7" top="0.75" bottom="0.75" header="0.3" footer="0.3"/>
    </customSheetView>
    <customSheetView guid="{0B980FD4-9595-432E-9EAF-366C1087BB37}">
      <selection activeCell="F13" sqref="F13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92D050"/>
  </sheetPr>
  <dimension ref="A1"/>
  <sheetViews>
    <sheetView workbookViewId="0">
      <selection activeCell="G22" sqref="G22"/>
    </sheetView>
  </sheetViews>
  <sheetFormatPr defaultColWidth="14.42578125" defaultRowHeight="15.75" customHeight="1"/>
  <sheetData/>
  <customSheetViews>
    <customSheetView guid="{FD4847BC-1902-4C27-B3E2-29BF1BAFAD1C}">
      <selection activeCell="F13" sqref="F13"/>
      <pageMargins left="0.7" right="0.7" top="0.75" bottom="0.75" header="0.3" footer="0.3"/>
    </customSheetView>
    <customSheetView guid="{0B980FD4-9595-432E-9EAF-366C1087BB37}">
      <selection activeCell="F13" sqref="F13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12"/>
  <sheetViews>
    <sheetView topLeftCell="B1" workbookViewId="0">
      <selection activeCell="F13" sqref="F13"/>
    </sheetView>
  </sheetViews>
  <sheetFormatPr defaultColWidth="14.42578125" defaultRowHeight="15.75" customHeight="1"/>
  <cols>
    <col min="1" max="1" width="6.140625" customWidth="1"/>
  </cols>
  <sheetData>
    <row r="1" spans="1:14" ht="15.75" customHeight="1">
      <c r="A1" s="9"/>
      <c r="B1" s="10" t="s">
        <v>4</v>
      </c>
      <c r="C1" s="185">
        <v>42220</v>
      </c>
      <c r="D1" s="22"/>
      <c r="E1" s="23"/>
      <c r="F1" s="29"/>
      <c r="G1" s="29"/>
      <c r="H1" s="29"/>
      <c r="I1" s="29"/>
      <c r="J1" s="29"/>
      <c r="K1" s="29"/>
      <c r="L1" s="29"/>
      <c r="M1" s="29"/>
      <c r="N1" s="5"/>
    </row>
    <row r="2" spans="1:14" ht="15.75" customHeight="1">
      <c r="A2" s="9"/>
      <c r="B2" s="197" t="s">
        <v>1128</v>
      </c>
      <c r="C2" s="30"/>
      <c r="D2" s="22"/>
      <c r="E2" s="23"/>
      <c r="F2" s="29"/>
      <c r="G2" s="29"/>
      <c r="H2" s="29"/>
      <c r="I2" s="29"/>
      <c r="J2" s="29"/>
      <c r="K2" s="29"/>
      <c r="L2" s="29"/>
      <c r="M2" s="29"/>
      <c r="N2" s="5"/>
    </row>
    <row r="3" spans="1:14" ht="15.75" customHeight="1">
      <c r="A3" s="43"/>
      <c r="B3" s="22"/>
      <c r="C3" s="22"/>
      <c r="D3" s="22"/>
      <c r="E3" s="422" t="s">
        <v>20</v>
      </c>
      <c r="F3" s="420"/>
      <c r="G3" s="420"/>
      <c r="H3" s="420"/>
      <c r="I3" s="420"/>
      <c r="J3" s="420"/>
      <c r="K3" s="420"/>
      <c r="L3" s="420"/>
      <c r="M3" s="420"/>
      <c r="N3" s="421"/>
    </row>
    <row r="4" spans="1:14" ht="15.75" customHeight="1">
      <c r="A4" s="31" t="s">
        <v>2</v>
      </c>
      <c r="B4" s="32" t="s">
        <v>6</v>
      </c>
      <c r="C4" s="33" t="s">
        <v>22</v>
      </c>
      <c r="D4" s="33" t="s">
        <v>62</v>
      </c>
      <c r="E4" s="34" t="s">
        <v>11</v>
      </c>
      <c r="F4" s="35" t="s">
        <v>12</v>
      </c>
      <c r="G4" s="35" t="s">
        <v>13</v>
      </c>
      <c r="H4" s="35">
        <v>360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5" t="s">
        <v>63</v>
      </c>
    </row>
    <row r="5" spans="1:14" ht="15.75" customHeight="1">
      <c r="A5" s="36">
        <v>7</v>
      </c>
      <c r="B5" s="41" t="s">
        <v>69</v>
      </c>
      <c r="C5" s="38"/>
      <c r="D5" s="22"/>
      <c r="E5" s="5"/>
      <c r="F5" s="39"/>
      <c r="G5" s="39">
        <v>0.6</v>
      </c>
      <c r="H5" s="39">
        <v>67</v>
      </c>
      <c r="I5" s="39" t="s">
        <v>68</v>
      </c>
      <c r="J5" s="39">
        <v>0.6</v>
      </c>
      <c r="K5" s="39"/>
      <c r="L5" s="39">
        <v>3</v>
      </c>
      <c r="M5" s="40"/>
      <c r="N5" s="27">
        <f t="shared" ref="N5:N12" si="0">SUM(E5:M5)</f>
        <v>71.199999999999989</v>
      </c>
    </row>
    <row r="6" spans="1:14" ht="15.75" customHeight="1">
      <c r="A6" s="36">
        <v>3</v>
      </c>
      <c r="B6" s="41" t="s">
        <v>70</v>
      </c>
      <c r="C6" s="38"/>
      <c r="D6" s="38"/>
      <c r="E6" s="5"/>
      <c r="F6" s="39">
        <v>3</v>
      </c>
      <c r="G6" s="39">
        <v>0.3</v>
      </c>
      <c r="H6" s="39"/>
      <c r="I6" s="40"/>
      <c r="J6" s="39"/>
      <c r="K6" s="39"/>
      <c r="L6" s="39">
        <v>0.06</v>
      </c>
      <c r="M6" s="39"/>
      <c r="N6" s="27">
        <f t="shared" si="0"/>
        <v>3.36</v>
      </c>
    </row>
    <row r="7" spans="1:14" ht="30">
      <c r="A7" s="36">
        <v>4</v>
      </c>
      <c r="B7" s="37" t="s">
        <v>71</v>
      </c>
      <c r="C7" s="38"/>
      <c r="D7" s="38"/>
      <c r="E7" s="5"/>
      <c r="F7" s="39">
        <v>0.7</v>
      </c>
      <c r="G7" s="39">
        <v>0.3</v>
      </c>
      <c r="H7" s="39"/>
      <c r="I7" s="40"/>
      <c r="J7" s="39"/>
      <c r="K7" s="39"/>
      <c r="L7" s="39"/>
      <c r="M7" s="40"/>
      <c r="N7" s="27">
        <f t="shared" si="0"/>
        <v>1</v>
      </c>
    </row>
    <row r="8" spans="1:14" ht="15.75" customHeight="1">
      <c r="A8" s="36">
        <v>6</v>
      </c>
      <c r="B8" s="41" t="s">
        <v>72</v>
      </c>
      <c r="C8" s="38"/>
      <c r="D8" s="22"/>
      <c r="E8" s="5"/>
      <c r="F8" s="39"/>
      <c r="G8" s="39">
        <v>0.2</v>
      </c>
      <c r="H8" s="40"/>
      <c r="I8" s="39" t="s">
        <v>68</v>
      </c>
      <c r="J8" s="40"/>
      <c r="K8" s="40"/>
      <c r="L8" s="39">
        <v>0.06</v>
      </c>
      <c r="M8" s="40"/>
      <c r="N8" s="27">
        <f t="shared" si="0"/>
        <v>0.26</v>
      </c>
    </row>
    <row r="9" spans="1:14" ht="15.75" customHeight="1">
      <c r="A9" s="36">
        <v>5</v>
      </c>
      <c r="B9" s="41" t="s">
        <v>73</v>
      </c>
      <c r="C9" s="38"/>
      <c r="D9" s="22"/>
      <c r="E9" s="5"/>
      <c r="F9" s="39"/>
      <c r="G9" s="39">
        <v>0.1</v>
      </c>
      <c r="H9" s="40"/>
      <c r="I9" s="40"/>
      <c r="J9" s="40"/>
      <c r="K9" s="40"/>
      <c r="L9" s="39"/>
      <c r="M9" s="40"/>
      <c r="N9" s="27">
        <f t="shared" si="0"/>
        <v>0.1</v>
      </c>
    </row>
    <row r="10" spans="1:14" ht="30">
      <c r="A10" s="36">
        <v>2</v>
      </c>
      <c r="B10" s="37" t="s">
        <v>1125</v>
      </c>
      <c r="C10" s="51"/>
      <c r="D10" s="51"/>
      <c r="E10" s="51"/>
      <c r="F10" s="51"/>
      <c r="G10" s="51"/>
      <c r="H10" s="51"/>
      <c r="I10" s="51"/>
      <c r="J10" s="51"/>
      <c r="K10" s="51"/>
      <c r="L10" s="87">
        <v>0.09</v>
      </c>
      <c r="M10" s="51"/>
      <c r="N10" s="27">
        <f t="shared" si="0"/>
        <v>0.09</v>
      </c>
    </row>
    <row r="11" spans="1:14" ht="30">
      <c r="A11" s="36">
        <v>8</v>
      </c>
      <c r="B11" s="37" t="s">
        <v>196</v>
      </c>
      <c r="C11" s="38"/>
      <c r="D11" s="38"/>
      <c r="E11" s="5"/>
      <c r="F11" s="39">
        <v>7.0000000000000007E-2</v>
      </c>
      <c r="G11" s="5"/>
      <c r="H11" s="40"/>
      <c r="I11" s="40"/>
      <c r="J11" s="40"/>
      <c r="K11" s="40"/>
      <c r="L11" s="39"/>
      <c r="M11" s="40"/>
      <c r="N11" s="27">
        <f t="shared" si="0"/>
        <v>7.0000000000000007E-2</v>
      </c>
    </row>
    <row r="12" spans="1:14" ht="15.75" customHeight="1">
      <c r="A12" s="36">
        <v>1</v>
      </c>
      <c r="B12" s="41" t="s">
        <v>58</v>
      </c>
      <c r="C12" s="18"/>
      <c r="D12" s="18"/>
      <c r="E12" s="18"/>
      <c r="F12" s="18"/>
      <c r="G12" s="18"/>
      <c r="H12" s="18"/>
      <c r="I12" s="87" t="s">
        <v>68</v>
      </c>
      <c r="J12" s="18"/>
      <c r="K12" s="18"/>
      <c r="L12" s="18"/>
      <c r="M12" s="18"/>
      <c r="N12" s="27">
        <f t="shared" si="0"/>
        <v>0</v>
      </c>
    </row>
  </sheetData>
  <autoFilter ref="A4:N12"/>
  <customSheetViews>
    <customSheetView guid="{FD4847BC-1902-4C27-B3E2-29BF1BAFAD1C}" showAutoFilter="1">
      <selection activeCell="F13" sqref="F13"/>
      <pageMargins left="0.7" right="0.7" top="0.75" bottom="0.75" header="0.3" footer="0.3"/>
      <autoFilter ref="A4:N12"/>
    </customSheetView>
    <customSheetView guid="{0B980FD4-9595-432E-9EAF-366C1087BB37}" showAutoFilter="1">
      <selection activeCell="F13" sqref="F13"/>
      <pageMargins left="0.7" right="0.7" top="0.75" bottom="0.75" header="0.3" footer="0.3"/>
      <autoFilter ref="A4:N12"/>
    </customSheetView>
  </customSheetViews>
  <mergeCells count="1"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pane ySplit="2" topLeftCell="A3" activePane="bottomLeft" state="frozen"/>
      <selection activeCell="F13" sqref="F13"/>
      <selection pane="bottomLeft" activeCell="F13" sqref="F13"/>
    </sheetView>
  </sheetViews>
  <sheetFormatPr defaultColWidth="14.42578125" defaultRowHeight="12.75"/>
  <cols>
    <col min="1" max="1" width="5.28515625" customWidth="1"/>
  </cols>
  <sheetData>
    <row r="1" spans="1:11" ht="14.25">
      <c r="A1" s="7"/>
      <c r="B1" s="8"/>
      <c r="C1" s="419" t="s">
        <v>9</v>
      </c>
      <c r="D1" s="420"/>
      <c r="E1" s="420"/>
      <c r="F1" s="420"/>
      <c r="G1" s="420"/>
      <c r="H1" s="420"/>
      <c r="I1" s="420"/>
      <c r="J1" s="420"/>
      <c r="K1" s="421"/>
    </row>
    <row r="2" spans="1:11" ht="15">
      <c r="A2" s="53" t="s">
        <v>2</v>
      </c>
      <c r="B2" s="54" t="s">
        <v>6</v>
      </c>
      <c r="C2" s="55" t="s">
        <v>11</v>
      </c>
      <c r="D2" s="55" t="s">
        <v>12</v>
      </c>
      <c r="E2" s="55" t="s">
        <v>13</v>
      </c>
      <c r="F2" s="55">
        <v>360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</row>
    <row r="3" spans="1:11" ht="26.25">
      <c r="A3" s="58">
        <v>1</v>
      </c>
      <c r="B3" s="41" t="s">
        <v>58</v>
      </c>
      <c r="C3" s="64"/>
      <c r="D3" s="64"/>
      <c r="E3" s="64"/>
      <c r="F3" s="63"/>
      <c r="G3" s="62" t="s">
        <v>173</v>
      </c>
      <c r="H3" s="64"/>
      <c r="I3" s="64"/>
      <c r="J3" s="64"/>
      <c r="K3" s="64"/>
    </row>
    <row r="4" spans="1:11" ht="51.75">
      <c r="A4" s="58">
        <v>2</v>
      </c>
      <c r="B4" s="37" t="s">
        <v>74</v>
      </c>
      <c r="C4" s="64"/>
      <c r="D4" s="64"/>
      <c r="E4" s="64"/>
      <c r="F4" s="64"/>
      <c r="G4" s="64"/>
      <c r="H4" s="64"/>
      <c r="I4" s="64"/>
      <c r="J4" s="62" t="s">
        <v>174</v>
      </c>
      <c r="K4" s="64"/>
    </row>
    <row r="5" spans="1:11" ht="157.5">
      <c r="A5" s="58">
        <v>3</v>
      </c>
      <c r="B5" s="41" t="s">
        <v>70</v>
      </c>
      <c r="C5" s="72"/>
      <c r="D5" s="76" t="s">
        <v>177</v>
      </c>
      <c r="E5" s="85"/>
      <c r="F5" s="76" t="s">
        <v>182</v>
      </c>
      <c r="G5" s="85"/>
      <c r="H5" s="85"/>
      <c r="I5" s="71"/>
      <c r="J5" s="76" t="s">
        <v>185</v>
      </c>
      <c r="K5" s="85"/>
    </row>
    <row r="6" spans="1:11" ht="128.25">
      <c r="A6" s="58">
        <v>4</v>
      </c>
      <c r="B6" s="37" t="s">
        <v>71</v>
      </c>
      <c r="C6" s="64"/>
      <c r="D6" s="62" t="s">
        <v>189</v>
      </c>
      <c r="E6" s="64"/>
      <c r="F6" s="62" t="s">
        <v>191</v>
      </c>
      <c r="G6" s="64"/>
      <c r="H6" s="64"/>
      <c r="I6" s="64"/>
      <c r="J6" s="64"/>
      <c r="K6" s="64"/>
    </row>
    <row r="7" spans="1:11" ht="64.5">
      <c r="A7" s="58">
        <v>5</v>
      </c>
      <c r="B7" s="41" t="s">
        <v>73</v>
      </c>
      <c r="C7" s="64"/>
      <c r="D7" s="64"/>
      <c r="E7" s="64"/>
      <c r="F7" s="62" t="s">
        <v>220</v>
      </c>
      <c r="G7" s="64"/>
      <c r="H7" s="64"/>
      <c r="I7" s="64"/>
      <c r="J7" s="64"/>
      <c r="K7" s="64"/>
    </row>
    <row r="8" spans="1:11" ht="77.25">
      <c r="A8" s="58">
        <v>6</v>
      </c>
      <c r="B8" s="41" t="s">
        <v>72</v>
      </c>
      <c r="C8" s="64"/>
      <c r="D8" s="64"/>
      <c r="E8" s="64"/>
      <c r="F8" s="62" t="s">
        <v>221</v>
      </c>
      <c r="G8" s="62" t="s">
        <v>222</v>
      </c>
      <c r="H8" s="64"/>
      <c r="I8" s="64"/>
      <c r="J8" s="62" t="s">
        <v>223</v>
      </c>
      <c r="K8" s="64"/>
    </row>
    <row r="9" spans="1:11" ht="166.5">
      <c r="A9" s="58">
        <v>7</v>
      </c>
      <c r="B9" s="41" t="s">
        <v>69</v>
      </c>
      <c r="C9" s="64"/>
      <c r="D9" s="18"/>
      <c r="E9" s="62" t="s">
        <v>224</v>
      </c>
      <c r="F9" s="62" t="s">
        <v>225</v>
      </c>
      <c r="G9" s="62" t="s">
        <v>227</v>
      </c>
      <c r="H9" s="62" t="s">
        <v>228</v>
      </c>
      <c r="I9" s="64"/>
      <c r="J9" s="62" t="s">
        <v>229</v>
      </c>
      <c r="K9" s="64"/>
    </row>
    <row r="10" spans="1:11" ht="128.25">
      <c r="A10" s="58">
        <v>8</v>
      </c>
      <c r="B10" s="37" t="s">
        <v>196</v>
      </c>
      <c r="C10" s="64"/>
      <c r="D10" s="62" t="s">
        <v>230</v>
      </c>
      <c r="E10" s="64"/>
      <c r="F10" s="64"/>
      <c r="G10" s="64"/>
      <c r="H10" s="64"/>
      <c r="I10" s="64"/>
      <c r="J10" s="64"/>
      <c r="K10" s="64"/>
    </row>
    <row r="11" spans="1:11"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>
      <c r="B15" s="16"/>
      <c r="C15" s="16"/>
      <c r="D15" s="16"/>
      <c r="E15" s="16"/>
      <c r="F15" s="16"/>
      <c r="G15" s="16"/>
      <c r="H15" s="16"/>
      <c r="I15" s="16"/>
      <c r="J15" s="16"/>
      <c r="K15" s="16"/>
    </row>
    <row r="16" spans="1:11"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2:11"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8" spans="2:11">
      <c r="B18" s="16"/>
      <c r="C18" s="16"/>
      <c r="D18" s="16"/>
      <c r="E18" s="16"/>
      <c r="F18" s="16"/>
      <c r="G18" s="16"/>
      <c r="H18" s="16"/>
      <c r="I18" s="16"/>
      <c r="J18" s="16"/>
      <c r="K18" s="16"/>
    </row>
  </sheetData>
  <autoFilter ref="A2:K10"/>
  <customSheetViews>
    <customSheetView guid="{FD4847BC-1902-4C27-B3E2-29BF1BAFAD1C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10"/>
    </customSheetView>
    <customSheetView guid="{0B980FD4-9595-432E-9EAF-366C1087BB37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10"/>
    </customSheetView>
  </customSheetViews>
  <mergeCells count="1">
    <mergeCell ref="C1:K1"/>
  </mergeCells>
  <phoneticPr fontId="38" type="noConversion"/>
  <hyperlinks>
    <hyperlink ref="G3" r:id="rId1"/>
    <hyperlink ref="J4" r:id="rId2"/>
    <hyperlink ref="D5" r:id="rId3"/>
    <hyperlink ref="F5" r:id="rId4"/>
    <hyperlink ref="J5" r:id="rId5"/>
    <hyperlink ref="D6" r:id="rId6"/>
    <hyperlink ref="F6" r:id="rId7"/>
    <hyperlink ref="F7" r:id="rId8"/>
    <hyperlink ref="F8" r:id="rId9"/>
    <hyperlink ref="G8" r:id="rId10"/>
    <hyperlink ref="J8" r:id="rId11"/>
    <hyperlink ref="E9" r:id="rId12"/>
    <hyperlink ref="F9" r:id="rId13"/>
    <hyperlink ref="G9" r:id="rId14"/>
    <hyperlink ref="H9" r:id="rId15"/>
    <hyperlink ref="J9" r:id="rId16"/>
    <hyperlink ref="D10" r:id="rId17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F0"/>
  </sheetPr>
  <dimension ref="A1"/>
  <sheetViews>
    <sheetView tabSelected="1" workbookViewId="0">
      <selection activeCell="G16" sqref="G16"/>
    </sheetView>
  </sheetViews>
  <sheetFormatPr defaultColWidth="14.42578125" defaultRowHeight="15.75" customHeight="1"/>
  <cols>
    <col min="1" max="16384" width="14.42578125" style="427"/>
  </cols>
  <sheetData/>
  <phoneticPr fontId="3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12"/>
  <sheetViews>
    <sheetView workbookViewId="0">
      <pane ySplit="4" topLeftCell="A104" activePane="bottomLeft" state="frozen"/>
      <selection activeCell="B4" sqref="B4"/>
      <selection pane="bottomLeft" activeCell="B4" sqref="B4"/>
    </sheetView>
  </sheetViews>
  <sheetFormatPr defaultColWidth="14.42578125" defaultRowHeight="30.75" customHeight="1"/>
  <cols>
    <col min="1" max="1" width="7" style="427" customWidth="1"/>
    <col min="2" max="2" width="29" style="427" customWidth="1"/>
    <col min="3" max="4" width="14.42578125" style="427"/>
    <col min="5" max="5" width="13" style="427" bestFit="1" customWidth="1"/>
    <col min="6" max="6" width="10.28515625" style="492" bestFit="1" customWidth="1"/>
    <col min="7" max="7" width="10.28515625" style="427" bestFit="1" customWidth="1"/>
    <col min="8" max="8" width="9.28515625" style="427" bestFit="1" customWidth="1"/>
    <col min="9" max="10" width="11.140625" style="427" bestFit="1" customWidth="1"/>
    <col min="11" max="11" width="10.5703125" style="427" bestFit="1" customWidth="1"/>
    <col min="12" max="12" width="10" style="427" bestFit="1" customWidth="1"/>
    <col min="13" max="13" width="11.140625" style="427" bestFit="1" customWidth="1"/>
    <col min="14" max="14" width="10.28515625" style="427" bestFit="1" customWidth="1"/>
    <col min="15" max="16384" width="14.42578125" style="427"/>
  </cols>
  <sheetData>
    <row r="1" spans="1:23" ht="30.75" customHeight="1">
      <c r="A1" s="428"/>
      <c r="B1" s="429"/>
      <c r="C1" s="430" t="s">
        <v>1630</v>
      </c>
      <c r="D1" s="431"/>
      <c r="E1" s="432"/>
      <c r="F1" s="432"/>
      <c r="G1" s="432"/>
      <c r="H1" s="432"/>
      <c r="I1" s="432"/>
      <c r="J1" s="432"/>
      <c r="K1" s="432"/>
      <c r="L1" s="432"/>
      <c r="M1" s="432"/>
      <c r="N1" s="433"/>
      <c r="O1" s="434"/>
    </row>
    <row r="2" spans="1:23" ht="30.75" customHeight="1">
      <c r="A2" s="435"/>
      <c r="B2" s="435" t="s">
        <v>1631</v>
      </c>
      <c r="C2" s="429"/>
      <c r="D2" s="436"/>
      <c r="E2" s="432"/>
      <c r="F2" s="432"/>
      <c r="G2" s="432"/>
      <c r="H2" s="432"/>
      <c r="I2" s="432"/>
      <c r="J2" s="432"/>
      <c r="K2" s="432"/>
      <c r="L2" s="432"/>
      <c r="M2" s="432"/>
      <c r="N2" s="433"/>
      <c r="O2" s="434"/>
    </row>
    <row r="3" spans="1:23" ht="30.75" customHeight="1">
      <c r="A3" s="437"/>
      <c r="B3" s="436"/>
      <c r="C3" s="436"/>
      <c r="D3" s="436"/>
      <c r="E3" s="438" t="s">
        <v>20</v>
      </c>
      <c r="F3" s="439"/>
      <c r="G3" s="439"/>
      <c r="H3" s="439"/>
      <c r="I3" s="439"/>
      <c r="J3" s="439"/>
      <c r="K3" s="439"/>
      <c r="L3" s="439"/>
      <c r="M3" s="439"/>
      <c r="N3" s="440"/>
      <c r="O3" s="441"/>
    </row>
    <row r="4" spans="1:23" ht="30.75" customHeight="1" thickBot="1">
      <c r="A4" s="442" t="s">
        <v>1632</v>
      </c>
      <c r="B4" s="443" t="s">
        <v>6</v>
      </c>
      <c r="C4" s="444" t="s">
        <v>22</v>
      </c>
      <c r="D4" s="444" t="s">
        <v>62</v>
      </c>
      <c r="E4" s="445" t="s">
        <v>11</v>
      </c>
      <c r="F4" s="446" t="s">
        <v>12</v>
      </c>
      <c r="G4" s="446" t="s">
        <v>13</v>
      </c>
      <c r="H4" s="446" t="s">
        <v>1633</v>
      </c>
      <c r="I4" s="446" t="s">
        <v>14</v>
      </c>
      <c r="J4" s="446" t="s">
        <v>15</v>
      </c>
      <c r="K4" s="445" t="s">
        <v>16</v>
      </c>
      <c r="L4" s="445" t="s">
        <v>17</v>
      </c>
      <c r="M4" s="446" t="s">
        <v>18</v>
      </c>
      <c r="N4" s="446" t="s">
        <v>63</v>
      </c>
      <c r="O4" s="447" t="s">
        <v>1634</v>
      </c>
      <c r="P4" s="448" t="s">
        <v>1635</v>
      </c>
      <c r="Q4" s="448" t="s">
        <v>1636</v>
      </c>
    </row>
    <row r="5" spans="1:23" ht="52.5" customHeight="1">
      <c r="A5" s="449">
        <v>1</v>
      </c>
      <c r="B5" s="450" t="s">
        <v>1637</v>
      </c>
      <c r="C5" s="451"/>
      <c r="D5" s="451" t="s">
        <v>1638</v>
      </c>
      <c r="E5" s="451">
        <v>3.8723000000000001</v>
      </c>
      <c r="F5" s="452"/>
      <c r="G5" s="452"/>
      <c r="H5" s="452"/>
      <c r="I5" s="452"/>
      <c r="J5" s="452"/>
      <c r="K5" s="451"/>
      <c r="L5" s="453"/>
      <c r="M5" s="453"/>
      <c r="N5" s="454">
        <f t="shared" ref="N5:N68" si="0">SUM(E5:M5)</f>
        <v>3.8723000000000001</v>
      </c>
      <c r="O5" s="454">
        <v>3.8723000000000001</v>
      </c>
      <c r="P5" s="455">
        <f>TF_盗版平台分布!$N44-TF_盗版平台分布!$O44</f>
        <v>2.1399999999999864E-2</v>
      </c>
      <c r="Q5" s="456"/>
      <c r="R5" s="457"/>
      <c r="S5" s="457"/>
      <c r="T5" s="457"/>
      <c r="U5" s="457"/>
      <c r="V5" s="457"/>
      <c r="W5" s="457"/>
    </row>
    <row r="6" spans="1:23" ht="52.5" customHeight="1">
      <c r="A6" s="449">
        <v>2</v>
      </c>
      <c r="B6" s="458" t="s">
        <v>1639</v>
      </c>
      <c r="C6" s="451"/>
      <c r="D6" s="451"/>
      <c r="E6" s="451"/>
      <c r="F6" s="452"/>
      <c r="G6" s="452"/>
      <c r="H6" s="452"/>
      <c r="I6" s="452"/>
      <c r="J6" s="452"/>
      <c r="K6" s="451"/>
      <c r="L6" s="459">
        <v>0.1211</v>
      </c>
      <c r="M6" s="453"/>
      <c r="N6" s="454">
        <f t="shared" si="0"/>
        <v>0.1211</v>
      </c>
      <c r="O6" s="454">
        <v>0.1211</v>
      </c>
      <c r="P6" s="460">
        <f>TF_盗版平台分布!$N84-TF_盗版平台分布!$O84</f>
        <v>0</v>
      </c>
      <c r="Q6" s="458"/>
      <c r="R6" s="457"/>
      <c r="S6" s="457"/>
      <c r="T6" s="457"/>
      <c r="U6" s="457"/>
      <c r="V6" s="457"/>
      <c r="W6" s="457"/>
    </row>
    <row r="7" spans="1:23" ht="52.5" customHeight="1">
      <c r="A7" s="449">
        <v>3</v>
      </c>
      <c r="B7" s="451" t="s">
        <v>1640</v>
      </c>
      <c r="C7" s="451"/>
      <c r="D7" s="451"/>
      <c r="E7" s="451"/>
      <c r="F7" s="452">
        <v>13</v>
      </c>
      <c r="G7" s="452">
        <v>2.2000000000000002</v>
      </c>
      <c r="H7" s="452">
        <v>25</v>
      </c>
      <c r="I7" s="452"/>
      <c r="J7" s="452">
        <v>0.4093</v>
      </c>
      <c r="K7" s="451"/>
      <c r="L7" s="453">
        <v>20</v>
      </c>
      <c r="M7" s="453"/>
      <c r="N7" s="454">
        <f t="shared" si="0"/>
        <v>60.609300000000005</v>
      </c>
      <c r="O7" s="454">
        <v>60.586300000000001</v>
      </c>
      <c r="P7" s="460">
        <f>TF_盗版平台分布!$N12-TF_盗版平台分布!$O12</f>
        <v>0</v>
      </c>
      <c r="Q7" s="458"/>
      <c r="R7" s="457"/>
      <c r="S7" s="457"/>
      <c r="T7" s="457"/>
      <c r="U7" s="457"/>
      <c r="V7" s="457"/>
      <c r="W7" s="457"/>
    </row>
    <row r="8" spans="1:23" ht="52.5" customHeight="1">
      <c r="A8" s="461">
        <v>4</v>
      </c>
      <c r="B8" s="462" t="s">
        <v>1641</v>
      </c>
      <c r="C8" s="463"/>
      <c r="D8" s="463" t="s">
        <v>1642</v>
      </c>
      <c r="E8" s="463" t="s">
        <v>1643</v>
      </c>
      <c r="F8" s="464"/>
      <c r="G8" s="464"/>
      <c r="H8" s="464"/>
      <c r="I8" s="464"/>
      <c r="J8" s="464"/>
      <c r="K8" s="463"/>
      <c r="L8" s="465"/>
      <c r="M8" s="465"/>
      <c r="N8" s="454">
        <f t="shared" si="0"/>
        <v>0</v>
      </c>
      <c r="O8" s="466">
        <v>0</v>
      </c>
      <c r="P8" s="467">
        <f>TF_盗版平台分布!$N93-TF_盗版平台分布!$O93</f>
        <v>0</v>
      </c>
      <c r="Q8" s="462"/>
      <c r="R8" s="457"/>
      <c r="S8" s="457"/>
      <c r="T8" s="457"/>
      <c r="U8" s="457"/>
      <c r="V8" s="457"/>
      <c r="W8" s="457"/>
    </row>
    <row r="9" spans="1:23" ht="52.5" customHeight="1">
      <c r="A9" s="449">
        <v>5</v>
      </c>
      <c r="B9" s="450" t="s">
        <v>1644</v>
      </c>
      <c r="C9" s="451"/>
      <c r="D9" s="451"/>
      <c r="E9" s="451"/>
      <c r="F9" s="452">
        <v>2</v>
      </c>
      <c r="G9" s="452">
        <v>0.2339</v>
      </c>
      <c r="H9" s="452">
        <v>40</v>
      </c>
      <c r="I9" s="452"/>
      <c r="J9" s="452">
        <v>13.6</v>
      </c>
      <c r="K9" s="451">
        <v>9.3000000000000007</v>
      </c>
      <c r="L9" s="453">
        <v>14</v>
      </c>
      <c r="M9" s="453">
        <v>5</v>
      </c>
      <c r="N9" s="454">
        <f t="shared" si="0"/>
        <v>84.133899999999997</v>
      </c>
      <c r="O9" s="454">
        <v>84.127200000000002</v>
      </c>
      <c r="P9" s="460">
        <f>TF_盗版平台分布!$N10-TF_盗版平台分布!$O10</f>
        <v>0</v>
      </c>
      <c r="Q9" s="458"/>
      <c r="R9" s="457"/>
      <c r="S9" s="457"/>
      <c r="T9" s="457"/>
      <c r="U9" s="457"/>
      <c r="V9" s="457"/>
      <c r="W9" s="457"/>
    </row>
    <row r="10" spans="1:23" ht="52.5" customHeight="1">
      <c r="A10" s="461">
        <v>6</v>
      </c>
      <c r="B10" s="468" t="s">
        <v>1645</v>
      </c>
      <c r="C10" s="463"/>
      <c r="D10" s="463"/>
      <c r="E10" s="463"/>
      <c r="F10" s="464">
        <v>5</v>
      </c>
      <c r="G10" s="464"/>
      <c r="H10" s="464"/>
      <c r="I10" s="464"/>
      <c r="J10" s="464"/>
      <c r="K10" s="463"/>
      <c r="L10" s="465">
        <v>0.22070000000000001</v>
      </c>
      <c r="M10" s="465"/>
      <c r="N10" s="454">
        <f t="shared" si="0"/>
        <v>5.2206999999999999</v>
      </c>
      <c r="O10" s="466">
        <v>5.2206999999999999</v>
      </c>
      <c r="P10" s="467">
        <f>TF_盗版平台分布!$N37-TF_盗版平台分布!$O37</f>
        <v>0</v>
      </c>
      <c r="Q10" s="462"/>
      <c r="R10" s="457"/>
      <c r="S10" s="457"/>
      <c r="T10" s="457"/>
      <c r="U10" s="457"/>
      <c r="V10" s="457"/>
      <c r="W10" s="457"/>
    </row>
    <row r="11" spans="1:23" ht="52.5" customHeight="1">
      <c r="A11" s="449">
        <v>7</v>
      </c>
      <c r="B11" s="469" t="s">
        <v>1646</v>
      </c>
      <c r="C11" s="451"/>
      <c r="D11" s="451"/>
      <c r="E11" s="451"/>
      <c r="F11" s="452">
        <v>4</v>
      </c>
      <c r="G11" s="452">
        <v>0.24229999999999999</v>
      </c>
      <c r="H11" s="452"/>
      <c r="I11" s="452"/>
      <c r="J11" s="452">
        <v>5.9700000000000003E-2</v>
      </c>
      <c r="K11" s="451"/>
      <c r="L11" s="453"/>
      <c r="M11" s="453">
        <v>7</v>
      </c>
      <c r="N11" s="454">
        <f t="shared" si="0"/>
        <v>11.302</v>
      </c>
      <c r="O11" s="454">
        <v>11.286999999999999</v>
      </c>
      <c r="P11" s="460">
        <f>TF_盗版平台分布!$N26-TF_盗版平台分布!$O26</f>
        <v>0</v>
      </c>
      <c r="Q11" s="458"/>
      <c r="R11" s="457"/>
      <c r="S11" s="457"/>
      <c r="T11" s="457"/>
      <c r="U11" s="457"/>
      <c r="V11" s="457"/>
      <c r="W11" s="457"/>
    </row>
    <row r="12" spans="1:23" ht="52.5" customHeight="1">
      <c r="A12" s="449">
        <v>8</v>
      </c>
      <c r="B12" s="469" t="s">
        <v>1647</v>
      </c>
      <c r="C12" s="458"/>
      <c r="D12" s="458"/>
      <c r="E12" s="458"/>
      <c r="F12" s="452">
        <v>3</v>
      </c>
      <c r="G12" s="458"/>
      <c r="H12" s="458"/>
      <c r="I12" s="458"/>
      <c r="J12" s="458"/>
      <c r="K12" s="458"/>
      <c r="L12" s="458">
        <v>2.5999999999999999E-2</v>
      </c>
      <c r="M12" s="458"/>
      <c r="N12" s="454">
        <f t="shared" si="0"/>
        <v>3.0259999999999998</v>
      </c>
      <c r="O12" s="454">
        <v>3.0259999999999998</v>
      </c>
      <c r="P12" s="460">
        <f>TF_盗版平台分布!$N46-TF_盗版平台分布!$O46</f>
        <v>1.9299999999999873E-2</v>
      </c>
      <c r="Q12" s="458"/>
      <c r="R12" s="457"/>
      <c r="S12" s="457"/>
      <c r="T12" s="457"/>
      <c r="U12" s="457"/>
      <c r="V12" s="457"/>
      <c r="W12" s="457"/>
    </row>
    <row r="13" spans="1:23" ht="52.5" customHeight="1">
      <c r="A13" s="461">
        <v>9</v>
      </c>
      <c r="B13" s="470" t="s">
        <v>1648</v>
      </c>
      <c r="C13" s="463" t="s">
        <v>1649</v>
      </c>
      <c r="D13" s="463"/>
      <c r="E13" s="463"/>
      <c r="F13" s="464"/>
      <c r="G13" s="464">
        <v>0.32490000000000002</v>
      </c>
      <c r="H13" s="464"/>
      <c r="I13" s="464"/>
      <c r="J13" s="464"/>
      <c r="K13" s="463"/>
      <c r="L13" s="465"/>
      <c r="M13" s="465">
        <v>40</v>
      </c>
      <c r="N13" s="454">
        <f t="shared" si="0"/>
        <v>40.3249</v>
      </c>
      <c r="O13" s="466">
        <v>39.322299999999998</v>
      </c>
      <c r="P13" s="467">
        <f>TF_盗版平台分布!$N13-TF_盗版平台分布!$O13</f>
        <v>1.002600000000001</v>
      </c>
      <c r="Q13" s="462"/>
      <c r="R13" s="457"/>
      <c r="S13" s="457"/>
      <c r="T13" s="457"/>
      <c r="U13" s="457"/>
      <c r="V13" s="457"/>
      <c r="W13" s="457"/>
    </row>
    <row r="14" spans="1:23" ht="52.5" customHeight="1">
      <c r="A14" s="449">
        <v>10</v>
      </c>
      <c r="B14" s="469" t="s">
        <v>1650</v>
      </c>
      <c r="C14" s="451"/>
      <c r="D14" s="451"/>
      <c r="E14" s="451"/>
      <c r="F14" s="452"/>
      <c r="G14" s="452">
        <v>0.61270000000000002</v>
      </c>
      <c r="H14" s="452">
        <v>0.26</v>
      </c>
      <c r="I14" s="452"/>
      <c r="J14" s="452"/>
      <c r="K14" s="451"/>
      <c r="L14" s="453"/>
      <c r="M14" s="453"/>
      <c r="N14" s="454">
        <f t="shared" si="0"/>
        <v>0.87270000000000003</v>
      </c>
      <c r="O14" s="454">
        <v>0.86610000000000009</v>
      </c>
      <c r="P14" s="460">
        <f>TF_盗版平台分布!$N64-TF_盗版平台分布!$O64</f>
        <v>8.099999999999774E-3</v>
      </c>
      <c r="Q14" s="458"/>
      <c r="R14" s="457"/>
      <c r="S14" s="457"/>
      <c r="T14" s="457"/>
      <c r="U14" s="457"/>
      <c r="V14" s="457"/>
      <c r="W14" s="457"/>
    </row>
    <row r="15" spans="1:23" ht="52.5" customHeight="1">
      <c r="A15" s="449">
        <v>11</v>
      </c>
      <c r="B15" s="451" t="s">
        <v>1651</v>
      </c>
      <c r="C15" s="451"/>
      <c r="D15" s="451" t="s">
        <v>1652</v>
      </c>
      <c r="E15" s="451" t="s">
        <v>1643</v>
      </c>
      <c r="F15" s="452"/>
      <c r="G15" s="452"/>
      <c r="H15" s="452"/>
      <c r="I15" s="452"/>
      <c r="J15" s="452"/>
      <c r="K15" s="451"/>
      <c r="L15" s="453"/>
      <c r="M15" s="453"/>
      <c r="N15" s="454">
        <f t="shared" si="0"/>
        <v>0</v>
      </c>
      <c r="O15" s="454">
        <v>0</v>
      </c>
      <c r="P15" s="460">
        <f>TF_盗版平台分布!$N94-TF_盗版平台分布!$O94</f>
        <v>0.10000000000000142</v>
      </c>
      <c r="Q15" s="458"/>
      <c r="R15" s="457"/>
      <c r="S15" s="457"/>
      <c r="T15" s="457"/>
      <c r="U15" s="457"/>
      <c r="V15" s="457"/>
      <c r="W15" s="457"/>
    </row>
    <row r="16" spans="1:23" ht="52.5" customHeight="1">
      <c r="A16" s="461">
        <v>12</v>
      </c>
      <c r="B16" s="462" t="s">
        <v>1653</v>
      </c>
      <c r="C16" s="463"/>
      <c r="D16" s="463" t="s">
        <v>1654</v>
      </c>
      <c r="E16" s="463" t="s">
        <v>1655</v>
      </c>
      <c r="F16" s="464"/>
      <c r="G16" s="464"/>
      <c r="H16" s="464"/>
      <c r="I16" s="464"/>
      <c r="J16" s="464"/>
      <c r="K16" s="463"/>
      <c r="L16" s="465"/>
      <c r="M16" s="465"/>
      <c r="N16" s="454">
        <f t="shared" si="0"/>
        <v>0</v>
      </c>
      <c r="O16" s="466">
        <v>0</v>
      </c>
      <c r="P16" s="467">
        <f>TF_盗版平台分布!$N95-TF_盗版平台分布!$O95</f>
        <v>9.9999999999999645E-2</v>
      </c>
      <c r="Q16" s="462"/>
      <c r="R16" s="457"/>
      <c r="S16" s="457"/>
      <c r="T16" s="457"/>
      <c r="U16" s="457"/>
      <c r="V16" s="457"/>
      <c r="W16" s="457"/>
    </row>
    <row r="17" spans="1:23" ht="52.5" customHeight="1">
      <c r="A17" s="449">
        <v>13</v>
      </c>
      <c r="B17" s="450" t="s">
        <v>1656</v>
      </c>
      <c r="C17" s="451" t="s">
        <v>1657</v>
      </c>
      <c r="D17" s="451"/>
      <c r="E17" s="451" t="s">
        <v>1658</v>
      </c>
      <c r="F17" s="452">
        <v>2</v>
      </c>
      <c r="G17" s="452">
        <v>141</v>
      </c>
      <c r="H17" s="452"/>
      <c r="I17" s="471" t="s">
        <v>1659</v>
      </c>
      <c r="J17" s="452"/>
      <c r="K17" s="451">
        <v>8.6999999999999993</v>
      </c>
      <c r="L17" s="453">
        <v>0.26989999999999997</v>
      </c>
      <c r="M17" s="453"/>
      <c r="N17" s="454">
        <f t="shared" si="0"/>
        <v>151.9699</v>
      </c>
      <c r="O17" s="454">
        <v>150.9699</v>
      </c>
      <c r="P17" s="460">
        <f>TF_盗版平台分布!$N8-TF_盗版平台分布!$O8</f>
        <v>0</v>
      </c>
      <c r="Q17" s="458"/>
      <c r="R17" s="457"/>
      <c r="S17" s="457"/>
      <c r="T17" s="457"/>
      <c r="U17" s="457"/>
      <c r="V17" s="457"/>
      <c r="W17" s="457"/>
    </row>
    <row r="18" spans="1:23" ht="52.5" customHeight="1">
      <c r="A18" s="449">
        <v>14</v>
      </c>
      <c r="B18" s="458" t="s">
        <v>1660</v>
      </c>
      <c r="C18" s="451"/>
      <c r="D18" s="451"/>
      <c r="E18" s="451"/>
      <c r="F18" s="452">
        <v>1</v>
      </c>
      <c r="G18" s="452"/>
      <c r="H18" s="452"/>
      <c r="I18" s="452"/>
      <c r="J18" s="452"/>
      <c r="K18" s="451"/>
      <c r="L18" s="453"/>
      <c r="M18" s="453"/>
      <c r="N18" s="454">
        <f t="shared" si="0"/>
        <v>1</v>
      </c>
      <c r="O18" s="454">
        <v>1</v>
      </c>
      <c r="P18" s="460">
        <f>TF_盗版平台分布!$N62-TF_盗版平台分布!$O62</f>
        <v>0</v>
      </c>
      <c r="Q18" s="458"/>
      <c r="R18" s="457"/>
      <c r="S18" s="457"/>
      <c r="T18" s="457"/>
      <c r="U18" s="457"/>
      <c r="V18" s="457"/>
      <c r="W18" s="457"/>
    </row>
    <row r="19" spans="1:23" ht="52.5" customHeight="1">
      <c r="A19" s="461">
        <v>15</v>
      </c>
      <c r="B19" s="463" t="s">
        <v>1661</v>
      </c>
      <c r="C19" s="463"/>
      <c r="D19" s="463"/>
      <c r="E19" s="463"/>
      <c r="F19" s="464"/>
      <c r="G19" s="464">
        <v>0.21340000000000001</v>
      </c>
      <c r="H19" s="464">
        <v>0.44240000000000002</v>
      </c>
      <c r="I19" s="464"/>
      <c r="J19" s="464"/>
      <c r="K19" s="463"/>
      <c r="L19" s="465">
        <v>0.1862</v>
      </c>
      <c r="M19" s="465"/>
      <c r="N19" s="454">
        <f t="shared" si="0"/>
        <v>0.84200000000000008</v>
      </c>
      <c r="O19" s="466">
        <v>0.84000000000000008</v>
      </c>
      <c r="P19" s="467">
        <f>TF_盗版平台分布!$N65-TF_盗版平台分布!$O65</f>
        <v>0</v>
      </c>
      <c r="Q19" s="462"/>
      <c r="R19" s="457"/>
      <c r="S19" s="457"/>
      <c r="T19" s="457"/>
      <c r="U19" s="457"/>
      <c r="V19" s="457"/>
      <c r="W19" s="457"/>
    </row>
    <row r="20" spans="1:23" ht="52.5" customHeight="1">
      <c r="A20" s="449">
        <v>16</v>
      </c>
      <c r="B20" s="458" t="s">
        <v>1662</v>
      </c>
      <c r="C20" s="451"/>
      <c r="D20" s="451"/>
      <c r="E20" s="451"/>
      <c r="F20" s="452"/>
      <c r="G20" s="452"/>
      <c r="H20" s="452"/>
      <c r="I20" s="452"/>
      <c r="J20" s="452"/>
      <c r="K20" s="451">
        <v>1.9</v>
      </c>
      <c r="L20" s="453"/>
      <c r="M20" s="453"/>
      <c r="N20" s="454">
        <f t="shared" si="0"/>
        <v>1.9</v>
      </c>
      <c r="O20" s="454">
        <v>1.9</v>
      </c>
      <c r="P20" s="460">
        <f>TF_盗版平台分布!$N52-TF_盗版平台分布!$O52</f>
        <v>2.0000000000000018E-3</v>
      </c>
      <c r="Q20" s="458"/>
      <c r="R20" s="457"/>
      <c r="S20" s="457"/>
      <c r="T20" s="457"/>
      <c r="U20" s="457"/>
      <c r="V20" s="457"/>
      <c r="W20" s="457"/>
    </row>
    <row r="21" spans="1:23" ht="52.5" customHeight="1">
      <c r="A21" s="449">
        <v>17</v>
      </c>
      <c r="B21" s="451" t="s">
        <v>1663</v>
      </c>
      <c r="C21" s="451"/>
      <c r="D21" s="451"/>
      <c r="E21" s="451"/>
      <c r="F21" s="452"/>
      <c r="G21" s="452"/>
      <c r="H21" s="452"/>
      <c r="I21" s="452"/>
      <c r="J21" s="452"/>
      <c r="K21" s="451"/>
      <c r="L21" s="453"/>
      <c r="M21" s="453"/>
      <c r="N21" s="454">
        <f t="shared" si="0"/>
        <v>0</v>
      </c>
      <c r="O21" s="454">
        <v>0</v>
      </c>
      <c r="P21" s="460">
        <f>TF_盗版平台分布!$N96-TF_盗版平台分布!$O96</f>
        <v>0</v>
      </c>
      <c r="Q21" s="458"/>
      <c r="R21" s="457"/>
      <c r="S21" s="457"/>
      <c r="T21" s="457"/>
      <c r="U21" s="457"/>
      <c r="V21" s="457"/>
      <c r="W21" s="457"/>
    </row>
    <row r="22" spans="1:23" ht="52.5" customHeight="1">
      <c r="A22" s="461">
        <v>18</v>
      </c>
      <c r="B22" s="462" t="s">
        <v>1664</v>
      </c>
      <c r="C22" s="463"/>
      <c r="D22" s="463"/>
      <c r="E22" s="463"/>
      <c r="F22" s="464">
        <v>0.12509999999999999</v>
      </c>
      <c r="G22" s="464">
        <v>4.0000000000000002E-4</v>
      </c>
      <c r="H22" s="464">
        <v>0.1205</v>
      </c>
      <c r="I22" s="464"/>
      <c r="J22" s="464"/>
      <c r="K22" s="463"/>
      <c r="L22" s="465">
        <v>1.17E-2</v>
      </c>
      <c r="M22" s="465"/>
      <c r="N22" s="454">
        <f t="shared" si="0"/>
        <v>0.25769999999999998</v>
      </c>
      <c r="O22" s="466">
        <v>0.25700000000000001</v>
      </c>
      <c r="P22" s="467">
        <f>TF_盗版平台分布!$N79-TF_盗版平台分布!$O79</f>
        <v>0</v>
      </c>
      <c r="Q22" s="462"/>
      <c r="R22" s="457"/>
      <c r="S22" s="457"/>
      <c r="T22" s="457"/>
      <c r="U22" s="457"/>
      <c r="V22" s="457"/>
      <c r="W22" s="457"/>
    </row>
    <row r="23" spans="1:23" ht="52.5" customHeight="1">
      <c r="A23" s="449">
        <v>19</v>
      </c>
      <c r="B23" s="450" t="s">
        <v>1665</v>
      </c>
      <c r="C23" s="451"/>
      <c r="D23" s="451"/>
      <c r="E23" s="451"/>
      <c r="F23" s="452">
        <v>0.36459999999999998</v>
      </c>
      <c r="G23" s="452"/>
      <c r="H23" s="452">
        <v>7</v>
      </c>
      <c r="I23" s="452"/>
      <c r="J23" s="452">
        <v>3.4</v>
      </c>
      <c r="K23" s="451"/>
      <c r="L23" s="453">
        <v>0.111</v>
      </c>
      <c r="M23" s="453"/>
      <c r="N23" s="454">
        <f t="shared" si="0"/>
        <v>10.8756</v>
      </c>
      <c r="O23" s="454">
        <v>10.853100000000001</v>
      </c>
      <c r="P23" s="460">
        <f>TF_盗版平台分布!$N28-TF_盗版平台分布!$O28</f>
        <v>0</v>
      </c>
      <c r="Q23" s="458"/>
      <c r="R23" s="457"/>
      <c r="S23" s="457"/>
      <c r="T23" s="457"/>
      <c r="U23" s="457"/>
      <c r="V23" s="457"/>
      <c r="W23" s="457"/>
    </row>
    <row r="24" spans="1:23" ht="52.5" customHeight="1">
      <c r="A24" s="461">
        <v>20</v>
      </c>
      <c r="B24" s="462" t="s">
        <v>1666</v>
      </c>
      <c r="C24" s="463"/>
      <c r="D24" s="463"/>
      <c r="E24" s="463"/>
      <c r="F24" s="464"/>
      <c r="G24" s="464"/>
      <c r="H24" s="464"/>
      <c r="I24" s="464"/>
      <c r="J24" s="464"/>
      <c r="K24" s="463"/>
      <c r="L24" s="465"/>
      <c r="M24" s="465"/>
      <c r="N24" s="454">
        <f t="shared" si="0"/>
        <v>0</v>
      </c>
      <c r="O24" s="466">
        <v>0</v>
      </c>
      <c r="P24" s="467">
        <f>TF_盗版平台分布!$N97-TF_盗版平台分布!$O97</f>
        <v>0</v>
      </c>
      <c r="Q24" s="462"/>
      <c r="R24" s="457"/>
      <c r="S24" s="457"/>
      <c r="T24" s="457"/>
      <c r="U24" s="457"/>
      <c r="V24" s="457"/>
      <c r="W24" s="457"/>
    </row>
    <row r="25" spans="1:23" ht="52.5" customHeight="1">
      <c r="A25" s="449">
        <v>21</v>
      </c>
      <c r="B25" s="451" t="s">
        <v>1667</v>
      </c>
      <c r="C25" s="451"/>
      <c r="D25" s="451"/>
      <c r="E25" s="451"/>
      <c r="F25" s="452">
        <v>4</v>
      </c>
      <c r="G25" s="452"/>
      <c r="H25" s="452"/>
      <c r="I25" s="452"/>
      <c r="J25" s="452"/>
      <c r="K25" s="451"/>
      <c r="L25" s="453"/>
      <c r="M25" s="453"/>
      <c r="N25" s="454">
        <f t="shared" si="0"/>
        <v>4</v>
      </c>
      <c r="O25" s="454">
        <v>4</v>
      </c>
      <c r="P25" s="460">
        <f>TF_盗版平台分布!$N42-TF_盗版平台分布!$O42</f>
        <v>0</v>
      </c>
      <c r="Q25" s="458"/>
      <c r="R25" s="457"/>
      <c r="S25" s="457"/>
      <c r="T25" s="457"/>
      <c r="U25" s="457"/>
      <c r="V25" s="457"/>
      <c r="W25" s="457"/>
    </row>
    <row r="26" spans="1:23" ht="52.5" customHeight="1">
      <c r="A26" s="449">
        <v>22</v>
      </c>
      <c r="B26" s="458" t="s">
        <v>1668</v>
      </c>
      <c r="C26" s="451"/>
      <c r="D26" s="451"/>
      <c r="E26" s="451"/>
      <c r="F26" s="452"/>
      <c r="G26" s="452"/>
      <c r="H26" s="452"/>
      <c r="I26" s="452"/>
      <c r="J26" s="452"/>
      <c r="K26" s="451"/>
      <c r="L26" s="453"/>
      <c r="M26" s="453"/>
      <c r="N26" s="454">
        <f t="shared" si="0"/>
        <v>0</v>
      </c>
      <c r="O26" s="454">
        <v>0</v>
      </c>
      <c r="P26" s="460">
        <f>TF_盗版平台分布!$N98-TF_盗版平台分布!$O98</f>
        <v>8.9999999999990088E-4</v>
      </c>
      <c r="Q26" s="458"/>
      <c r="R26" s="457"/>
      <c r="S26" s="457"/>
      <c r="T26" s="457"/>
      <c r="U26" s="457"/>
      <c r="V26" s="457"/>
      <c r="W26" s="457"/>
    </row>
    <row r="27" spans="1:23" ht="52.5" customHeight="1">
      <c r="A27" s="461">
        <v>23</v>
      </c>
      <c r="B27" s="463" t="s">
        <v>1669</v>
      </c>
      <c r="C27" s="463"/>
      <c r="D27" s="463"/>
      <c r="E27" s="463"/>
      <c r="F27" s="464"/>
      <c r="G27" s="464">
        <v>0.1111</v>
      </c>
      <c r="H27" s="464"/>
      <c r="I27" s="464"/>
      <c r="J27" s="464"/>
      <c r="K27" s="463"/>
      <c r="L27" s="465"/>
      <c r="M27" s="465"/>
      <c r="N27" s="454">
        <f t="shared" si="0"/>
        <v>0.1111</v>
      </c>
      <c r="O27" s="466">
        <v>0.10150000000000001</v>
      </c>
      <c r="P27" s="467">
        <f>TF_盗版平台分布!$N85-TF_盗版平台分布!$O85</f>
        <v>0</v>
      </c>
      <c r="Q27" s="462"/>
      <c r="R27" s="457"/>
      <c r="S27" s="457"/>
      <c r="T27" s="457"/>
      <c r="U27" s="457"/>
      <c r="V27" s="457"/>
      <c r="W27" s="457"/>
    </row>
    <row r="28" spans="1:23" ht="52.5" customHeight="1">
      <c r="A28" s="461">
        <v>24</v>
      </c>
      <c r="B28" s="462" t="s">
        <v>1670</v>
      </c>
      <c r="C28" s="463"/>
      <c r="D28" s="463"/>
      <c r="E28" s="463"/>
      <c r="F28" s="464"/>
      <c r="G28" s="464">
        <v>1.3</v>
      </c>
      <c r="H28" s="464"/>
      <c r="I28" s="464"/>
      <c r="J28" s="464"/>
      <c r="K28" s="463"/>
      <c r="L28" s="465"/>
      <c r="M28" s="465"/>
      <c r="N28" s="454">
        <f t="shared" si="0"/>
        <v>1.3</v>
      </c>
      <c r="O28" s="466">
        <v>1.3</v>
      </c>
      <c r="P28" s="467">
        <f>TF_盗版平台分布!$N57-TF_盗版平台分布!$O57</f>
        <v>5.8000000000006935E-3</v>
      </c>
      <c r="Q28" s="462"/>
      <c r="R28" s="457"/>
      <c r="S28" s="457"/>
      <c r="T28" s="457"/>
      <c r="U28" s="457"/>
      <c r="V28" s="457"/>
      <c r="W28" s="457"/>
    </row>
    <row r="29" spans="1:23" ht="52.5" customHeight="1">
      <c r="A29" s="461">
        <v>25</v>
      </c>
      <c r="B29" s="463" t="s">
        <v>1671</v>
      </c>
      <c r="C29" s="463"/>
      <c r="D29" s="463"/>
      <c r="E29" s="463"/>
      <c r="F29" s="464">
        <v>7</v>
      </c>
      <c r="G29" s="464"/>
      <c r="H29" s="464"/>
      <c r="I29" s="464"/>
      <c r="J29" s="464">
        <v>0.26369999999999999</v>
      </c>
      <c r="K29" s="463"/>
      <c r="L29" s="465">
        <v>0.1111</v>
      </c>
      <c r="M29" s="465"/>
      <c r="N29" s="454">
        <f t="shared" si="0"/>
        <v>7.3748000000000005</v>
      </c>
      <c r="O29" s="466">
        <v>7.3711000000000002</v>
      </c>
      <c r="P29" s="467">
        <f>TF_盗版平台分布!$N33-TF_盗版平台分布!$O33</f>
        <v>4.9999999999883471E-4</v>
      </c>
      <c r="Q29" s="462"/>
      <c r="R29" s="457"/>
      <c r="S29" s="457"/>
      <c r="T29" s="457"/>
      <c r="U29" s="457"/>
      <c r="V29" s="457"/>
      <c r="W29" s="457"/>
    </row>
    <row r="30" spans="1:23" ht="52.5" customHeight="1">
      <c r="A30" s="461">
        <v>26</v>
      </c>
      <c r="B30" s="462" t="s">
        <v>1672</v>
      </c>
      <c r="C30" s="463"/>
      <c r="D30" s="463"/>
      <c r="E30" s="463"/>
      <c r="F30" s="464"/>
      <c r="G30" s="464">
        <v>2.7</v>
      </c>
      <c r="H30" s="464"/>
      <c r="I30" s="464"/>
      <c r="J30" s="464"/>
      <c r="K30" s="463"/>
      <c r="L30" s="465"/>
      <c r="M30" s="465"/>
      <c r="N30" s="454">
        <f t="shared" si="0"/>
        <v>2.7</v>
      </c>
      <c r="O30" s="466">
        <v>2.6</v>
      </c>
      <c r="P30" s="467">
        <f>TF_盗版平台分布!$N47-TF_盗版平台分布!$O47</f>
        <v>1.6599999999999948E-2</v>
      </c>
      <c r="Q30" s="462"/>
      <c r="R30" s="457"/>
      <c r="S30" s="457"/>
      <c r="T30" s="457"/>
      <c r="U30" s="457"/>
      <c r="V30" s="457"/>
      <c r="W30" s="457"/>
    </row>
    <row r="31" spans="1:23" ht="52.5" customHeight="1">
      <c r="A31" s="461">
        <v>27</v>
      </c>
      <c r="B31" s="463" t="s">
        <v>1673</v>
      </c>
      <c r="C31" s="463"/>
      <c r="D31" s="463"/>
      <c r="E31" s="463"/>
      <c r="F31" s="464">
        <v>63</v>
      </c>
      <c r="G31" s="464"/>
      <c r="H31" s="464"/>
      <c r="I31" s="464"/>
      <c r="J31" s="464">
        <v>3.2</v>
      </c>
      <c r="K31" s="463"/>
      <c r="L31" s="465">
        <v>1.1000000000000001</v>
      </c>
      <c r="M31" s="465"/>
      <c r="N31" s="454">
        <f t="shared" si="0"/>
        <v>67.3</v>
      </c>
      <c r="O31" s="466">
        <v>67.199999999999989</v>
      </c>
      <c r="P31" s="467">
        <f>TF_盗版平台分布!$N11-TF_盗版平台分布!$O11</f>
        <v>1.5000000000000568E-2</v>
      </c>
      <c r="Q31" s="462"/>
      <c r="R31" s="457"/>
      <c r="S31" s="457"/>
      <c r="T31" s="457"/>
      <c r="U31" s="457"/>
      <c r="V31" s="457"/>
      <c r="W31" s="457"/>
    </row>
    <row r="32" spans="1:23" ht="52.5" customHeight="1">
      <c r="A32" s="449">
        <v>28</v>
      </c>
      <c r="B32" s="458" t="s">
        <v>1674</v>
      </c>
      <c r="C32" s="451" t="s">
        <v>1675</v>
      </c>
      <c r="D32" s="451"/>
      <c r="E32" s="451"/>
      <c r="F32" s="452">
        <v>279</v>
      </c>
      <c r="G32" s="452">
        <v>8.0000000000000002E-3</v>
      </c>
      <c r="H32" s="452"/>
      <c r="I32" s="452" t="s">
        <v>1655</v>
      </c>
      <c r="J32" s="452">
        <v>162.72999999999999</v>
      </c>
      <c r="K32" s="451">
        <v>63.7</v>
      </c>
      <c r="L32" s="453">
        <v>0.7621</v>
      </c>
      <c r="M32" s="453"/>
      <c r="N32" s="454">
        <f t="shared" si="0"/>
        <v>506.20009999999991</v>
      </c>
      <c r="O32" s="454">
        <v>504.99959999999993</v>
      </c>
      <c r="P32" s="460">
        <f>TF_盗版平台分布!$N6-TF_盗版平台分布!$O6</f>
        <v>0</v>
      </c>
      <c r="Q32" s="458" t="s">
        <v>1676</v>
      </c>
      <c r="R32" s="457"/>
      <c r="S32" s="457"/>
      <c r="T32" s="457"/>
      <c r="U32" s="457"/>
      <c r="V32" s="457"/>
      <c r="W32" s="457"/>
    </row>
    <row r="33" spans="1:23" ht="52.5" customHeight="1">
      <c r="A33" s="461">
        <v>29</v>
      </c>
      <c r="B33" s="463" t="s">
        <v>1677</v>
      </c>
      <c r="C33" s="463"/>
      <c r="D33" s="463"/>
      <c r="E33" s="463"/>
      <c r="F33" s="464">
        <v>3</v>
      </c>
      <c r="G33" s="464">
        <v>8.2600000000000007E-2</v>
      </c>
      <c r="H33" s="464">
        <v>2</v>
      </c>
      <c r="I33" s="464"/>
      <c r="J33" s="464">
        <v>0.51890000000000003</v>
      </c>
      <c r="K33" s="463">
        <v>1.9</v>
      </c>
      <c r="L33" s="465">
        <v>0.65200000000000002</v>
      </c>
      <c r="M33" s="465"/>
      <c r="N33" s="454">
        <f t="shared" si="0"/>
        <v>8.1534999999999993</v>
      </c>
      <c r="O33" s="466">
        <v>8.1530000000000005</v>
      </c>
      <c r="P33" s="467">
        <f>TF_盗版平台分布!$N31-TF_盗版平台分布!$O31</f>
        <v>0.10000000000000853</v>
      </c>
      <c r="Q33" s="462"/>
      <c r="R33" s="457"/>
      <c r="S33" s="457"/>
      <c r="T33" s="457"/>
      <c r="U33" s="457"/>
      <c r="V33" s="457"/>
      <c r="W33" s="457"/>
    </row>
    <row r="34" spans="1:23" ht="52.5" customHeight="1">
      <c r="A34" s="449">
        <v>30</v>
      </c>
      <c r="B34" s="469" t="s">
        <v>1678</v>
      </c>
      <c r="C34" s="451"/>
      <c r="D34" s="451"/>
      <c r="E34" s="451"/>
      <c r="F34" s="452">
        <v>0.17199999999999999</v>
      </c>
      <c r="G34" s="452">
        <v>1E-4</v>
      </c>
      <c r="H34" s="452"/>
      <c r="I34" s="452"/>
      <c r="J34" s="452"/>
      <c r="K34" s="451"/>
      <c r="L34" s="453">
        <v>2.3800000000000002E-2</v>
      </c>
      <c r="M34" s="453"/>
      <c r="N34" s="454">
        <f t="shared" si="0"/>
        <v>0.19589999999999996</v>
      </c>
      <c r="O34" s="454">
        <v>0.189</v>
      </c>
      <c r="P34" s="460">
        <f>TF_盗版平台分布!$N82-TF_盗版平台分布!$O82</f>
        <v>7.3999999999999622E-3</v>
      </c>
      <c r="Q34" s="458"/>
      <c r="R34" s="457"/>
      <c r="S34" s="457"/>
      <c r="T34" s="457"/>
      <c r="U34" s="457"/>
      <c r="V34" s="457"/>
      <c r="W34" s="457"/>
    </row>
    <row r="35" spans="1:23" ht="52.5" customHeight="1">
      <c r="A35" s="461">
        <v>31</v>
      </c>
      <c r="B35" s="468" t="s">
        <v>1679</v>
      </c>
      <c r="C35" s="463"/>
      <c r="D35" s="463"/>
      <c r="E35" s="463"/>
      <c r="F35" s="464"/>
      <c r="G35" s="464">
        <v>0</v>
      </c>
      <c r="H35" s="464"/>
      <c r="I35" s="464"/>
      <c r="J35" s="464"/>
      <c r="K35" s="463"/>
      <c r="L35" s="465"/>
      <c r="M35" s="465"/>
      <c r="N35" s="454">
        <f t="shared" si="0"/>
        <v>0</v>
      </c>
      <c r="O35" s="466">
        <v>0</v>
      </c>
      <c r="P35" s="467">
        <f>TF_盗版平台分布!$N99-TF_盗版平台分布!$O99</f>
        <v>0</v>
      </c>
      <c r="Q35" s="462"/>
      <c r="R35" s="457"/>
      <c r="S35" s="457"/>
      <c r="T35" s="457"/>
      <c r="U35" s="457"/>
      <c r="V35" s="457"/>
      <c r="W35" s="457"/>
    </row>
    <row r="36" spans="1:23" ht="52.5" customHeight="1">
      <c r="A36" s="461">
        <v>32</v>
      </c>
      <c r="B36" s="468" t="s">
        <v>1680</v>
      </c>
      <c r="C36" s="462"/>
      <c r="D36" s="462"/>
      <c r="E36" s="462"/>
      <c r="F36" s="464">
        <v>10</v>
      </c>
      <c r="G36" s="462"/>
      <c r="H36" s="462"/>
      <c r="I36" s="462"/>
      <c r="J36" s="462"/>
      <c r="K36" s="462"/>
      <c r="L36" s="462"/>
      <c r="M36" s="462"/>
      <c r="N36" s="454">
        <f t="shared" si="0"/>
        <v>10</v>
      </c>
      <c r="O36" s="466">
        <v>10</v>
      </c>
      <c r="P36" s="467">
        <f>TF_盗版平台分布!$N29-TF_盗版平台分布!$O29</f>
        <v>3.7000000000002586E-3</v>
      </c>
      <c r="Q36" s="462"/>
      <c r="R36" s="457"/>
      <c r="S36" s="457"/>
      <c r="T36" s="457"/>
      <c r="U36" s="457"/>
      <c r="V36" s="457"/>
      <c r="W36" s="457"/>
    </row>
    <row r="37" spans="1:23" ht="52.5" customHeight="1">
      <c r="A37" s="461">
        <v>33</v>
      </c>
      <c r="B37" s="468" t="s">
        <v>1681</v>
      </c>
      <c r="C37" s="462"/>
      <c r="D37" s="462"/>
      <c r="E37" s="462"/>
      <c r="F37" s="464">
        <v>2</v>
      </c>
      <c r="G37" s="462"/>
      <c r="H37" s="462"/>
      <c r="I37" s="462"/>
      <c r="J37" s="462"/>
      <c r="K37" s="462"/>
      <c r="L37" s="462">
        <v>3.2500000000000001E-2</v>
      </c>
      <c r="M37" s="462"/>
      <c r="N37" s="454">
        <f t="shared" si="0"/>
        <v>2.0325000000000002</v>
      </c>
      <c r="O37" s="466">
        <v>2.0325000000000002</v>
      </c>
      <c r="P37" s="467">
        <f>TF_盗版平台分布!$N49-TF_盗版平台分布!$O49</f>
        <v>0</v>
      </c>
      <c r="Q37" s="462"/>
      <c r="R37" s="457"/>
      <c r="S37" s="457"/>
      <c r="T37" s="457"/>
      <c r="U37" s="457"/>
      <c r="V37" s="457"/>
      <c r="W37" s="457"/>
    </row>
    <row r="38" spans="1:23" ht="52.5" customHeight="1">
      <c r="A38" s="449">
        <v>34</v>
      </c>
      <c r="B38" s="469" t="s">
        <v>1682</v>
      </c>
      <c r="C38" s="451"/>
      <c r="D38" s="451"/>
      <c r="E38" s="451"/>
      <c r="F38" s="452"/>
      <c r="G38" s="452"/>
      <c r="H38" s="452"/>
      <c r="I38" s="452"/>
      <c r="J38" s="452"/>
      <c r="K38" s="451"/>
      <c r="L38" s="453"/>
      <c r="M38" s="453"/>
      <c r="N38" s="454">
        <f t="shared" si="0"/>
        <v>0</v>
      </c>
      <c r="O38" s="454">
        <v>0</v>
      </c>
      <c r="P38" s="460">
        <f>TF_盗版平台分布!$N100-TF_盗版平台分布!$O100</f>
        <v>0</v>
      </c>
      <c r="Q38" s="458"/>
      <c r="R38" s="457"/>
      <c r="S38" s="457"/>
      <c r="T38" s="457"/>
      <c r="U38" s="457"/>
      <c r="V38" s="457"/>
      <c r="W38" s="457"/>
    </row>
    <row r="39" spans="1:23" ht="52.5" customHeight="1">
      <c r="A39" s="461">
        <v>35</v>
      </c>
      <c r="B39" s="470" t="s">
        <v>1683</v>
      </c>
      <c r="C39" s="463" t="s">
        <v>1684</v>
      </c>
      <c r="D39" s="463"/>
      <c r="E39" s="463"/>
      <c r="F39" s="464">
        <v>13</v>
      </c>
      <c r="G39" s="464">
        <v>16</v>
      </c>
      <c r="H39" s="464">
        <v>44</v>
      </c>
      <c r="I39" s="464"/>
      <c r="J39" s="464"/>
      <c r="K39" s="463"/>
      <c r="L39" s="465">
        <v>17</v>
      </c>
      <c r="M39" s="465"/>
      <c r="N39" s="454">
        <f t="shared" si="0"/>
        <v>90</v>
      </c>
      <c r="O39" s="466">
        <v>89</v>
      </c>
      <c r="P39" s="467">
        <f>TF_盗版平台分布!$N9-TF_盗版平台分布!$O9</f>
        <v>6.6999999999950433E-3</v>
      </c>
      <c r="Q39" s="462"/>
      <c r="R39" s="457"/>
      <c r="S39" s="457"/>
      <c r="T39" s="457"/>
      <c r="U39" s="457"/>
      <c r="V39" s="457"/>
      <c r="W39" s="457"/>
    </row>
    <row r="40" spans="1:23" ht="52.5" customHeight="1">
      <c r="A40" s="461">
        <v>36</v>
      </c>
      <c r="B40" s="468" t="s">
        <v>1685</v>
      </c>
      <c r="C40" s="463"/>
      <c r="D40" s="463"/>
      <c r="E40" s="463"/>
      <c r="F40" s="464">
        <v>0.28520000000000001</v>
      </c>
      <c r="G40" s="464"/>
      <c r="H40" s="464">
        <v>0.69340000000000002</v>
      </c>
      <c r="I40" s="464"/>
      <c r="J40" s="464"/>
      <c r="K40" s="463"/>
      <c r="L40" s="465">
        <v>0.15740000000000001</v>
      </c>
      <c r="M40" s="465"/>
      <c r="N40" s="454">
        <f t="shared" si="0"/>
        <v>1.1360000000000001</v>
      </c>
      <c r="O40" s="466">
        <v>1.1264000000000001</v>
      </c>
      <c r="P40" s="467">
        <f>TF_盗版平台分布!$N59-TF_盗版平台分布!$O59</f>
        <v>0</v>
      </c>
      <c r="Q40" s="462"/>
      <c r="R40" s="457"/>
      <c r="S40" s="457"/>
      <c r="T40" s="457"/>
      <c r="U40" s="457"/>
      <c r="V40" s="457"/>
      <c r="W40" s="457"/>
    </row>
    <row r="41" spans="1:23" ht="52.5" customHeight="1">
      <c r="A41" s="461">
        <v>37</v>
      </c>
      <c r="B41" s="470" t="s">
        <v>1686</v>
      </c>
      <c r="C41" s="463"/>
      <c r="D41" s="463"/>
      <c r="E41" s="463"/>
      <c r="F41" s="464"/>
      <c r="G41" s="464">
        <v>5.9999999999999995E-4</v>
      </c>
      <c r="H41" s="464">
        <v>0.2666</v>
      </c>
      <c r="I41" s="464"/>
      <c r="J41" s="464">
        <v>3.0599999999999999E-2</v>
      </c>
      <c r="K41" s="463"/>
      <c r="L41" s="465">
        <v>4.9700000000000001E-2</v>
      </c>
      <c r="M41" s="465"/>
      <c r="N41" s="454">
        <f t="shared" si="0"/>
        <v>0.34750000000000003</v>
      </c>
      <c r="O41" s="466">
        <v>0.34670000000000001</v>
      </c>
      <c r="P41" s="467">
        <f>TF_盗版平台分布!$N75-TF_盗版平台分布!$O75</f>
        <v>2.8999999999999027E-3</v>
      </c>
      <c r="Q41" s="462"/>
      <c r="R41" s="457"/>
      <c r="S41" s="457"/>
      <c r="T41" s="457"/>
      <c r="U41" s="457"/>
      <c r="V41" s="457"/>
      <c r="W41" s="457"/>
    </row>
    <row r="42" spans="1:23" ht="52.5" customHeight="1">
      <c r="A42" s="449">
        <v>38</v>
      </c>
      <c r="B42" s="469" t="s">
        <v>1687</v>
      </c>
      <c r="C42" s="451"/>
      <c r="D42" s="451"/>
      <c r="E42" s="451"/>
      <c r="F42" s="452">
        <v>7.46E-2</v>
      </c>
      <c r="G42" s="452">
        <v>2.9999999999999997E-4</v>
      </c>
      <c r="H42" s="452">
        <v>7</v>
      </c>
      <c r="I42" s="452"/>
      <c r="J42" s="452">
        <v>0.31929999999999997</v>
      </c>
      <c r="K42" s="451"/>
      <c r="L42" s="453">
        <v>2.2000000000000001E-3</v>
      </c>
      <c r="M42" s="453"/>
      <c r="N42" s="454">
        <f t="shared" si="0"/>
        <v>7.3964000000000008</v>
      </c>
      <c r="O42" s="454">
        <v>7.3964000000000008</v>
      </c>
      <c r="P42" s="460">
        <f>TF_盗版平台分布!$N32-TF_盗版平台分布!$O32</f>
        <v>1.2004999999999768</v>
      </c>
      <c r="Q42" s="458"/>
      <c r="R42" s="457"/>
      <c r="S42" s="457"/>
      <c r="T42" s="457"/>
      <c r="U42" s="457"/>
      <c r="V42" s="457"/>
      <c r="W42" s="457"/>
    </row>
    <row r="43" spans="1:23" ht="52.5" customHeight="1">
      <c r="A43" s="449">
        <v>39</v>
      </c>
      <c r="B43" s="450" t="s">
        <v>1688</v>
      </c>
      <c r="C43" s="451"/>
      <c r="D43" s="451"/>
      <c r="E43" s="451"/>
      <c r="F43" s="452"/>
      <c r="G43" s="452">
        <v>4.9000000000000002E-2</v>
      </c>
      <c r="H43" s="452">
        <v>0.18390000000000001</v>
      </c>
      <c r="I43" s="452"/>
      <c r="J43" s="452">
        <v>5.3600000000000002E-2</v>
      </c>
      <c r="K43" s="451"/>
      <c r="L43" s="453">
        <v>6.8199999999999997E-2</v>
      </c>
      <c r="M43" s="453"/>
      <c r="N43" s="454">
        <f t="shared" si="0"/>
        <v>0.35469999999999996</v>
      </c>
      <c r="O43" s="454">
        <v>0.35339999999999999</v>
      </c>
      <c r="P43" s="460">
        <f>TF_盗版平台分布!$N74-TF_盗版平台分布!$O74</f>
        <v>4.0000000000000105E-4</v>
      </c>
      <c r="Q43" s="458"/>
      <c r="R43" s="457"/>
      <c r="S43" s="457"/>
      <c r="T43" s="457"/>
      <c r="U43" s="457"/>
      <c r="V43" s="457"/>
      <c r="W43" s="457"/>
    </row>
    <row r="44" spans="1:23" ht="52.5" customHeight="1">
      <c r="A44" s="449">
        <v>40</v>
      </c>
      <c r="B44" s="469" t="s">
        <v>1689</v>
      </c>
      <c r="C44" s="451"/>
      <c r="D44" s="451"/>
      <c r="E44" s="451"/>
      <c r="F44" s="452">
        <v>0.81869999999999998</v>
      </c>
      <c r="G44" s="452">
        <v>0.69010000000000005</v>
      </c>
      <c r="H44" s="452"/>
      <c r="I44" s="452"/>
      <c r="J44" s="452"/>
      <c r="K44" s="451"/>
      <c r="L44" s="453">
        <v>2.3800000000000002E-2</v>
      </c>
      <c r="M44" s="453"/>
      <c r="N44" s="454">
        <f t="shared" si="0"/>
        <v>1.5326</v>
      </c>
      <c r="O44" s="454">
        <v>1.5112000000000001</v>
      </c>
      <c r="P44" s="460">
        <f>TF_盗版平台分布!$N54-TF_盗版平台分布!$O54</f>
        <v>2.0000000000131024E-5</v>
      </c>
      <c r="Q44" s="458"/>
      <c r="R44" s="457"/>
      <c r="S44" s="457"/>
      <c r="T44" s="457"/>
      <c r="U44" s="457"/>
      <c r="V44" s="457"/>
      <c r="W44" s="457"/>
    </row>
    <row r="45" spans="1:23" ht="52.5" customHeight="1">
      <c r="A45" s="449">
        <v>41</v>
      </c>
      <c r="B45" s="450" t="s">
        <v>1690</v>
      </c>
      <c r="C45" s="451"/>
      <c r="D45" s="451"/>
      <c r="E45" s="451"/>
      <c r="F45" s="452">
        <v>0.44569999999999999</v>
      </c>
      <c r="G45" s="452">
        <v>1.9900000000000001E-2</v>
      </c>
      <c r="H45" s="452">
        <v>0.52329999999999999</v>
      </c>
      <c r="I45" s="452"/>
      <c r="J45" s="452">
        <v>0.2712</v>
      </c>
      <c r="K45" s="451"/>
      <c r="L45" s="453">
        <v>7.8E-2</v>
      </c>
      <c r="M45" s="453"/>
      <c r="N45" s="454">
        <f t="shared" si="0"/>
        <v>1.3381000000000001</v>
      </c>
      <c r="O45" s="454">
        <v>1.3236000000000001</v>
      </c>
      <c r="P45" s="460">
        <f>TF_盗版平台分布!$N56-TF_盗版平台分布!$O56</f>
        <v>7.1999999999999842E-3</v>
      </c>
      <c r="Q45" s="458"/>
      <c r="R45" s="457"/>
      <c r="S45" s="457"/>
      <c r="T45" s="457"/>
      <c r="U45" s="457"/>
      <c r="V45" s="457"/>
      <c r="W45" s="457"/>
    </row>
    <row r="46" spans="1:23" ht="52.5" customHeight="1">
      <c r="A46" s="461">
        <v>42</v>
      </c>
      <c r="B46" s="468" t="s">
        <v>1691</v>
      </c>
      <c r="C46" s="463"/>
      <c r="D46" s="463"/>
      <c r="E46" s="463"/>
      <c r="F46" s="464">
        <v>0.46229999999999999</v>
      </c>
      <c r="G46" s="464"/>
      <c r="H46" s="464">
        <v>1</v>
      </c>
      <c r="I46" s="464"/>
      <c r="J46" s="464">
        <v>0.1119</v>
      </c>
      <c r="K46" s="463"/>
      <c r="L46" s="465">
        <v>6.7199999999999996E-2</v>
      </c>
      <c r="M46" s="465"/>
      <c r="N46" s="454">
        <f t="shared" si="0"/>
        <v>1.6413999999999997</v>
      </c>
      <c r="O46" s="466">
        <v>1.6220999999999999</v>
      </c>
      <c r="P46" s="467">
        <f>TF_盗版平台分布!$N53-TF_盗版平台分布!$O53</f>
        <v>0.10219999999999985</v>
      </c>
      <c r="Q46" s="462"/>
      <c r="R46" s="457"/>
      <c r="S46" s="457"/>
      <c r="T46" s="457"/>
      <c r="U46" s="457"/>
      <c r="V46" s="457"/>
      <c r="W46" s="457"/>
    </row>
    <row r="47" spans="1:23" ht="52.5" customHeight="1">
      <c r="A47" s="449">
        <v>43</v>
      </c>
      <c r="B47" s="450" t="s">
        <v>1692</v>
      </c>
      <c r="C47" s="451"/>
      <c r="D47" s="451"/>
      <c r="E47" s="451"/>
      <c r="F47" s="452"/>
      <c r="G47" s="452">
        <v>0.61699999999999999</v>
      </c>
      <c r="H47" s="452"/>
      <c r="I47" s="452"/>
      <c r="J47" s="452"/>
      <c r="K47" s="451"/>
      <c r="L47" s="453"/>
      <c r="M47" s="453"/>
      <c r="N47" s="454">
        <f t="shared" si="0"/>
        <v>0.61699999999999999</v>
      </c>
      <c r="O47" s="454">
        <v>0.60040000000000004</v>
      </c>
      <c r="P47" s="460">
        <f>TF_盗版平台分布!$N70-TF_盗版平台分布!$O70</f>
        <v>3</v>
      </c>
      <c r="Q47" s="458"/>
      <c r="R47" s="457"/>
      <c r="S47" s="457"/>
      <c r="T47" s="457"/>
      <c r="U47" s="457"/>
      <c r="V47" s="457"/>
      <c r="W47" s="457"/>
    </row>
    <row r="48" spans="1:23" ht="52.5" customHeight="1">
      <c r="A48" s="461">
        <v>44</v>
      </c>
      <c r="B48" s="462" t="s">
        <v>1693</v>
      </c>
      <c r="C48" s="463"/>
      <c r="D48" s="463"/>
      <c r="E48" s="463"/>
      <c r="F48" s="464"/>
      <c r="G48" s="464"/>
      <c r="H48" s="464"/>
      <c r="I48" s="464"/>
      <c r="J48" s="464"/>
      <c r="K48" s="463"/>
      <c r="L48" s="465"/>
      <c r="M48" s="465"/>
      <c r="N48" s="454">
        <f t="shared" si="0"/>
        <v>0</v>
      </c>
      <c r="O48" s="466">
        <v>0</v>
      </c>
      <c r="P48" s="467">
        <f>TF_盗版平台分布!$N101-TF_盗版平台分布!$O101</f>
        <v>0</v>
      </c>
      <c r="Q48" s="462"/>
      <c r="R48" s="457"/>
      <c r="S48" s="457"/>
      <c r="T48" s="457"/>
      <c r="U48" s="457"/>
      <c r="V48" s="457"/>
      <c r="W48" s="457"/>
    </row>
    <row r="49" spans="1:23" ht="52.5" customHeight="1">
      <c r="A49" s="461">
        <v>45</v>
      </c>
      <c r="B49" s="470" t="s">
        <v>1694</v>
      </c>
      <c r="C49" s="463"/>
      <c r="D49" s="463"/>
      <c r="E49" s="463" t="s">
        <v>1695</v>
      </c>
      <c r="F49" s="464">
        <v>3</v>
      </c>
      <c r="G49" s="464"/>
      <c r="H49" s="464"/>
      <c r="I49" s="464"/>
      <c r="J49" s="464"/>
      <c r="K49" s="463"/>
      <c r="L49" s="465">
        <v>8.3599999999999994E-2</v>
      </c>
      <c r="M49" s="465"/>
      <c r="N49" s="454">
        <f t="shared" si="0"/>
        <v>3.0836000000000001</v>
      </c>
      <c r="O49" s="466">
        <v>3.0836000000000001</v>
      </c>
      <c r="P49" s="467">
        <f>TF_盗版平台分布!$N45-TF_盗版平台分布!$O45</f>
        <v>1.4499999999999957E-2</v>
      </c>
      <c r="Q49" s="462"/>
      <c r="R49" s="457"/>
      <c r="S49" s="457"/>
      <c r="T49" s="457"/>
      <c r="U49" s="457"/>
      <c r="V49" s="457"/>
      <c r="W49" s="457"/>
    </row>
    <row r="50" spans="1:23" ht="52.5" customHeight="1">
      <c r="A50" s="461">
        <v>46</v>
      </c>
      <c r="B50" s="468" t="s">
        <v>1696</v>
      </c>
      <c r="C50" s="463"/>
      <c r="D50" s="463"/>
      <c r="E50" s="463"/>
      <c r="F50" s="464"/>
      <c r="G50" s="464"/>
      <c r="H50" s="464"/>
      <c r="I50" s="464"/>
      <c r="J50" s="464"/>
      <c r="K50" s="463"/>
      <c r="L50" s="465">
        <v>1.3899999999999999E-2</v>
      </c>
      <c r="M50" s="465"/>
      <c r="N50" s="454">
        <f t="shared" si="0"/>
        <v>1.3899999999999999E-2</v>
      </c>
      <c r="O50" s="466">
        <v>1.3899999999999999E-2</v>
      </c>
      <c r="P50" s="467">
        <f>TF_盗版平台分布!$N89-TF_盗版平台分布!$O89</f>
        <v>0</v>
      </c>
      <c r="Q50" s="462"/>
      <c r="R50" s="457"/>
      <c r="S50" s="457"/>
      <c r="T50" s="457"/>
      <c r="U50" s="457"/>
      <c r="V50" s="457"/>
      <c r="W50" s="457"/>
    </row>
    <row r="51" spans="1:23" ht="52.5" customHeight="1">
      <c r="A51" s="449">
        <v>47</v>
      </c>
      <c r="B51" s="450" t="s">
        <v>1697</v>
      </c>
      <c r="C51" s="451"/>
      <c r="D51" s="451"/>
      <c r="E51" s="451"/>
      <c r="F51" s="452">
        <v>7.4700000000000003E-2</v>
      </c>
      <c r="G51" s="452">
        <v>1E-4</v>
      </c>
      <c r="H51" s="452">
        <v>1</v>
      </c>
      <c r="I51" s="452"/>
      <c r="J51" s="452">
        <v>1.9699999999999999E-2</v>
      </c>
      <c r="K51" s="451"/>
      <c r="L51" s="453">
        <v>1.4500000000000001E-2</v>
      </c>
      <c r="M51" s="453"/>
      <c r="N51" s="454">
        <f t="shared" si="0"/>
        <v>1.109</v>
      </c>
      <c r="O51" s="454">
        <v>1.109</v>
      </c>
      <c r="P51" s="460">
        <f>TF_盗版平台分布!$N60-TF_盗版平台分布!$O60</f>
        <v>0</v>
      </c>
      <c r="Q51" s="458"/>
      <c r="R51" s="457"/>
      <c r="S51" s="457"/>
      <c r="T51" s="457"/>
      <c r="U51" s="457"/>
      <c r="V51" s="457"/>
      <c r="W51" s="457"/>
    </row>
    <row r="52" spans="1:23" ht="52.5" customHeight="1">
      <c r="A52" s="449">
        <v>48</v>
      </c>
      <c r="B52" s="469" t="s">
        <v>1698</v>
      </c>
      <c r="C52" s="450" t="s">
        <v>1699</v>
      </c>
      <c r="D52" s="451"/>
      <c r="E52" s="451"/>
      <c r="F52" s="452"/>
      <c r="G52" s="452">
        <v>0.32940000000000003</v>
      </c>
      <c r="H52" s="452"/>
      <c r="I52" s="452"/>
      <c r="J52" s="452"/>
      <c r="K52" s="451"/>
      <c r="L52" s="453">
        <v>4.7000000000000002E-3</v>
      </c>
      <c r="M52" s="453"/>
      <c r="N52" s="454">
        <f t="shared" si="0"/>
        <v>0.33410000000000001</v>
      </c>
      <c r="O52" s="454">
        <v>0.33210000000000001</v>
      </c>
      <c r="P52" s="460">
        <f>TF_盗版平台分布!$N76-TF_盗版平台分布!$O76</f>
        <v>1.7000000000000071E-3</v>
      </c>
      <c r="Q52" s="458"/>
      <c r="R52" s="457"/>
      <c r="S52" s="457"/>
      <c r="T52" s="457"/>
      <c r="U52" s="457"/>
      <c r="V52" s="457"/>
      <c r="W52" s="457"/>
    </row>
    <row r="53" spans="1:23" ht="52.5" customHeight="1">
      <c r="A53" s="461">
        <v>49</v>
      </c>
      <c r="B53" s="463" t="s">
        <v>1700</v>
      </c>
      <c r="C53" s="463"/>
      <c r="D53" s="463"/>
      <c r="E53" s="463"/>
      <c r="F53" s="464">
        <v>0.52200000000000002</v>
      </c>
      <c r="G53" s="464">
        <v>3.9</v>
      </c>
      <c r="H53" s="464"/>
      <c r="I53" s="464"/>
      <c r="J53" s="464"/>
      <c r="K53" s="463"/>
      <c r="L53" s="465"/>
      <c r="M53" s="465"/>
      <c r="N53" s="454">
        <f t="shared" si="0"/>
        <v>4.4219999999999997</v>
      </c>
      <c r="O53" s="466">
        <v>4.3197999999999999</v>
      </c>
      <c r="P53" s="467">
        <f>TF_盗版平台分布!$N41-TF_盗版平台分布!$O41</f>
        <v>8.0000000000002292E-4</v>
      </c>
      <c r="Q53" s="462"/>
      <c r="R53" s="457"/>
      <c r="S53" s="457"/>
      <c r="T53" s="457"/>
      <c r="U53" s="457"/>
      <c r="V53" s="457"/>
      <c r="W53" s="457"/>
    </row>
    <row r="54" spans="1:23" ht="52.5" customHeight="1">
      <c r="A54" s="449">
        <v>50</v>
      </c>
      <c r="B54" s="469" t="s">
        <v>1701</v>
      </c>
      <c r="C54" s="451"/>
      <c r="D54" s="451"/>
      <c r="E54" s="451"/>
      <c r="F54" s="452">
        <v>3.653E-2</v>
      </c>
      <c r="G54" s="452">
        <v>1E-4</v>
      </c>
      <c r="H54" s="452">
        <v>5</v>
      </c>
      <c r="I54" s="452"/>
      <c r="J54" s="452"/>
      <c r="K54" s="451"/>
      <c r="L54" s="453"/>
      <c r="M54" s="453"/>
      <c r="N54" s="454">
        <f t="shared" si="0"/>
        <v>5.0366299999999997</v>
      </c>
      <c r="O54" s="454">
        <v>5.0366099999999996</v>
      </c>
      <c r="P54" s="460">
        <f>TF_盗版平台分布!$N38-TF_盗版平台分布!$O38</f>
        <v>0</v>
      </c>
      <c r="Q54" s="458"/>
      <c r="R54" s="457"/>
      <c r="S54" s="457"/>
      <c r="T54" s="457"/>
      <c r="U54" s="457"/>
      <c r="V54" s="457"/>
      <c r="W54" s="457"/>
    </row>
    <row r="55" spans="1:23" ht="52.5" customHeight="1">
      <c r="A55" s="461">
        <v>51</v>
      </c>
      <c r="B55" s="470" t="s">
        <v>1702</v>
      </c>
      <c r="C55" s="463"/>
      <c r="D55" s="463"/>
      <c r="E55" s="463"/>
      <c r="F55" s="464"/>
      <c r="G55" s="464"/>
      <c r="H55" s="464"/>
      <c r="I55" s="464"/>
      <c r="J55" s="464"/>
      <c r="K55" s="463"/>
      <c r="L55" s="465">
        <v>0.14599999999999999</v>
      </c>
      <c r="M55" s="465"/>
      <c r="N55" s="454">
        <f t="shared" si="0"/>
        <v>0.14599999999999999</v>
      </c>
      <c r="O55" s="466">
        <v>0.14599999999999999</v>
      </c>
      <c r="P55" s="467">
        <f>TF_盗版平台分布!$N83-TF_盗版平台分布!$O83</f>
        <v>5.9000000000000163E-3</v>
      </c>
      <c r="Q55" s="462"/>
      <c r="R55" s="457"/>
      <c r="S55" s="457"/>
      <c r="T55" s="457"/>
      <c r="U55" s="457"/>
      <c r="V55" s="457"/>
      <c r="W55" s="457"/>
    </row>
    <row r="56" spans="1:23" ht="52.5" customHeight="1">
      <c r="A56" s="449">
        <v>52</v>
      </c>
      <c r="B56" s="469" t="s">
        <v>1703</v>
      </c>
      <c r="C56" s="451"/>
      <c r="D56" s="451"/>
      <c r="E56" s="451"/>
      <c r="F56" s="452">
        <v>0.1153</v>
      </c>
      <c r="G56" s="452"/>
      <c r="H56" s="452"/>
      <c r="I56" s="452"/>
      <c r="J56" s="452"/>
      <c r="K56" s="451"/>
      <c r="L56" s="453">
        <v>0.12570000000000001</v>
      </c>
      <c r="M56" s="453"/>
      <c r="N56" s="454">
        <f t="shared" si="0"/>
        <v>0.24099999999999999</v>
      </c>
      <c r="O56" s="454">
        <v>0.23380000000000001</v>
      </c>
      <c r="P56" s="460">
        <f>TF_盗版平台分布!$N80-TF_盗版平台分布!$O80</f>
        <v>2.1000000000000463E-3</v>
      </c>
      <c r="Q56" s="458"/>
      <c r="R56" s="457"/>
      <c r="S56" s="457"/>
      <c r="T56" s="457"/>
      <c r="U56" s="457"/>
      <c r="V56" s="457"/>
      <c r="W56" s="457"/>
    </row>
    <row r="57" spans="1:23" ht="52.5" customHeight="1">
      <c r="A57" s="449">
        <v>53</v>
      </c>
      <c r="B57" s="450" t="s">
        <v>1704</v>
      </c>
      <c r="C57" s="451"/>
      <c r="D57" s="451" t="s">
        <v>1705</v>
      </c>
      <c r="E57" s="451">
        <v>2.9003999999999999</v>
      </c>
      <c r="F57" s="452">
        <v>17</v>
      </c>
      <c r="G57" s="452">
        <v>7.7700000000000005E-2</v>
      </c>
      <c r="H57" s="452">
        <v>0.3805</v>
      </c>
      <c r="I57" s="452"/>
      <c r="J57" s="452">
        <v>0.50790000000000002</v>
      </c>
      <c r="K57" s="451">
        <v>0.41520000000000001</v>
      </c>
      <c r="L57" s="453">
        <v>0.77049999999999996</v>
      </c>
      <c r="M57" s="472" t="s">
        <v>1706</v>
      </c>
      <c r="N57" s="454">
        <f t="shared" si="0"/>
        <v>22.052199999999999</v>
      </c>
      <c r="O57" s="454">
        <v>22.046399999999998</v>
      </c>
      <c r="P57" s="460">
        <f>TF_盗版平台分布!$N18-TF_盗版平台分布!$O18</f>
        <v>0</v>
      </c>
      <c r="Q57" s="458"/>
      <c r="R57" s="457"/>
      <c r="S57" s="457"/>
      <c r="T57" s="457"/>
      <c r="U57" s="457"/>
      <c r="V57" s="457"/>
      <c r="W57" s="457"/>
    </row>
    <row r="58" spans="1:23" ht="52.5" customHeight="1">
      <c r="A58" s="461">
        <v>54</v>
      </c>
      <c r="B58" s="468" t="s">
        <v>1707</v>
      </c>
      <c r="C58" s="463"/>
      <c r="D58" s="463"/>
      <c r="E58" s="463"/>
      <c r="F58" s="464"/>
      <c r="G58" s="464"/>
      <c r="H58" s="464"/>
      <c r="I58" s="464"/>
      <c r="J58" s="464"/>
      <c r="K58" s="463">
        <v>0.73929999999999996</v>
      </c>
      <c r="L58" s="465"/>
      <c r="M58" s="465"/>
      <c r="N58" s="454">
        <f t="shared" si="0"/>
        <v>0.73929999999999996</v>
      </c>
      <c r="O58" s="466">
        <v>0.73370000000000002</v>
      </c>
      <c r="P58" s="467">
        <f>TF_盗版平台分布!$N67-TF_盗版平台分布!$O67</f>
        <v>0</v>
      </c>
      <c r="Q58" s="462"/>
      <c r="R58" s="457"/>
      <c r="S58" s="457"/>
      <c r="T58" s="457"/>
      <c r="U58" s="457"/>
      <c r="V58" s="457"/>
      <c r="W58" s="457"/>
    </row>
    <row r="59" spans="1:23" ht="52.5" customHeight="1">
      <c r="A59" s="461">
        <v>55</v>
      </c>
      <c r="B59" s="463" t="s">
        <v>1708</v>
      </c>
      <c r="C59" s="463"/>
      <c r="D59" s="463"/>
      <c r="E59" s="463"/>
      <c r="F59" s="464">
        <v>13</v>
      </c>
      <c r="G59" s="464"/>
      <c r="H59" s="464"/>
      <c r="I59" s="464"/>
      <c r="J59" s="464"/>
      <c r="K59" s="463"/>
      <c r="L59" s="465"/>
      <c r="M59" s="465"/>
      <c r="N59" s="454">
        <f t="shared" si="0"/>
        <v>13</v>
      </c>
      <c r="O59" s="466">
        <v>13</v>
      </c>
      <c r="P59" s="467">
        <f>TF_盗版平台分布!$N21-TF_盗版平台分布!$O21</f>
        <v>0</v>
      </c>
      <c r="Q59" s="462"/>
      <c r="R59" s="457"/>
      <c r="S59" s="457"/>
      <c r="T59" s="457"/>
      <c r="U59" s="457"/>
      <c r="V59" s="457"/>
      <c r="W59" s="457"/>
    </row>
    <row r="60" spans="1:23" ht="52.5" customHeight="1">
      <c r="A60" s="449">
        <v>56</v>
      </c>
      <c r="B60" s="469" t="s">
        <v>1709</v>
      </c>
      <c r="C60" s="451"/>
      <c r="D60" s="451"/>
      <c r="E60" s="451"/>
      <c r="F60" s="452"/>
      <c r="G60" s="452"/>
      <c r="H60" s="452"/>
      <c r="I60" s="452"/>
      <c r="J60" s="452"/>
      <c r="K60" s="451"/>
      <c r="L60" s="453"/>
      <c r="M60" s="453"/>
      <c r="N60" s="454">
        <f t="shared" si="0"/>
        <v>0</v>
      </c>
      <c r="O60" s="454">
        <v>0</v>
      </c>
      <c r="P60" s="460">
        <f>TF_盗版平台分布!$N102-TF_盗版平台分布!$O102</f>
        <v>0</v>
      </c>
      <c r="Q60" s="458"/>
      <c r="R60" s="457"/>
      <c r="S60" s="457"/>
      <c r="T60" s="457"/>
      <c r="U60" s="457"/>
      <c r="V60" s="457"/>
      <c r="W60" s="457"/>
    </row>
    <row r="61" spans="1:23" ht="52.5" customHeight="1">
      <c r="A61" s="449">
        <v>57</v>
      </c>
      <c r="B61" s="450" t="s">
        <v>1710</v>
      </c>
      <c r="C61" s="451"/>
      <c r="D61" s="451"/>
      <c r="E61" s="451"/>
      <c r="F61" s="452">
        <v>5.0099999999999999E-2</v>
      </c>
      <c r="G61" s="452"/>
      <c r="H61" s="452">
        <v>3.0999999999999999E-3</v>
      </c>
      <c r="I61" s="452"/>
      <c r="J61" s="452">
        <v>3.09E-2</v>
      </c>
      <c r="K61" s="451"/>
      <c r="L61" s="453">
        <v>9.1000000000000004E-3</v>
      </c>
      <c r="M61" s="453"/>
      <c r="N61" s="454">
        <f t="shared" si="0"/>
        <v>9.3199999999999991E-2</v>
      </c>
      <c r="O61" s="454">
        <v>9.3199999999999991E-2</v>
      </c>
      <c r="P61" s="460">
        <f>TF_盗版平台分布!$N86-TF_盗版平台分布!$O86</f>
        <v>0</v>
      </c>
      <c r="Q61" s="458"/>
      <c r="R61" s="457"/>
      <c r="S61" s="457"/>
      <c r="T61" s="457"/>
      <c r="U61" s="457"/>
      <c r="V61" s="457"/>
      <c r="W61" s="457"/>
    </row>
    <row r="62" spans="1:23" ht="52.5" customHeight="1">
      <c r="A62" s="461">
        <v>58</v>
      </c>
      <c r="B62" s="468" t="s">
        <v>1711</v>
      </c>
      <c r="C62" s="463"/>
      <c r="D62" s="463"/>
      <c r="E62" s="463"/>
      <c r="F62" s="464"/>
      <c r="G62" s="464">
        <v>1</v>
      </c>
      <c r="H62" s="464"/>
      <c r="I62" s="464"/>
      <c r="J62" s="464"/>
      <c r="K62" s="463"/>
      <c r="L62" s="465">
        <v>8.2000000000000007E-3</v>
      </c>
      <c r="M62" s="465"/>
      <c r="N62" s="454">
        <f t="shared" si="0"/>
        <v>1.0082</v>
      </c>
      <c r="O62" s="466">
        <v>1.0082</v>
      </c>
      <c r="P62" s="467">
        <f>TF_盗版平台分布!$N61-TF_盗版平台分布!$O61</f>
        <v>0</v>
      </c>
      <c r="Q62" s="462"/>
      <c r="R62" s="457"/>
      <c r="S62" s="457"/>
      <c r="T62" s="457"/>
      <c r="U62" s="457"/>
      <c r="V62" s="457"/>
      <c r="W62" s="457"/>
    </row>
    <row r="63" spans="1:23" ht="52.5" customHeight="1">
      <c r="A63" s="461">
        <v>59</v>
      </c>
      <c r="B63" s="463" t="s">
        <v>1712</v>
      </c>
      <c r="C63" s="463"/>
      <c r="D63" s="463"/>
      <c r="E63" s="463"/>
      <c r="F63" s="464">
        <v>5</v>
      </c>
      <c r="G63" s="464"/>
      <c r="H63" s="464"/>
      <c r="I63" s="464"/>
      <c r="J63" s="464"/>
      <c r="K63" s="463"/>
      <c r="L63" s="465"/>
      <c r="M63" s="465"/>
      <c r="N63" s="454">
        <f t="shared" si="0"/>
        <v>5</v>
      </c>
      <c r="O63" s="466">
        <v>5</v>
      </c>
      <c r="P63" s="467">
        <f>TF_盗版平台分布!$N39-TF_盗版平台分布!$O39</f>
        <v>1</v>
      </c>
      <c r="Q63" s="462"/>
      <c r="R63" s="457"/>
      <c r="S63" s="457"/>
      <c r="T63" s="457"/>
      <c r="U63" s="457"/>
      <c r="V63" s="457"/>
      <c r="W63" s="457"/>
    </row>
    <row r="64" spans="1:23" ht="52.5" customHeight="1">
      <c r="A64" s="449">
        <v>60</v>
      </c>
      <c r="B64" s="469" t="s">
        <v>1713</v>
      </c>
      <c r="C64" s="451"/>
      <c r="D64" s="451"/>
      <c r="E64" s="451"/>
      <c r="F64" s="452"/>
      <c r="G64" s="452">
        <v>2</v>
      </c>
      <c r="H64" s="452"/>
      <c r="I64" s="452"/>
      <c r="J64" s="452">
        <v>0.42730000000000001</v>
      </c>
      <c r="K64" s="451"/>
      <c r="L64" s="453"/>
      <c r="M64" s="453"/>
      <c r="N64" s="454">
        <f t="shared" si="0"/>
        <v>2.4272999999999998</v>
      </c>
      <c r="O64" s="454">
        <v>2.4192</v>
      </c>
      <c r="P64" s="460">
        <f>TF_盗版平台分布!$N48-TF_盗版平台分布!$O48</f>
        <v>0</v>
      </c>
      <c r="Q64" s="458"/>
      <c r="R64" s="457"/>
      <c r="S64" s="457"/>
      <c r="T64" s="457"/>
      <c r="U64" s="457"/>
      <c r="V64" s="457"/>
      <c r="W64" s="457"/>
    </row>
    <row r="65" spans="1:23" ht="52.5" customHeight="1">
      <c r="A65" s="449">
        <v>61</v>
      </c>
      <c r="B65" s="451" t="s">
        <v>1714</v>
      </c>
      <c r="C65" s="451"/>
      <c r="D65" s="451"/>
      <c r="E65" s="451"/>
      <c r="F65" s="452">
        <v>2</v>
      </c>
      <c r="G65" s="452">
        <v>4.4000000000000004</v>
      </c>
      <c r="H65" s="452"/>
      <c r="I65" s="452"/>
      <c r="J65" s="452">
        <v>3.6799999999999999E-2</v>
      </c>
      <c r="K65" s="451"/>
      <c r="L65" s="453"/>
      <c r="M65" s="453"/>
      <c r="N65" s="454">
        <f t="shared" si="0"/>
        <v>6.4368000000000007</v>
      </c>
      <c r="O65" s="454">
        <v>6.4368000000000007</v>
      </c>
      <c r="P65" s="460">
        <f>TF_盗版平台分布!$N34-TF_盗版平台分布!$O34</f>
        <v>6.8999999999999617E-3</v>
      </c>
      <c r="Q65" s="458"/>
      <c r="R65" s="457"/>
      <c r="S65" s="457"/>
      <c r="T65" s="457"/>
      <c r="U65" s="457"/>
      <c r="V65" s="457"/>
      <c r="W65" s="457"/>
    </row>
    <row r="66" spans="1:23" ht="52.5" customHeight="1">
      <c r="A66" s="449">
        <v>62</v>
      </c>
      <c r="B66" s="458" t="s">
        <v>1715</v>
      </c>
      <c r="C66" s="451"/>
      <c r="D66" s="451"/>
      <c r="E66" s="451"/>
      <c r="F66" s="452">
        <v>0.7379</v>
      </c>
      <c r="G66" s="452"/>
      <c r="H66" s="452">
        <v>14</v>
      </c>
      <c r="I66" s="452"/>
      <c r="J66" s="452">
        <v>1.7999999999999999E-2</v>
      </c>
      <c r="K66" s="451"/>
      <c r="L66" s="453">
        <v>0.82110000000000005</v>
      </c>
      <c r="M66" s="453"/>
      <c r="N66" s="454">
        <f t="shared" si="0"/>
        <v>15.577</v>
      </c>
      <c r="O66" s="454">
        <v>14.8391</v>
      </c>
      <c r="P66" s="460">
        <f>TF_盗版平台分布!$N20-TF_盗版平台分布!$O20</f>
        <v>0</v>
      </c>
      <c r="Q66" s="458"/>
      <c r="R66" s="457"/>
      <c r="S66" s="457"/>
      <c r="T66" s="457"/>
      <c r="U66" s="457"/>
      <c r="V66" s="457"/>
      <c r="W66" s="457"/>
    </row>
    <row r="67" spans="1:23" ht="52.5" customHeight="1">
      <c r="A67" s="449">
        <v>63</v>
      </c>
      <c r="B67" s="450" t="s">
        <v>1716</v>
      </c>
      <c r="C67" s="451"/>
      <c r="D67" s="451"/>
      <c r="E67" s="451"/>
      <c r="F67" s="452">
        <v>1</v>
      </c>
      <c r="G67" s="452">
        <v>0.27329999999999999</v>
      </c>
      <c r="H67" s="452"/>
      <c r="I67" s="452"/>
      <c r="J67" s="452"/>
      <c r="K67" s="451"/>
      <c r="L67" s="453"/>
      <c r="M67" s="453"/>
      <c r="N67" s="454">
        <f t="shared" si="0"/>
        <v>1.2732999999999999</v>
      </c>
      <c r="O67" s="454">
        <v>1.2732999999999999</v>
      </c>
      <c r="P67" s="460">
        <f>TF_盗版平台分布!$N58-TF_盗版平台分布!$O58</f>
        <v>5.5999999999999384E-3</v>
      </c>
      <c r="Q67" s="458"/>
      <c r="R67" s="457"/>
      <c r="S67" s="457"/>
      <c r="T67" s="457"/>
      <c r="U67" s="457"/>
      <c r="V67" s="457"/>
      <c r="W67" s="457"/>
    </row>
    <row r="68" spans="1:23" ht="52.5" customHeight="1">
      <c r="A68" s="449">
        <v>64</v>
      </c>
      <c r="B68" s="469" t="s">
        <v>1717</v>
      </c>
      <c r="C68" s="451"/>
      <c r="D68" s="451"/>
      <c r="E68" s="451"/>
      <c r="F68" s="452">
        <v>0.86380000000000001</v>
      </c>
      <c r="G68" s="452">
        <v>1.7</v>
      </c>
      <c r="H68" s="452">
        <v>3</v>
      </c>
      <c r="I68" s="452"/>
      <c r="J68" s="452">
        <v>0.1772</v>
      </c>
      <c r="K68" s="451"/>
      <c r="L68" s="453">
        <v>0.1552</v>
      </c>
      <c r="M68" s="453"/>
      <c r="N68" s="454">
        <f t="shared" si="0"/>
        <v>5.8962000000000003</v>
      </c>
      <c r="O68" s="454">
        <v>5.7961999999999998</v>
      </c>
      <c r="P68" s="460">
        <f>TF_盗版平台分布!$N36-TF_盗版平台分布!$O36</f>
        <v>0</v>
      </c>
      <c r="Q68" s="458"/>
      <c r="R68" s="457"/>
      <c r="S68" s="457"/>
      <c r="T68" s="457"/>
      <c r="U68" s="457"/>
      <c r="V68" s="457"/>
      <c r="W68" s="457"/>
    </row>
    <row r="69" spans="1:23" ht="52.5" customHeight="1">
      <c r="A69" s="461">
        <v>65</v>
      </c>
      <c r="B69" s="463" t="s">
        <v>1718</v>
      </c>
      <c r="C69" s="463"/>
      <c r="D69" s="463"/>
      <c r="E69" s="463"/>
      <c r="F69" s="464"/>
      <c r="G69" s="464"/>
      <c r="H69" s="464"/>
      <c r="I69" s="464"/>
      <c r="J69" s="464"/>
      <c r="K69" s="463">
        <v>0.60399999999999998</v>
      </c>
      <c r="L69" s="465"/>
      <c r="M69" s="465"/>
      <c r="N69" s="454">
        <f t="shared" ref="N69:N105" si="1">SUM(E69:M69)</f>
        <v>0.60399999999999998</v>
      </c>
      <c r="O69" s="466">
        <v>0.60250000000000004</v>
      </c>
      <c r="P69" s="467">
        <f>TF_盗版平台分布!$N69-TF_盗版平台分布!$O69</f>
        <v>1.4999999999999458E-3</v>
      </c>
      <c r="Q69" s="462"/>
      <c r="R69" s="457"/>
      <c r="S69" s="457"/>
      <c r="T69" s="457"/>
      <c r="U69" s="457"/>
      <c r="V69" s="457"/>
      <c r="W69" s="457"/>
    </row>
    <row r="70" spans="1:23" ht="52.5" customHeight="1">
      <c r="A70" s="461">
        <v>66</v>
      </c>
      <c r="B70" s="462" t="s">
        <v>1719</v>
      </c>
      <c r="C70" s="463" t="s">
        <v>1720</v>
      </c>
      <c r="D70" s="463"/>
      <c r="E70" s="473">
        <v>373</v>
      </c>
      <c r="F70" s="464">
        <v>96</v>
      </c>
      <c r="G70" s="464">
        <v>3.2199999999999999E-2</v>
      </c>
      <c r="H70" s="464">
        <v>56</v>
      </c>
      <c r="I70" s="464"/>
      <c r="J70" s="464">
        <v>63.9</v>
      </c>
      <c r="K70" s="463">
        <v>38.700000000000003</v>
      </c>
      <c r="L70" s="465">
        <v>10</v>
      </c>
      <c r="M70" s="465"/>
      <c r="N70" s="454">
        <f t="shared" si="1"/>
        <v>637.63220000000001</v>
      </c>
      <c r="O70" s="466">
        <v>634.63220000000001</v>
      </c>
      <c r="P70" s="467">
        <f>TF_盗版平台分布!$N5-TF_盗版平台分布!$O5</f>
        <v>0</v>
      </c>
      <c r="Q70" s="468" t="s">
        <v>1721</v>
      </c>
      <c r="R70" s="457"/>
      <c r="S70" s="457"/>
      <c r="T70" s="457"/>
      <c r="U70" s="457"/>
      <c r="V70" s="457"/>
      <c r="W70" s="457"/>
    </row>
    <row r="71" spans="1:23" ht="52.5" customHeight="1">
      <c r="A71" s="449">
        <v>67</v>
      </c>
      <c r="B71" s="450" t="s">
        <v>1722</v>
      </c>
      <c r="C71" s="451"/>
      <c r="D71" s="451"/>
      <c r="E71" s="451" t="s">
        <v>1723</v>
      </c>
      <c r="F71" s="452">
        <v>12</v>
      </c>
      <c r="G71" s="452"/>
      <c r="H71" s="452"/>
      <c r="I71" s="452"/>
      <c r="J71" s="452"/>
      <c r="K71" s="451">
        <v>0.54020000000000001</v>
      </c>
      <c r="L71" s="453">
        <v>0.12820000000000001</v>
      </c>
      <c r="M71" s="453"/>
      <c r="N71" s="454">
        <f t="shared" si="1"/>
        <v>12.6684</v>
      </c>
      <c r="O71" s="454">
        <v>12.6671</v>
      </c>
      <c r="P71" s="460">
        <f>TF_盗版平台分布!$N22-TF_盗版平台分布!$O22</f>
        <v>6.9999999999997842E-4</v>
      </c>
      <c r="Q71" s="458"/>
      <c r="R71" s="457"/>
      <c r="S71" s="457"/>
      <c r="T71" s="457"/>
      <c r="U71" s="457"/>
      <c r="V71" s="457"/>
      <c r="W71" s="457"/>
    </row>
    <row r="72" spans="1:23" ht="52.5" customHeight="1">
      <c r="A72" s="461">
        <v>68</v>
      </c>
      <c r="B72" s="470" t="s">
        <v>1724</v>
      </c>
      <c r="C72" s="463"/>
      <c r="D72" s="463" t="s">
        <v>1725</v>
      </c>
      <c r="E72" s="463" t="s">
        <v>1723</v>
      </c>
      <c r="F72" s="464"/>
      <c r="G72" s="464"/>
      <c r="H72" s="464"/>
      <c r="I72" s="464"/>
      <c r="J72" s="464"/>
      <c r="K72" s="463"/>
      <c r="L72" s="465"/>
      <c r="M72" s="465"/>
      <c r="N72" s="454">
        <f t="shared" si="1"/>
        <v>0</v>
      </c>
      <c r="O72" s="466">
        <v>0</v>
      </c>
      <c r="P72" s="467">
        <f>TF_盗版平台分布!$N103-TF_盗版平台分布!$O103</f>
        <v>0</v>
      </c>
      <c r="Q72" s="462"/>
      <c r="R72" s="457"/>
      <c r="S72" s="457"/>
      <c r="T72" s="457"/>
      <c r="U72" s="457"/>
      <c r="V72" s="457"/>
      <c r="W72" s="457"/>
    </row>
    <row r="73" spans="1:23" ht="52.5" customHeight="1">
      <c r="A73" s="461">
        <v>69</v>
      </c>
      <c r="B73" s="462" t="s">
        <v>1726</v>
      </c>
      <c r="C73" s="470" t="s">
        <v>1699</v>
      </c>
      <c r="D73" s="463"/>
      <c r="E73" s="463"/>
      <c r="F73" s="464">
        <v>12</v>
      </c>
      <c r="G73" s="464">
        <v>0.62290000000000001</v>
      </c>
      <c r="H73" s="464"/>
      <c r="I73" s="464" t="s">
        <v>1655</v>
      </c>
      <c r="J73" s="464">
        <v>0.84060000000000001</v>
      </c>
      <c r="K73" s="463">
        <v>2.8</v>
      </c>
      <c r="L73" s="465">
        <v>0.4995</v>
      </c>
      <c r="M73" s="464">
        <v>13</v>
      </c>
      <c r="N73" s="454">
        <f t="shared" si="1"/>
        <v>29.763000000000002</v>
      </c>
      <c r="O73" s="466">
        <v>28.756800000000002</v>
      </c>
      <c r="P73" s="467">
        <f>TF_盗版平台分布!$N15-TF_盗版平台分布!$O15</f>
        <v>0</v>
      </c>
      <c r="Q73" s="462"/>
      <c r="R73" s="457"/>
      <c r="S73" s="457"/>
      <c r="T73" s="457"/>
      <c r="U73" s="457"/>
      <c r="V73" s="457"/>
      <c r="W73" s="457"/>
    </row>
    <row r="74" spans="1:23" ht="52.5" customHeight="1">
      <c r="A74" s="461">
        <v>70</v>
      </c>
      <c r="B74" s="470" t="s">
        <v>1727</v>
      </c>
      <c r="C74" s="463"/>
      <c r="D74" s="463"/>
      <c r="E74" s="463"/>
      <c r="F74" s="464">
        <v>3.0499999999999999E-2</v>
      </c>
      <c r="G74" s="464"/>
      <c r="H74" s="464"/>
      <c r="I74" s="464"/>
      <c r="J74" s="464"/>
      <c r="K74" s="463"/>
      <c r="L74" s="465"/>
      <c r="M74" s="465"/>
      <c r="N74" s="454">
        <f t="shared" si="1"/>
        <v>3.0499999999999999E-2</v>
      </c>
      <c r="O74" s="466">
        <v>3.0099999999999998E-2</v>
      </c>
      <c r="P74" s="467">
        <f>TF_盗版平台分布!$N87-TF_盗版平台分布!$O87</f>
        <v>0</v>
      </c>
      <c r="Q74" s="462"/>
      <c r="R74" s="457"/>
      <c r="S74" s="457"/>
      <c r="T74" s="457"/>
      <c r="U74" s="457"/>
      <c r="V74" s="457"/>
      <c r="W74" s="457"/>
    </row>
    <row r="75" spans="1:23" ht="52.5" customHeight="1">
      <c r="A75" s="449">
        <v>71</v>
      </c>
      <c r="B75" s="469" t="s">
        <v>1728</v>
      </c>
      <c r="C75" s="451"/>
      <c r="D75" s="451"/>
      <c r="E75" s="451"/>
      <c r="F75" s="452"/>
      <c r="G75" s="452"/>
      <c r="H75" s="452">
        <v>0.75449999999999995</v>
      </c>
      <c r="I75" s="452"/>
      <c r="J75" s="452"/>
      <c r="K75" s="451"/>
      <c r="L75" s="453"/>
      <c r="M75" s="453"/>
      <c r="N75" s="454">
        <f t="shared" si="1"/>
        <v>0.75449999999999995</v>
      </c>
      <c r="O75" s="454">
        <v>0.75160000000000005</v>
      </c>
      <c r="P75" s="460">
        <f>TF_盗版平台分布!$N66-TF_盗版平台分布!$O66</f>
        <v>0.73789999999999978</v>
      </c>
      <c r="Q75" s="458"/>
      <c r="R75" s="457"/>
      <c r="S75" s="457"/>
      <c r="T75" s="457"/>
      <c r="U75" s="457"/>
      <c r="V75" s="457"/>
      <c r="W75" s="457"/>
    </row>
    <row r="76" spans="1:23" ht="52.5" customHeight="1">
      <c r="A76" s="461">
        <v>72</v>
      </c>
      <c r="B76" s="463" t="s">
        <v>1729</v>
      </c>
      <c r="C76" s="463"/>
      <c r="D76" s="463"/>
      <c r="E76" s="463"/>
      <c r="F76" s="464"/>
      <c r="G76" s="464"/>
      <c r="H76" s="464"/>
      <c r="I76" s="464"/>
      <c r="J76" s="464"/>
      <c r="K76" s="463">
        <v>0.2046</v>
      </c>
      <c r="L76" s="465"/>
      <c r="M76" s="465"/>
      <c r="N76" s="454">
        <f t="shared" si="1"/>
        <v>0.2046</v>
      </c>
      <c r="O76" s="466">
        <v>0.2029</v>
      </c>
      <c r="P76" s="467">
        <f>TF_盗版平台分布!$N81-TF_盗版平台分布!$O81</f>
        <v>1.6800000000000037E-2</v>
      </c>
      <c r="Q76" s="462"/>
      <c r="R76" s="457"/>
      <c r="S76" s="457"/>
      <c r="T76" s="457"/>
      <c r="U76" s="457"/>
      <c r="V76" s="457"/>
      <c r="W76" s="457"/>
    </row>
    <row r="77" spans="1:23" ht="52.5" customHeight="1">
      <c r="A77" s="449">
        <v>73</v>
      </c>
      <c r="B77" s="458" t="s">
        <v>1730</v>
      </c>
      <c r="C77" s="451"/>
      <c r="D77" s="451" t="s">
        <v>1731</v>
      </c>
      <c r="E77" s="451">
        <v>0.47</v>
      </c>
      <c r="F77" s="452"/>
      <c r="G77" s="452"/>
      <c r="H77" s="452"/>
      <c r="I77" s="452"/>
      <c r="J77" s="452"/>
      <c r="K77" s="451"/>
      <c r="L77" s="453"/>
      <c r="M77" s="453"/>
      <c r="N77" s="454">
        <f t="shared" si="1"/>
        <v>0.47</v>
      </c>
      <c r="O77" s="454">
        <v>0.47</v>
      </c>
      <c r="P77" s="460">
        <f>TF_盗版平台分布!$N72-TF_盗版平台分布!$O72</f>
        <v>0</v>
      </c>
      <c r="Q77" s="458"/>
      <c r="R77" s="457"/>
      <c r="S77" s="457"/>
      <c r="T77" s="457"/>
      <c r="U77" s="457"/>
      <c r="V77" s="457"/>
      <c r="W77" s="457"/>
    </row>
    <row r="78" spans="1:23" ht="52.5" customHeight="1">
      <c r="A78" s="449">
        <v>74</v>
      </c>
      <c r="B78" s="450" t="s">
        <v>1732</v>
      </c>
      <c r="C78" s="451"/>
      <c r="D78" s="451" t="s">
        <v>1733</v>
      </c>
      <c r="E78" s="451" t="s">
        <v>1723</v>
      </c>
      <c r="F78" s="452"/>
      <c r="G78" s="452"/>
      <c r="H78" s="452"/>
      <c r="I78" s="452"/>
      <c r="J78" s="452"/>
      <c r="K78" s="451"/>
      <c r="L78" s="453"/>
      <c r="M78" s="453"/>
      <c r="N78" s="454">
        <f t="shared" si="1"/>
        <v>0</v>
      </c>
      <c r="O78" s="454">
        <v>0</v>
      </c>
      <c r="P78" s="460">
        <f>TF_盗版平台分布!$N104-TF_盗版平台分布!$O104</f>
        <v>3</v>
      </c>
      <c r="Q78" s="458"/>
      <c r="R78" s="457"/>
      <c r="S78" s="457"/>
      <c r="T78" s="457"/>
      <c r="U78" s="457"/>
      <c r="V78" s="457"/>
      <c r="W78" s="457"/>
    </row>
    <row r="79" spans="1:23" ht="52.5" customHeight="1">
      <c r="A79" s="461">
        <v>75</v>
      </c>
      <c r="B79" s="468" t="s">
        <v>1734</v>
      </c>
      <c r="C79" s="463" t="s">
        <v>1735</v>
      </c>
      <c r="D79" s="463"/>
      <c r="E79" s="463"/>
      <c r="F79" s="464">
        <v>62</v>
      </c>
      <c r="G79" s="464">
        <v>68</v>
      </c>
      <c r="H79" s="464"/>
      <c r="I79" s="464" t="s">
        <v>1655</v>
      </c>
      <c r="J79" s="464"/>
      <c r="K79" s="463">
        <v>4.2</v>
      </c>
      <c r="L79" s="465">
        <v>3</v>
      </c>
      <c r="M79" s="465">
        <v>14</v>
      </c>
      <c r="N79" s="454">
        <f t="shared" si="1"/>
        <v>151.19999999999999</v>
      </c>
      <c r="O79" s="466">
        <v>151.19999999999999</v>
      </c>
      <c r="P79" s="467">
        <f>TF_盗版平台分布!$N7-TF_盗版平台分布!$O7</f>
        <v>2.300000000000324E-2</v>
      </c>
      <c r="Q79" s="462"/>
      <c r="R79" s="457"/>
      <c r="S79" s="457"/>
      <c r="T79" s="457"/>
      <c r="U79" s="457"/>
      <c r="V79" s="457"/>
      <c r="W79" s="457"/>
    </row>
    <row r="80" spans="1:23" ht="52.5" customHeight="1">
      <c r="A80" s="449">
        <v>76</v>
      </c>
      <c r="B80" s="451" t="s">
        <v>1736</v>
      </c>
      <c r="C80" s="451"/>
      <c r="D80" s="451" t="s">
        <v>1737</v>
      </c>
      <c r="E80" s="451" t="s">
        <v>1723</v>
      </c>
      <c r="F80" s="452"/>
      <c r="G80" s="452"/>
      <c r="H80" s="452"/>
      <c r="I80" s="452"/>
      <c r="J80" s="452"/>
      <c r="K80" s="451">
        <v>0.28610000000000002</v>
      </c>
      <c r="L80" s="453"/>
      <c r="M80" s="453"/>
      <c r="N80" s="454">
        <f t="shared" si="1"/>
        <v>0.28610000000000002</v>
      </c>
      <c r="O80" s="454">
        <v>0.28399999999999997</v>
      </c>
      <c r="P80" s="460">
        <f>TF_盗版平台分布!$N78-TF_盗版平台分布!$O78</f>
        <v>0</v>
      </c>
      <c r="Q80" s="458"/>
      <c r="R80" s="457"/>
      <c r="S80" s="457"/>
      <c r="T80" s="457"/>
      <c r="U80" s="457"/>
      <c r="V80" s="457"/>
      <c r="W80" s="457"/>
    </row>
    <row r="81" spans="1:23" ht="52.5" customHeight="1">
      <c r="A81" s="461">
        <v>77</v>
      </c>
      <c r="B81" s="462" t="s">
        <v>1738</v>
      </c>
      <c r="C81" s="463"/>
      <c r="D81" s="463"/>
      <c r="E81" s="463"/>
      <c r="F81" s="464">
        <v>0.5706</v>
      </c>
      <c r="G81" s="464"/>
      <c r="H81" s="464"/>
      <c r="I81" s="464"/>
      <c r="J81" s="464"/>
      <c r="K81" s="463"/>
      <c r="L81" s="465"/>
      <c r="M81" s="465"/>
      <c r="N81" s="454">
        <f t="shared" si="1"/>
        <v>0.5706</v>
      </c>
      <c r="O81" s="466">
        <v>0.55379999999999996</v>
      </c>
      <c r="P81" s="467">
        <f>TF_盗版平台分布!$N71-TF_盗版平台分布!$O71</f>
        <v>1.300000000000523E-3</v>
      </c>
      <c r="Q81" s="462"/>
      <c r="R81" s="457"/>
      <c r="S81" s="457"/>
      <c r="T81" s="457"/>
      <c r="U81" s="457"/>
      <c r="V81" s="457"/>
      <c r="W81" s="457"/>
    </row>
    <row r="82" spans="1:23" ht="52.5" customHeight="1">
      <c r="A82" s="449">
        <v>78</v>
      </c>
      <c r="B82" s="451" t="s">
        <v>1739</v>
      </c>
      <c r="C82" s="451"/>
      <c r="D82" s="451"/>
      <c r="E82" s="451"/>
      <c r="F82" s="452">
        <v>0.43580000000000002</v>
      </c>
      <c r="G82" s="452">
        <v>5.0000000000000001E-4</v>
      </c>
      <c r="H82" s="452">
        <v>0.21909999999999999</v>
      </c>
      <c r="I82" s="452"/>
      <c r="J82" s="452">
        <v>2.9600000000000001E-2</v>
      </c>
      <c r="K82" s="451"/>
      <c r="L82" s="453"/>
      <c r="M82" s="453"/>
      <c r="N82" s="454">
        <f t="shared" si="1"/>
        <v>0.68499999999999994</v>
      </c>
      <c r="O82" s="454">
        <v>0.67759999999999998</v>
      </c>
      <c r="P82" s="460">
        <f>TF_盗版平台分布!$N68-TF_盗版平台分布!$O68</f>
        <v>0.10000000000000053</v>
      </c>
      <c r="Q82" s="458"/>
      <c r="R82" s="457"/>
      <c r="S82" s="457"/>
      <c r="T82" s="457"/>
      <c r="U82" s="457"/>
      <c r="V82" s="457"/>
      <c r="W82" s="457"/>
    </row>
    <row r="83" spans="1:23" ht="52.5" customHeight="1">
      <c r="A83" s="461">
        <v>79</v>
      </c>
      <c r="B83" s="468" t="s">
        <v>1740</v>
      </c>
      <c r="C83" s="463"/>
      <c r="D83" s="463"/>
      <c r="E83" s="463"/>
      <c r="F83" s="464"/>
      <c r="G83" s="464">
        <v>5.4300000000000001E-2</v>
      </c>
      <c r="H83" s="464"/>
      <c r="I83" s="464"/>
      <c r="J83" s="464">
        <v>0.27179999999999999</v>
      </c>
      <c r="K83" s="463"/>
      <c r="L83" s="465"/>
      <c r="M83" s="465"/>
      <c r="N83" s="454">
        <f t="shared" si="1"/>
        <v>0.3261</v>
      </c>
      <c r="O83" s="466">
        <v>0.32019999999999998</v>
      </c>
      <c r="P83" s="467">
        <f>TF_盗版平台分布!$N77-TF_盗版平台分布!$O77</f>
        <v>0</v>
      </c>
      <c r="Q83" s="462"/>
      <c r="R83" s="457"/>
      <c r="S83" s="457"/>
      <c r="T83" s="457"/>
      <c r="U83" s="457"/>
      <c r="V83" s="457"/>
      <c r="W83" s="457"/>
    </row>
    <row r="84" spans="1:23" ht="52.5" customHeight="1">
      <c r="A84" s="461">
        <v>80</v>
      </c>
      <c r="B84" s="470" t="s">
        <v>1741</v>
      </c>
      <c r="C84" s="463"/>
      <c r="D84" s="463"/>
      <c r="E84" s="463"/>
      <c r="F84" s="464">
        <v>1</v>
      </c>
      <c r="G84" s="464"/>
      <c r="H84" s="464"/>
      <c r="I84" s="464"/>
      <c r="J84" s="464"/>
      <c r="K84" s="463"/>
      <c r="L84" s="465"/>
      <c r="M84" s="465"/>
      <c r="N84" s="454">
        <f t="shared" si="1"/>
        <v>1</v>
      </c>
      <c r="O84" s="466">
        <v>1</v>
      </c>
      <c r="P84" s="467">
        <f>TF_盗版平台分布!$N63-TF_盗版平台分布!$O63</f>
        <v>0</v>
      </c>
      <c r="Q84" s="462"/>
      <c r="R84" s="457"/>
      <c r="S84" s="457"/>
      <c r="T84" s="457"/>
      <c r="U84" s="457"/>
      <c r="V84" s="457"/>
      <c r="W84" s="457"/>
    </row>
    <row r="85" spans="1:23" ht="52.5" customHeight="1">
      <c r="A85" s="461">
        <v>81</v>
      </c>
      <c r="B85" s="468" t="s">
        <v>1742</v>
      </c>
      <c r="C85" s="463"/>
      <c r="D85" s="463"/>
      <c r="E85" s="463"/>
      <c r="F85" s="464"/>
      <c r="G85" s="464">
        <v>2.9999999999999997E-4</v>
      </c>
      <c r="H85" s="464"/>
      <c r="I85" s="464"/>
      <c r="J85" s="464"/>
      <c r="K85" s="463"/>
      <c r="L85" s="465"/>
      <c r="M85" s="465"/>
      <c r="N85" s="454">
        <f t="shared" si="1"/>
        <v>2.9999999999999997E-4</v>
      </c>
      <c r="O85" s="466">
        <v>2.9999999999999997E-4</v>
      </c>
      <c r="P85" s="467">
        <f>TF_盗版平台分布!$N91-TF_盗版平台分布!$O91</f>
        <v>0.10000000000000142</v>
      </c>
      <c r="Q85" s="462"/>
      <c r="R85" s="457"/>
      <c r="S85" s="457"/>
      <c r="T85" s="457"/>
      <c r="U85" s="457"/>
      <c r="V85" s="457"/>
      <c r="W85" s="457"/>
    </row>
    <row r="86" spans="1:23" ht="52.5" customHeight="1">
      <c r="A86" s="449">
        <v>82</v>
      </c>
      <c r="B86" s="450" t="s">
        <v>1743</v>
      </c>
      <c r="C86" s="451"/>
      <c r="D86" s="451"/>
      <c r="E86" s="451"/>
      <c r="F86" s="452"/>
      <c r="G86" s="452">
        <v>2</v>
      </c>
      <c r="H86" s="452"/>
      <c r="I86" s="452"/>
      <c r="J86" s="452"/>
      <c r="K86" s="451"/>
      <c r="L86" s="453"/>
      <c r="M86" s="453"/>
      <c r="N86" s="454">
        <f t="shared" si="1"/>
        <v>2</v>
      </c>
      <c r="O86" s="454">
        <v>2</v>
      </c>
      <c r="P86" s="460">
        <f>TF_盗版平台分布!$N50-TF_盗版平台分布!$O50</f>
        <v>0</v>
      </c>
      <c r="Q86" s="458"/>
      <c r="R86" s="457"/>
      <c r="S86" s="457"/>
      <c r="T86" s="457"/>
      <c r="U86" s="457"/>
      <c r="V86" s="457"/>
      <c r="W86" s="457"/>
    </row>
    <row r="87" spans="1:23" ht="52.5" customHeight="1">
      <c r="A87" s="461">
        <v>83</v>
      </c>
      <c r="B87" s="462" t="s">
        <v>1744</v>
      </c>
      <c r="C87" s="463"/>
      <c r="D87" s="463" t="s">
        <v>1745</v>
      </c>
      <c r="E87" s="463" t="s">
        <v>1723</v>
      </c>
      <c r="F87" s="464"/>
      <c r="G87" s="464"/>
      <c r="H87" s="464"/>
      <c r="I87" s="464"/>
      <c r="J87" s="464"/>
      <c r="K87" s="463"/>
      <c r="L87" s="465"/>
      <c r="M87" s="465"/>
      <c r="N87" s="454">
        <f t="shared" si="1"/>
        <v>0</v>
      </c>
      <c r="O87" s="466">
        <v>0</v>
      </c>
      <c r="P87" s="467">
        <f>TF_盗版平台分布!$N105-TF_盗版平台分布!$O105</f>
        <v>0</v>
      </c>
      <c r="Q87" s="462"/>
      <c r="R87" s="457"/>
      <c r="S87" s="457"/>
      <c r="T87" s="457"/>
      <c r="U87" s="457"/>
      <c r="V87" s="457"/>
      <c r="W87" s="457"/>
    </row>
    <row r="88" spans="1:23" ht="52.5" customHeight="1">
      <c r="A88" s="449">
        <v>84</v>
      </c>
      <c r="B88" s="451" t="s">
        <v>1746</v>
      </c>
      <c r="C88" s="451"/>
      <c r="D88" s="451"/>
      <c r="E88" s="451"/>
      <c r="F88" s="452">
        <v>34</v>
      </c>
      <c r="G88" s="452"/>
      <c r="H88" s="452"/>
      <c r="I88" s="452"/>
      <c r="J88" s="452"/>
      <c r="K88" s="451"/>
      <c r="L88" s="453"/>
      <c r="M88" s="453"/>
      <c r="N88" s="454">
        <f t="shared" si="1"/>
        <v>34</v>
      </c>
      <c r="O88" s="454">
        <v>33</v>
      </c>
      <c r="P88" s="460">
        <f>TF_盗版平台分布!$N14-TF_盗版平台分布!$O14</f>
        <v>6.5999999999999392E-3</v>
      </c>
      <c r="Q88" s="458"/>
      <c r="R88" s="457"/>
      <c r="S88" s="457"/>
      <c r="T88" s="457"/>
      <c r="U88" s="457"/>
      <c r="V88" s="457"/>
      <c r="W88" s="457"/>
    </row>
    <row r="89" spans="1:23" ht="52.5" customHeight="1">
      <c r="A89" s="461">
        <v>85</v>
      </c>
      <c r="B89" s="462" t="s">
        <v>1747</v>
      </c>
      <c r="C89" s="463"/>
      <c r="D89" s="463"/>
      <c r="E89" s="463"/>
      <c r="F89" s="464">
        <v>11</v>
      </c>
      <c r="G89" s="464"/>
      <c r="H89" s="464"/>
      <c r="I89" s="464"/>
      <c r="J89" s="464"/>
      <c r="K89" s="463"/>
      <c r="L89" s="465"/>
      <c r="M89" s="465"/>
      <c r="N89" s="454">
        <f t="shared" si="1"/>
        <v>11</v>
      </c>
      <c r="O89" s="466">
        <v>11</v>
      </c>
      <c r="P89" s="467">
        <f>TF_盗版平台分布!$N27-TF_盗版平台分布!$O27</f>
        <v>9.5999999999999974E-3</v>
      </c>
      <c r="Q89" s="462"/>
      <c r="R89" s="457"/>
      <c r="S89" s="457"/>
      <c r="T89" s="457"/>
      <c r="U89" s="457"/>
      <c r="V89" s="457"/>
      <c r="W89" s="457"/>
    </row>
    <row r="90" spans="1:23" ht="52.5" customHeight="1">
      <c r="A90" s="461">
        <v>86</v>
      </c>
      <c r="B90" s="462" t="s">
        <v>1748</v>
      </c>
      <c r="C90" s="474"/>
      <c r="D90" s="474"/>
      <c r="E90" s="474"/>
      <c r="F90" s="475">
        <v>15</v>
      </c>
      <c r="G90" s="474"/>
      <c r="H90" s="474"/>
      <c r="I90" s="474"/>
      <c r="J90" s="474"/>
      <c r="K90" s="474"/>
      <c r="L90" s="474"/>
      <c r="M90" s="474"/>
      <c r="N90" s="454">
        <f t="shared" si="1"/>
        <v>15</v>
      </c>
      <c r="O90" s="466">
        <v>15</v>
      </c>
      <c r="P90" s="467">
        <f>TF_盗版平台分布!$N19-TF_盗版平台分布!$O19</f>
        <v>2.0000000000000018E-3</v>
      </c>
      <c r="Q90" s="462"/>
    </row>
    <row r="91" spans="1:23" ht="52.5" customHeight="1">
      <c r="A91" s="461">
        <v>87</v>
      </c>
      <c r="B91" s="476" t="s">
        <v>1749</v>
      </c>
      <c r="C91" s="474"/>
      <c r="D91" s="474"/>
      <c r="E91" s="474"/>
      <c r="F91" s="465">
        <v>8</v>
      </c>
      <c r="G91" s="476">
        <v>2.2000000000000002</v>
      </c>
      <c r="H91" s="476">
        <v>6</v>
      </c>
      <c r="I91" s="474"/>
      <c r="J91" s="476">
        <v>1.6</v>
      </c>
      <c r="K91" s="476">
        <v>3.5</v>
      </c>
      <c r="L91" s="476">
        <v>1.4</v>
      </c>
      <c r="M91" s="474"/>
      <c r="N91" s="454">
        <f t="shared" si="1"/>
        <v>22.7</v>
      </c>
      <c r="O91" s="466">
        <v>22.599999999999998</v>
      </c>
      <c r="P91" s="467">
        <f>TF_盗版平台分布!$N17-TF_盗版平台分布!$O17</f>
        <v>1</v>
      </c>
      <c r="Q91" s="462"/>
    </row>
    <row r="92" spans="1:23" ht="52.5" customHeight="1">
      <c r="A92" s="461">
        <v>88</v>
      </c>
      <c r="B92" s="462" t="s">
        <v>1750</v>
      </c>
      <c r="C92" s="462" t="s">
        <v>1751</v>
      </c>
      <c r="D92" s="462"/>
      <c r="E92" s="462"/>
      <c r="F92" s="464"/>
      <c r="G92" s="462">
        <v>0.36449999999999999</v>
      </c>
      <c r="H92" s="462"/>
      <c r="I92" s="462"/>
      <c r="J92" s="462"/>
      <c r="K92" s="462"/>
      <c r="L92" s="462"/>
      <c r="M92" s="462"/>
      <c r="N92" s="454">
        <f t="shared" si="1"/>
        <v>0.36449999999999999</v>
      </c>
      <c r="O92" s="466">
        <v>0.36099999999999999</v>
      </c>
      <c r="P92" s="467">
        <f>TF_盗版平台分布!$N73-TF_盗版平台分布!$O73</f>
        <v>1.0061999999999998</v>
      </c>
      <c r="Q92" s="462"/>
    </row>
    <row r="93" spans="1:23" ht="52.5" customHeight="1">
      <c r="A93" s="461">
        <v>89</v>
      </c>
      <c r="B93" s="462" t="s">
        <v>1752</v>
      </c>
      <c r="C93" s="462"/>
      <c r="D93" s="462"/>
      <c r="E93" s="462"/>
      <c r="F93" s="464"/>
      <c r="G93" s="462"/>
      <c r="H93" s="462"/>
      <c r="I93" s="462"/>
      <c r="J93" s="462"/>
      <c r="K93" s="462">
        <v>11.6</v>
      </c>
      <c r="L93" s="462"/>
      <c r="M93" s="462"/>
      <c r="N93" s="454">
        <f t="shared" si="1"/>
        <v>11.6</v>
      </c>
      <c r="O93" s="466">
        <v>11.6</v>
      </c>
      <c r="P93" s="467">
        <f>TF_盗版平台分布!$N25-TF_盗版平台分布!$O25</f>
        <v>0</v>
      </c>
      <c r="Q93" s="462"/>
    </row>
    <row r="94" spans="1:23" ht="52.5" customHeight="1">
      <c r="A94" s="449">
        <v>90</v>
      </c>
      <c r="B94" s="458" t="s">
        <v>1753</v>
      </c>
      <c r="C94" s="458"/>
      <c r="D94" s="458"/>
      <c r="E94" s="458"/>
      <c r="F94" s="452"/>
      <c r="G94" s="458"/>
      <c r="H94" s="458"/>
      <c r="I94" s="458"/>
      <c r="J94" s="458"/>
      <c r="K94" s="458">
        <v>12.3</v>
      </c>
      <c r="L94" s="458"/>
      <c r="M94" s="458"/>
      <c r="N94" s="454">
        <f t="shared" si="1"/>
        <v>12.3</v>
      </c>
      <c r="O94" s="454">
        <v>12.2</v>
      </c>
      <c r="P94" s="460">
        <f>TF_盗版平台分布!$N24-TF_盗版平台分布!$O24</f>
        <v>0</v>
      </c>
      <c r="Q94" s="458"/>
    </row>
    <row r="95" spans="1:23" ht="52.5" customHeight="1">
      <c r="A95" s="461">
        <v>91</v>
      </c>
      <c r="B95" s="462" t="s">
        <v>1754</v>
      </c>
      <c r="C95" s="462" t="s">
        <v>1755</v>
      </c>
      <c r="D95" s="462"/>
      <c r="E95" s="462" t="s">
        <v>1723</v>
      </c>
      <c r="F95" s="464"/>
      <c r="G95" s="462"/>
      <c r="H95" s="462"/>
      <c r="I95" s="462"/>
      <c r="J95" s="462"/>
      <c r="K95" s="462">
        <v>11.9</v>
      </c>
      <c r="L95" s="462">
        <v>0.58589999999999998</v>
      </c>
      <c r="M95" s="462"/>
      <c r="N95" s="454">
        <f t="shared" si="1"/>
        <v>12.485900000000001</v>
      </c>
      <c r="O95" s="466">
        <v>12.385900000000001</v>
      </c>
      <c r="P95" s="467">
        <f>TF_盗版平台分布!$N23-TF_盗版平台分布!$O23</f>
        <v>2.2499999999999076E-2</v>
      </c>
      <c r="Q95" s="462"/>
    </row>
    <row r="96" spans="1:23" ht="52.5" customHeight="1">
      <c r="A96" s="449">
        <v>92</v>
      </c>
      <c r="B96" s="458" t="s">
        <v>1756</v>
      </c>
      <c r="C96" s="458"/>
      <c r="D96" s="458"/>
      <c r="E96" s="458"/>
      <c r="F96" s="452">
        <v>2</v>
      </c>
      <c r="G96" s="458"/>
      <c r="H96" s="458"/>
      <c r="I96" s="458"/>
      <c r="J96" s="458"/>
      <c r="K96" s="458">
        <v>7.7</v>
      </c>
      <c r="L96" s="458"/>
      <c r="M96" s="458"/>
      <c r="N96" s="454">
        <f t="shared" si="1"/>
        <v>9.6999999999999993</v>
      </c>
      <c r="O96" s="454">
        <v>9.6999999999999993</v>
      </c>
      <c r="P96" s="460">
        <f>TF_盗版平台分布!$N30-TF_盗版平台分布!$O30</f>
        <v>0.10000000000000009</v>
      </c>
      <c r="Q96" s="458"/>
    </row>
    <row r="97" spans="1:17" ht="52.5" customHeight="1">
      <c r="A97" s="449">
        <v>93</v>
      </c>
      <c r="B97" s="451" t="s">
        <v>1757</v>
      </c>
      <c r="C97" s="458"/>
      <c r="D97" s="458"/>
      <c r="E97" s="458"/>
      <c r="F97" s="452"/>
      <c r="G97" s="458"/>
      <c r="H97" s="458"/>
      <c r="I97" s="458"/>
      <c r="J97" s="458"/>
      <c r="K97" s="458">
        <v>4.4000000000000004</v>
      </c>
      <c r="L97" s="458"/>
      <c r="M97" s="458"/>
      <c r="N97" s="454">
        <f t="shared" si="1"/>
        <v>4.4000000000000004</v>
      </c>
      <c r="O97" s="454">
        <v>4.4000000000000004</v>
      </c>
      <c r="P97" s="460">
        <f>TF_盗版平台分布!$N40-TF_盗版平台分布!$O40</f>
        <v>9.6000000000000529E-3</v>
      </c>
      <c r="Q97" s="458"/>
    </row>
    <row r="98" spans="1:17" ht="52.5" customHeight="1">
      <c r="A98" s="461">
        <v>94</v>
      </c>
      <c r="B98" s="462" t="s">
        <v>1758</v>
      </c>
      <c r="C98" s="462"/>
      <c r="D98" s="462"/>
      <c r="E98" s="462"/>
      <c r="F98" s="464"/>
      <c r="G98" s="462">
        <v>5.2499999999999998E-2</v>
      </c>
      <c r="H98" s="462"/>
      <c r="I98" s="462"/>
      <c r="J98" s="462"/>
      <c r="K98" s="462">
        <v>1.9</v>
      </c>
      <c r="L98" s="462">
        <v>5.9999999999999995E-4</v>
      </c>
      <c r="M98" s="462"/>
      <c r="N98" s="454">
        <f t="shared" si="1"/>
        <v>1.9530999999999998</v>
      </c>
      <c r="O98" s="466">
        <v>1.9521999999999999</v>
      </c>
      <c r="P98" s="467">
        <f>TF_盗版平台分布!$N51-TF_盗版平台分布!$O51</f>
        <v>0</v>
      </c>
      <c r="Q98" s="462"/>
    </row>
    <row r="99" spans="1:17" ht="52.5" customHeight="1">
      <c r="A99" s="461">
        <v>95</v>
      </c>
      <c r="B99" s="462" t="s">
        <v>1759</v>
      </c>
      <c r="C99" s="462"/>
      <c r="D99" s="462"/>
      <c r="E99" s="462"/>
      <c r="F99" s="464"/>
      <c r="G99" s="462"/>
      <c r="H99" s="462"/>
      <c r="I99" s="462"/>
      <c r="J99" s="462"/>
      <c r="K99" s="462">
        <v>1.4</v>
      </c>
      <c r="L99" s="462"/>
      <c r="M99" s="462"/>
      <c r="N99" s="454">
        <f t="shared" si="1"/>
        <v>1.4</v>
      </c>
      <c r="O99" s="466">
        <v>1.4</v>
      </c>
      <c r="P99" s="467">
        <f>TF_盗版平台分布!$N55-TF_盗版平台分布!$O55</f>
        <v>0</v>
      </c>
      <c r="Q99" s="462"/>
    </row>
    <row r="100" spans="1:17" ht="52.5" customHeight="1">
      <c r="A100" s="461">
        <v>96</v>
      </c>
      <c r="B100" s="468" t="s">
        <v>1760</v>
      </c>
      <c r="C100" s="462"/>
      <c r="D100" s="462"/>
      <c r="E100" s="462"/>
      <c r="F100" s="464"/>
      <c r="G100" s="462"/>
      <c r="H100" s="462">
        <v>4</v>
      </c>
      <c r="I100" s="462"/>
      <c r="J100" s="462"/>
      <c r="K100" s="462"/>
      <c r="L100" s="462"/>
      <c r="M100" s="462"/>
      <c r="N100" s="454">
        <f t="shared" si="1"/>
        <v>4</v>
      </c>
      <c r="O100" s="466">
        <v>4</v>
      </c>
      <c r="P100" s="467">
        <f>TF_盗版平台分布!$N43-TF_盗版平台分布!$O43</f>
        <v>1.2999999999999678E-3</v>
      </c>
      <c r="Q100" s="462"/>
    </row>
    <row r="101" spans="1:17" ht="52.5" customHeight="1">
      <c r="A101" s="461">
        <v>97</v>
      </c>
      <c r="B101" s="477" t="s">
        <v>1760</v>
      </c>
      <c r="C101" s="478" t="s">
        <v>1761</v>
      </c>
      <c r="D101" s="478"/>
      <c r="E101" s="478"/>
      <c r="F101" s="479"/>
      <c r="G101" s="478">
        <v>6.2</v>
      </c>
      <c r="H101" s="478"/>
      <c r="I101" s="478"/>
      <c r="J101" s="478"/>
      <c r="K101" s="478"/>
      <c r="L101" s="478"/>
      <c r="M101" s="478"/>
      <c r="N101" s="454">
        <f t="shared" si="1"/>
        <v>6.2</v>
      </c>
      <c r="O101" s="466">
        <v>6.2</v>
      </c>
      <c r="P101" s="467">
        <f>TF_盗版平台分布!$N35-TF_盗版平台分布!$O35</f>
        <v>0</v>
      </c>
      <c r="Q101" s="462"/>
    </row>
    <row r="102" spans="1:17" ht="52.5" customHeight="1">
      <c r="A102" s="449">
        <v>98</v>
      </c>
      <c r="B102" s="480" t="s">
        <v>1762</v>
      </c>
      <c r="C102" s="480"/>
      <c r="D102" s="480"/>
      <c r="E102" s="480"/>
      <c r="F102" s="481"/>
      <c r="G102" s="480"/>
      <c r="H102" s="480"/>
      <c r="I102" s="480"/>
      <c r="J102" s="480"/>
      <c r="K102" s="480"/>
      <c r="L102" s="480">
        <v>3.5999999999999999E-3</v>
      </c>
      <c r="M102" s="480"/>
      <c r="N102" s="454">
        <f t="shared" si="1"/>
        <v>3.5999999999999999E-3</v>
      </c>
      <c r="O102" s="454">
        <v>3.5999999999999999E-3</v>
      </c>
      <c r="P102" s="460">
        <f>TF_盗版平台分布!$N90-TF_盗版平台分布!$O90</f>
        <v>0</v>
      </c>
      <c r="Q102" s="458"/>
    </row>
    <row r="103" spans="1:17" ht="52.5" customHeight="1">
      <c r="A103" s="449">
        <v>99</v>
      </c>
      <c r="B103" s="482" t="s">
        <v>1763</v>
      </c>
      <c r="C103" s="480"/>
      <c r="D103" s="480"/>
      <c r="E103" s="480"/>
      <c r="F103" s="481"/>
      <c r="G103" s="480"/>
      <c r="H103" s="480"/>
      <c r="I103" s="480"/>
      <c r="J103" s="480"/>
      <c r="K103" s="480"/>
      <c r="L103" s="480">
        <v>2.8199999999999999E-2</v>
      </c>
      <c r="M103" s="480"/>
      <c r="N103" s="454">
        <f t="shared" si="1"/>
        <v>2.8199999999999999E-2</v>
      </c>
      <c r="O103" s="454">
        <v>2.8199999999999999E-2</v>
      </c>
      <c r="P103" s="460">
        <f>TF_盗版平台分布!$N88-TF_盗版平台分布!$O88</f>
        <v>1</v>
      </c>
      <c r="Q103" s="458"/>
    </row>
    <row r="104" spans="1:17" ht="52.5" customHeight="1">
      <c r="A104" s="449">
        <v>100</v>
      </c>
      <c r="B104" s="480" t="s">
        <v>1764</v>
      </c>
      <c r="C104" s="482" t="s">
        <v>1765</v>
      </c>
      <c r="D104" s="480"/>
      <c r="E104" s="480"/>
      <c r="F104" s="481">
        <v>26</v>
      </c>
      <c r="G104" s="480"/>
      <c r="H104" s="483"/>
      <c r="I104" s="482" t="s">
        <v>1706</v>
      </c>
      <c r="J104" s="480"/>
      <c r="K104" s="480"/>
      <c r="L104" s="480"/>
      <c r="M104" s="483"/>
      <c r="N104" s="454">
        <f t="shared" si="1"/>
        <v>26</v>
      </c>
      <c r="O104" s="454">
        <v>23</v>
      </c>
      <c r="P104" s="484">
        <f>TF_盗版平台分布!$N16-TF_盗版平台分布!$O16</f>
        <v>0</v>
      </c>
      <c r="Q104" s="480"/>
    </row>
    <row r="105" spans="1:17" ht="52.5" customHeight="1">
      <c r="A105" s="485">
        <v>101</v>
      </c>
      <c r="B105" s="482" t="s">
        <v>1766</v>
      </c>
      <c r="C105" s="480"/>
      <c r="D105" s="480"/>
      <c r="E105" s="480"/>
      <c r="F105" s="481"/>
      <c r="G105" s="480"/>
      <c r="H105" s="480"/>
      <c r="I105" s="480"/>
      <c r="J105" s="480"/>
      <c r="K105" s="480"/>
      <c r="L105" s="480"/>
      <c r="M105" s="480"/>
      <c r="N105" s="486">
        <f t="shared" si="1"/>
        <v>0</v>
      </c>
      <c r="O105" s="486">
        <v>0</v>
      </c>
      <c r="P105" s="484">
        <f>TF_盗版平台分布!$N92-TF_盗版平台分布!$O92</f>
        <v>3.5000000000000031E-3</v>
      </c>
      <c r="Q105" s="480"/>
    </row>
    <row r="106" spans="1:17" ht="30.75" customHeight="1">
      <c r="A106" s="487">
        <v>102</v>
      </c>
      <c r="B106" s="488" t="s">
        <v>1767</v>
      </c>
      <c r="C106" s="488" t="s">
        <v>1768</v>
      </c>
      <c r="D106" s="487"/>
      <c r="E106" s="487"/>
      <c r="F106" s="489"/>
      <c r="G106" s="487">
        <v>0.63660000000000005</v>
      </c>
      <c r="H106" s="487"/>
      <c r="I106" s="487"/>
      <c r="J106" s="487"/>
      <c r="K106" s="487"/>
      <c r="L106" s="487"/>
      <c r="M106" s="487"/>
      <c r="N106" s="487"/>
      <c r="O106" s="490"/>
      <c r="P106" s="490"/>
      <c r="Q106" s="490"/>
    </row>
    <row r="107" spans="1:17" ht="30.75" customHeight="1">
      <c r="A107" s="457"/>
      <c r="B107" s="457"/>
      <c r="C107" s="457"/>
      <c r="D107" s="457"/>
      <c r="E107" s="457"/>
      <c r="F107" s="491"/>
      <c r="G107" s="457"/>
      <c r="H107" s="457"/>
      <c r="I107" s="457"/>
      <c r="J107" s="457"/>
      <c r="K107" s="457"/>
      <c r="L107" s="457"/>
      <c r="M107" s="457"/>
      <c r="N107" s="457"/>
    </row>
    <row r="108" spans="1:17" ht="30.75" customHeight="1">
      <c r="A108" s="457"/>
      <c r="B108" s="457"/>
      <c r="C108" s="457"/>
      <c r="D108" s="457"/>
      <c r="E108" s="457"/>
      <c r="F108" s="491"/>
      <c r="G108" s="457"/>
      <c r="H108" s="457"/>
      <c r="I108" s="457"/>
      <c r="J108" s="457"/>
      <c r="K108" s="457"/>
      <c r="L108" s="457"/>
      <c r="M108" s="457"/>
      <c r="N108" s="457"/>
    </row>
    <row r="109" spans="1:17" ht="30.75" customHeight="1">
      <c r="A109" s="457"/>
      <c r="B109" s="457"/>
      <c r="C109" s="457"/>
      <c r="D109" s="457"/>
      <c r="E109" s="457"/>
      <c r="F109" s="491"/>
      <c r="G109" s="457"/>
      <c r="H109" s="457"/>
      <c r="I109" s="457"/>
      <c r="J109" s="457"/>
      <c r="K109" s="457"/>
      <c r="L109" s="457"/>
      <c r="M109" s="457"/>
      <c r="N109" s="457"/>
    </row>
    <row r="110" spans="1:17" ht="30.75" customHeight="1">
      <c r="A110" s="457"/>
      <c r="B110" s="457"/>
      <c r="C110" s="457"/>
      <c r="D110" s="457"/>
      <c r="E110" s="457"/>
      <c r="F110" s="491"/>
      <c r="G110" s="457"/>
      <c r="H110" s="457"/>
      <c r="I110" s="457"/>
      <c r="J110" s="457"/>
      <c r="K110" s="457"/>
      <c r="L110" s="457"/>
      <c r="M110" s="457"/>
      <c r="N110" s="457"/>
    </row>
    <row r="111" spans="1:17" ht="30.75" customHeight="1">
      <c r="A111" s="457"/>
      <c r="B111" s="457"/>
      <c r="C111" s="457"/>
      <c r="D111" s="457"/>
      <c r="E111" s="457"/>
      <c r="F111" s="491"/>
      <c r="G111" s="457"/>
      <c r="H111" s="457"/>
      <c r="I111" s="457"/>
      <c r="J111" s="457"/>
      <c r="K111" s="457"/>
      <c r="L111" s="457"/>
      <c r="M111" s="457"/>
      <c r="N111" s="457"/>
    </row>
    <row r="112" spans="1:17" ht="30.75" customHeight="1">
      <c r="A112" s="457"/>
      <c r="B112" s="457"/>
      <c r="C112" s="457"/>
      <c r="D112" s="457"/>
      <c r="E112" s="457"/>
      <c r="F112" s="491"/>
      <c r="G112" s="457"/>
      <c r="H112" s="457"/>
      <c r="I112" s="457"/>
      <c r="J112" s="457"/>
      <c r="K112" s="457"/>
      <c r="L112" s="457"/>
      <c r="M112" s="457"/>
      <c r="N112" s="457"/>
    </row>
  </sheetData>
  <autoFilter ref="A4:Q4">
    <sortState ref="A5:Q106">
      <sortCondition ref="A4"/>
    </sortState>
  </autoFilter>
  <mergeCells count="2">
    <mergeCell ref="C1:D1"/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003"/>
  <sheetViews>
    <sheetView zoomScale="70" zoomScaleNormal="70" workbookViewId="0">
      <pane ySplit="3" topLeftCell="A103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7.140625" style="498" bestFit="1" customWidth="1"/>
    <col min="2" max="16384" width="14.42578125" style="498"/>
  </cols>
  <sheetData>
    <row r="1" spans="1:23" ht="14.25">
      <c r="A1" s="493"/>
      <c r="B1" s="493"/>
      <c r="C1" s="494"/>
      <c r="D1" s="494"/>
      <c r="E1" s="494"/>
      <c r="F1" s="494"/>
      <c r="G1" s="495"/>
      <c r="H1" s="494"/>
      <c r="I1" s="496"/>
      <c r="J1" s="494"/>
      <c r="K1" s="494"/>
      <c r="L1" s="497"/>
      <c r="M1" s="497"/>
      <c r="N1" s="497"/>
      <c r="O1" s="497"/>
      <c r="P1" s="497"/>
      <c r="Q1" s="497"/>
      <c r="R1" s="497"/>
      <c r="S1" s="497"/>
      <c r="T1" s="497"/>
      <c r="U1" s="497"/>
      <c r="V1" s="497"/>
      <c r="W1" s="497"/>
    </row>
    <row r="2" spans="1:23" ht="14.25">
      <c r="A2" s="493"/>
      <c r="B2" s="493"/>
      <c r="C2" s="494"/>
      <c r="D2" s="494"/>
      <c r="E2" s="494"/>
      <c r="F2" s="494"/>
      <c r="G2" s="495"/>
      <c r="H2" s="494"/>
      <c r="I2" s="496"/>
      <c r="J2" s="494"/>
      <c r="K2" s="494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</row>
    <row r="3" spans="1:23" ht="14.25">
      <c r="A3" s="499" t="s">
        <v>1769</v>
      </c>
      <c r="B3" s="499" t="s">
        <v>6</v>
      </c>
      <c r="C3" s="500" t="s">
        <v>11</v>
      </c>
      <c r="D3" s="500" t="s">
        <v>12</v>
      </c>
      <c r="E3" s="500" t="s">
        <v>13</v>
      </c>
      <c r="F3" s="500">
        <v>360</v>
      </c>
      <c r="G3" s="501" t="s">
        <v>14</v>
      </c>
      <c r="H3" s="500" t="s">
        <v>15</v>
      </c>
      <c r="I3" s="502" t="s">
        <v>16</v>
      </c>
      <c r="J3" s="500" t="s">
        <v>17</v>
      </c>
      <c r="K3" s="500" t="s">
        <v>18</v>
      </c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</row>
    <row r="4" spans="1:23" ht="42.75">
      <c r="A4" s="503">
        <v>1</v>
      </c>
      <c r="B4" s="504" t="s">
        <v>1770</v>
      </c>
      <c r="C4" s="505" t="s">
        <v>1771</v>
      </c>
      <c r="D4" s="504"/>
      <c r="E4" s="504"/>
      <c r="F4" s="504"/>
      <c r="G4" s="506"/>
      <c r="H4" s="504"/>
      <c r="I4" s="504"/>
      <c r="J4" s="504"/>
      <c r="K4" s="507"/>
      <c r="L4" s="506"/>
      <c r="M4" s="506"/>
      <c r="N4" s="506"/>
      <c r="O4" s="506"/>
      <c r="P4" s="506"/>
      <c r="Q4" s="506"/>
      <c r="R4" s="506"/>
      <c r="S4" s="506"/>
      <c r="T4" s="506"/>
      <c r="U4" s="506"/>
      <c r="V4" s="506"/>
      <c r="W4" s="506"/>
    </row>
    <row r="5" spans="1:23" ht="140.25">
      <c r="A5" s="503">
        <v>2</v>
      </c>
      <c r="B5" s="506" t="s">
        <v>1772</v>
      </c>
      <c r="C5" s="507"/>
      <c r="D5" s="508" t="s">
        <v>1773</v>
      </c>
      <c r="E5" s="504"/>
      <c r="F5" s="504"/>
      <c r="G5" s="506"/>
      <c r="H5" s="504"/>
      <c r="I5" s="504"/>
      <c r="J5" s="508" t="s">
        <v>1774</v>
      </c>
      <c r="K5" s="507"/>
      <c r="L5" s="506"/>
      <c r="M5" s="506"/>
      <c r="N5" s="506"/>
      <c r="O5" s="506"/>
      <c r="P5" s="506"/>
      <c r="Q5" s="506"/>
      <c r="R5" s="506"/>
      <c r="S5" s="506"/>
      <c r="T5" s="506"/>
      <c r="U5" s="506"/>
      <c r="V5" s="506"/>
      <c r="W5" s="506"/>
    </row>
    <row r="6" spans="1:23" ht="285">
      <c r="A6" s="503">
        <v>3</v>
      </c>
      <c r="B6" s="506" t="s">
        <v>1775</v>
      </c>
      <c r="C6" s="507"/>
      <c r="D6" s="509" t="s">
        <v>1776</v>
      </c>
      <c r="E6" s="509" t="s">
        <v>1777</v>
      </c>
      <c r="F6" s="509" t="s">
        <v>1778</v>
      </c>
      <c r="G6" s="506"/>
      <c r="H6" s="509" t="s">
        <v>1779</v>
      </c>
      <c r="I6" s="504"/>
      <c r="J6" s="510" t="s">
        <v>1780</v>
      </c>
      <c r="K6" s="507"/>
      <c r="L6" s="506"/>
      <c r="M6" s="506"/>
      <c r="N6" s="506"/>
      <c r="O6" s="506"/>
      <c r="P6" s="506"/>
      <c r="Q6" s="506"/>
      <c r="R6" s="506"/>
      <c r="S6" s="506"/>
      <c r="T6" s="506"/>
      <c r="U6" s="506"/>
      <c r="V6" s="506"/>
      <c r="W6" s="506"/>
    </row>
    <row r="7" spans="1:23" ht="28.5">
      <c r="A7" s="503">
        <v>4</v>
      </c>
      <c r="B7" s="504" t="s">
        <v>1781</v>
      </c>
      <c r="C7" s="505" t="s">
        <v>1782</v>
      </c>
      <c r="D7" s="504"/>
      <c r="E7" s="506"/>
      <c r="F7" s="506"/>
      <c r="G7" s="506"/>
      <c r="H7" s="506"/>
      <c r="I7" s="504"/>
      <c r="J7" s="504"/>
      <c r="K7" s="507"/>
      <c r="L7" s="506"/>
      <c r="M7" s="506"/>
      <c r="N7" s="506"/>
      <c r="O7" s="506"/>
      <c r="P7" s="506"/>
      <c r="Q7" s="506"/>
      <c r="R7" s="506"/>
      <c r="S7" s="506"/>
      <c r="T7" s="506"/>
      <c r="U7" s="506"/>
      <c r="V7" s="506"/>
      <c r="W7" s="506"/>
    </row>
    <row r="8" spans="1:23" ht="270.75">
      <c r="A8" s="503">
        <v>5</v>
      </c>
      <c r="B8" s="506" t="s">
        <v>1783</v>
      </c>
      <c r="C8" s="507"/>
      <c r="D8" s="509" t="s">
        <v>1784</v>
      </c>
      <c r="E8" s="510" t="s">
        <v>1785</v>
      </c>
      <c r="F8" s="511" t="s">
        <v>1786</v>
      </c>
      <c r="G8" s="506"/>
      <c r="H8" s="509" t="s">
        <v>1787</v>
      </c>
      <c r="I8" s="509" t="s">
        <v>1788</v>
      </c>
      <c r="J8" s="509" t="s">
        <v>1789</v>
      </c>
      <c r="K8" s="511" t="s">
        <v>1790</v>
      </c>
      <c r="L8" s="506"/>
      <c r="M8" s="506"/>
      <c r="N8" s="506"/>
      <c r="O8" s="506"/>
      <c r="P8" s="506"/>
      <c r="Q8" s="506"/>
      <c r="R8" s="506"/>
      <c r="S8" s="506"/>
      <c r="T8" s="506"/>
      <c r="U8" s="506"/>
      <c r="V8" s="506"/>
      <c r="W8" s="506"/>
    </row>
    <row r="9" spans="1:23" ht="171">
      <c r="A9" s="503">
        <v>6</v>
      </c>
      <c r="B9" s="506" t="s">
        <v>1791</v>
      </c>
      <c r="C9" s="507"/>
      <c r="D9" s="509" t="s">
        <v>1792</v>
      </c>
      <c r="E9" s="509"/>
      <c r="F9" s="506"/>
      <c r="G9" s="506"/>
      <c r="H9" s="506"/>
      <c r="I9" s="504"/>
      <c r="J9" s="509" t="s">
        <v>1793</v>
      </c>
      <c r="K9" s="512"/>
      <c r="L9" s="506"/>
      <c r="M9" s="506"/>
      <c r="N9" s="506"/>
      <c r="O9" s="506"/>
      <c r="P9" s="506"/>
      <c r="Q9" s="506"/>
      <c r="R9" s="506"/>
      <c r="S9" s="506"/>
      <c r="T9" s="506"/>
      <c r="U9" s="506"/>
      <c r="V9" s="506"/>
      <c r="W9" s="506"/>
    </row>
    <row r="10" spans="1:23" ht="267.75">
      <c r="A10" s="503">
        <v>7</v>
      </c>
      <c r="B10" s="513" t="s">
        <v>1646</v>
      </c>
      <c r="C10" s="507"/>
      <c r="D10" s="510" t="s">
        <v>1794</v>
      </c>
      <c r="E10" s="510" t="s">
        <v>1795</v>
      </c>
      <c r="F10" s="506"/>
      <c r="G10" s="506"/>
      <c r="H10" s="166" t="s">
        <v>1796</v>
      </c>
      <c r="I10" s="504"/>
      <c r="J10" s="510"/>
      <c r="K10" s="514" t="s">
        <v>1797</v>
      </c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</row>
    <row r="11" spans="1:23" ht="204">
      <c r="A11" s="503">
        <v>8</v>
      </c>
      <c r="B11" s="513" t="s">
        <v>1647</v>
      </c>
      <c r="C11" s="507"/>
      <c r="D11" s="510" t="s">
        <v>1798</v>
      </c>
      <c r="E11" s="510"/>
      <c r="F11" s="506"/>
      <c r="G11" s="506"/>
      <c r="H11" s="506"/>
      <c r="I11" s="504"/>
      <c r="J11" s="510" t="s">
        <v>1799</v>
      </c>
      <c r="K11" s="511"/>
      <c r="L11" s="506"/>
      <c r="M11" s="506"/>
      <c r="N11" s="506"/>
      <c r="O11" s="506"/>
      <c r="P11" s="506"/>
      <c r="Q11" s="506"/>
      <c r="R11" s="506"/>
      <c r="S11" s="506"/>
      <c r="T11" s="506"/>
      <c r="U11" s="506"/>
      <c r="V11" s="506"/>
      <c r="W11" s="506"/>
    </row>
    <row r="12" spans="1:23" ht="191.25">
      <c r="A12" s="503">
        <v>9</v>
      </c>
      <c r="B12" s="506" t="s">
        <v>1800</v>
      </c>
      <c r="C12" s="507"/>
      <c r="D12" s="512" t="s">
        <v>1801</v>
      </c>
      <c r="E12" s="511" t="s">
        <v>1802</v>
      </c>
      <c r="F12" s="509"/>
      <c r="G12" s="506"/>
      <c r="H12" s="509"/>
      <c r="I12" s="504"/>
      <c r="J12" s="504"/>
      <c r="K12" s="514" t="s">
        <v>1803</v>
      </c>
      <c r="L12" s="506"/>
      <c r="M12" s="506"/>
      <c r="N12" s="506"/>
      <c r="O12" s="506"/>
      <c r="P12" s="506"/>
      <c r="Q12" s="506"/>
      <c r="R12" s="506"/>
      <c r="S12" s="506"/>
      <c r="T12" s="506"/>
      <c r="U12" s="506"/>
      <c r="V12" s="506"/>
      <c r="W12" s="506"/>
    </row>
    <row r="13" spans="1:23" ht="229.5">
      <c r="A13" s="503">
        <v>10</v>
      </c>
      <c r="B13" s="506" t="s">
        <v>1804</v>
      </c>
      <c r="C13" s="507"/>
      <c r="D13" s="512" t="s">
        <v>1805</v>
      </c>
      <c r="E13" s="505" t="s">
        <v>1806</v>
      </c>
      <c r="F13" s="511" t="s">
        <v>1807</v>
      </c>
      <c r="G13" s="506"/>
      <c r="H13" s="506"/>
      <c r="I13" s="506"/>
      <c r="J13" s="506"/>
      <c r="K13" s="507"/>
      <c r="L13" s="506"/>
      <c r="M13" s="506"/>
      <c r="N13" s="506"/>
      <c r="O13" s="506"/>
      <c r="P13" s="506"/>
      <c r="Q13" s="506"/>
      <c r="R13" s="506"/>
      <c r="S13" s="506"/>
      <c r="T13" s="506"/>
      <c r="U13" s="506"/>
      <c r="V13" s="506"/>
      <c r="W13" s="506"/>
    </row>
    <row r="14" spans="1:23" ht="42.75">
      <c r="A14" s="503">
        <v>11</v>
      </c>
      <c r="B14" s="504" t="s">
        <v>1808</v>
      </c>
      <c r="C14" s="505" t="s">
        <v>1809</v>
      </c>
      <c r="D14" s="504"/>
      <c r="E14" s="509"/>
      <c r="F14" s="509"/>
      <c r="G14" s="505"/>
      <c r="H14" s="509"/>
      <c r="I14" s="504"/>
      <c r="J14" s="504"/>
      <c r="K14" s="507"/>
      <c r="L14" s="506"/>
      <c r="M14" s="506"/>
      <c r="N14" s="506"/>
      <c r="O14" s="506"/>
      <c r="P14" s="506"/>
      <c r="Q14" s="506"/>
      <c r="R14" s="506"/>
      <c r="S14" s="506"/>
      <c r="T14" s="506"/>
      <c r="U14" s="506"/>
      <c r="V14" s="506"/>
      <c r="W14" s="506"/>
    </row>
    <row r="15" spans="1:23" ht="28.5">
      <c r="A15" s="503">
        <v>12</v>
      </c>
      <c r="B15" s="504" t="s">
        <v>1810</v>
      </c>
      <c r="C15" s="505" t="s">
        <v>1811</v>
      </c>
      <c r="D15" s="504"/>
      <c r="E15" s="504"/>
      <c r="F15" s="504"/>
      <c r="G15" s="506"/>
      <c r="H15" s="504"/>
      <c r="I15" s="504"/>
      <c r="J15" s="504"/>
      <c r="K15" s="507"/>
      <c r="L15" s="506"/>
      <c r="M15" s="506"/>
      <c r="N15" s="506"/>
      <c r="O15" s="506"/>
      <c r="P15" s="506"/>
      <c r="Q15" s="506"/>
      <c r="R15" s="506"/>
      <c r="S15" s="506"/>
      <c r="T15" s="506"/>
      <c r="U15" s="506"/>
      <c r="V15" s="506"/>
      <c r="W15" s="506"/>
    </row>
    <row r="16" spans="1:23" ht="204">
      <c r="A16" s="503">
        <v>13</v>
      </c>
      <c r="B16" s="506" t="s">
        <v>1812</v>
      </c>
      <c r="C16" s="507"/>
      <c r="D16" s="166" t="s">
        <v>1813</v>
      </c>
      <c r="E16" s="505" t="s">
        <v>1814</v>
      </c>
      <c r="F16" s="507"/>
      <c r="G16" s="166" t="s">
        <v>1815</v>
      </c>
      <c r="H16" s="515" t="s">
        <v>1816</v>
      </c>
      <c r="I16" s="505" t="s">
        <v>1817</v>
      </c>
      <c r="J16" s="166" t="s">
        <v>1818</v>
      </c>
      <c r="K16" s="507"/>
      <c r="L16" s="506"/>
      <c r="M16" s="506"/>
      <c r="N16" s="506"/>
      <c r="O16" s="506"/>
      <c r="P16" s="506"/>
      <c r="Q16" s="506"/>
      <c r="R16" s="506"/>
      <c r="S16" s="506"/>
      <c r="T16" s="506"/>
      <c r="U16" s="506"/>
      <c r="V16" s="506"/>
      <c r="W16" s="506"/>
    </row>
    <row r="17" spans="1:23" ht="171">
      <c r="A17" s="503">
        <v>14</v>
      </c>
      <c r="B17" s="506" t="s">
        <v>1819</v>
      </c>
      <c r="C17" s="507"/>
      <c r="D17" s="505" t="s">
        <v>1820</v>
      </c>
      <c r="E17" s="506"/>
      <c r="F17" s="507"/>
      <c r="G17" s="506"/>
      <c r="H17" s="506"/>
      <c r="I17" s="504"/>
      <c r="J17" s="504"/>
      <c r="K17" s="507"/>
      <c r="L17" s="506"/>
      <c r="M17" s="506"/>
      <c r="N17" s="506"/>
      <c r="O17" s="506"/>
      <c r="P17" s="506"/>
      <c r="Q17" s="506"/>
      <c r="R17" s="506"/>
      <c r="S17" s="506"/>
      <c r="T17" s="506"/>
      <c r="U17" s="506"/>
      <c r="V17" s="506"/>
      <c r="W17" s="506"/>
    </row>
    <row r="18" spans="1:23" ht="102">
      <c r="A18" s="503">
        <v>15</v>
      </c>
      <c r="B18" s="506" t="s">
        <v>1821</v>
      </c>
      <c r="C18" s="507"/>
      <c r="D18" s="507"/>
      <c r="E18" s="166" t="s">
        <v>1822</v>
      </c>
      <c r="F18" s="514" t="s">
        <v>1823</v>
      </c>
      <c r="G18" s="506"/>
      <c r="H18" s="506"/>
      <c r="I18" s="506"/>
      <c r="J18" s="166" t="s">
        <v>1824</v>
      </c>
      <c r="K18" s="507"/>
      <c r="L18" s="506"/>
      <c r="M18" s="506"/>
      <c r="N18" s="506"/>
      <c r="O18" s="506"/>
      <c r="P18" s="506"/>
      <c r="Q18" s="506"/>
      <c r="R18" s="506"/>
      <c r="S18" s="506"/>
      <c r="T18" s="506"/>
      <c r="U18" s="506"/>
      <c r="V18" s="506"/>
      <c r="W18" s="506"/>
    </row>
    <row r="19" spans="1:23" ht="42.75">
      <c r="A19" s="503">
        <v>16</v>
      </c>
      <c r="B19" s="506" t="s">
        <v>1825</v>
      </c>
      <c r="C19" s="507"/>
      <c r="D19" s="507"/>
      <c r="E19" s="507"/>
      <c r="F19" s="509"/>
      <c r="G19" s="506"/>
      <c r="H19" s="509"/>
      <c r="I19" s="509" t="s">
        <v>1826</v>
      </c>
      <c r="J19" s="509"/>
      <c r="K19" s="507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</row>
    <row r="20" spans="1:23" ht="42.75">
      <c r="A20" s="503">
        <v>17</v>
      </c>
      <c r="B20" s="506" t="s">
        <v>1827</v>
      </c>
      <c r="C20" s="507"/>
      <c r="D20" s="507"/>
      <c r="E20" s="507"/>
      <c r="F20" s="504"/>
      <c r="G20" s="506"/>
      <c r="H20" s="504"/>
      <c r="I20" s="504"/>
      <c r="J20" s="504"/>
      <c r="K20" s="507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</row>
    <row r="21" spans="1:23" ht="228">
      <c r="A21" s="503">
        <v>18</v>
      </c>
      <c r="B21" s="506" t="s">
        <v>1828</v>
      </c>
      <c r="C21" s="507"/>
      <c r="D21" s="511" t="s">
        <v>1829</v>
      </c>
      <c r="E21" s="505" t="s">
        <v>1830</v>
      </c>
      <c r="F21" s="511" t="s">
        <v>1831</v>
      </c>
      <c r="G21" s="506"/>
      <c r="H21" s="506"/>
      <c r="I21" s="506"/>
      <c r="J21" s="505" t="s">
        <v>1832</v>
      </c>
      <c r="K21" s="507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</row>
    <row r="22" spans="1:23" ht="285">
      <c r="A22" s="503">
        <v>19</v>
      </c>
      <c r="B22" s="506" t="s">
        <v>1833</v>
      </c>
      <c r="C22" s="507"/>
      <c r="D22" s="505" t="s">
        <v>1834</v>
      </c>
      <c r="E22" s="506"/>
      <c r="F22" s="511" t="s">
        <v>1835</v>
      </c>
      <c r="G22" s="506"/>
      <c r="H22" s="166" t="s">
        <v>1836</v>
      </c>
      <c r="I22" s="506"/>
      <c r="J22" s="505" t="s">
        <v>1837</v>
      </c>
      <c r="K22" s="507"/>
      <c r="L22" s="506"/>
      <c r="M22" s="506"/>
      <c r="N22" s="506"/>
      <c r="O22" s="506"/>
      <c r="P22" s="506"/>
      <c r="Q22" s="506"/>
      <c r="R22" s="506"/>
      <c r="S22" s="506"/>
      <c r="T22" s="506"/>
      <c r="U22" s="506"/>
      <c r="V22" s="506"/>
      <c r="W22" s="506"/>
    </row>
    <row r="23" spans="1:23" ht="57">
      <c r="A23" s="503">
        <v>20</v>
      </c>
      <c r="B23" s="506" t="s">
        <v>1838</v>
      </c>
      <c r="C23" s="507"/>
      <c r="D23" s="507"/>
      <c r="E23" s="507"/>
      <c r="F23" s="504"/>
      <c r="G23" s="506"/>
      <c r="H23" s="504"/>
      <c r="I23" s="504"/>
      <c r="J23" s="504"/>
      <c r="K23" s="507"/>
      <c r="L23" s="506"/>
      <c r="M23" s="506"/>
      <c r="N23" s="506"/>
      <c r="O23" s="506"/>
      <c r="P23" s="506"/>
      <c r="Q23" s="506"/>
      <c r="R23" s="506"/>
      <c r="S23" s="506"/>
      <c r="T23" s="506"/>
      <c r="U23" s="506"/>
      <c r="V23" s="506"/>
      <c r="W23" s="506"/>
    </row>
    <row r="24" spans="1:23" ht="171">
      <c r="A24" s="503">
        <v>21</v>
      </c>
      <c r="B24" s="506" t="s">
        <v>1839</v>
      </c>
      <c r="C24" s="507"/>
      <c r="D24" s="505" t="s">
        <v>1840</v>
      </c>
      <c r="E24" s="506"/>
      <c r="F24" s="507"/>
      <c r="G24" s="506"/>
      <c r="H24" s="506"/>
      <c r="I24" s="504"/>
      <c r="J24" s="504"/>
      <c r="K24" s="507"/>
      <c r="L24" s="506"/>
      <c r="M24" s="506"/>
      <c r="N24" s="506"/>
      <c r="O24" s="506"/>
      <c r="P24" s="506"/>
      <c r="Q24" s="506"/>
      <c r="R24" s="506"/>
      <c r="S24" s="506"/>
      <c r="T24" s="506"/>
      <c r="U24" s="506"/>
      <c r="V24" s="506"/>
      <c r="W24" s="506"/>
    </row>
    <row r="25" spans="1:23" ht="171">
      <c r="A25" s="503">
        <v>22</v>
      </c>
      <c r="B25" s="506" t="s">
        <v>1841</v>
      </c>
      <c r="C25" s="507"/>
      <c r="D25" s="516" t="s">
        <v>1842</v>
      </c>
      <c r="E25" s="504"/>
      <c r="F25" s="507"/>
      <c r="G25" s="506"/>
      <c r="H25" s="504"/>
      <c r="I25" s="504"/>
      <c r="J25" s="504"/>
      <c r="K25" s="507"/>
      <c r="L25" s="506"/>
      <c r="M25" s="506"/>
      <c r="N25" s="506"/>
      <c r="O25" s="506"/>
      <c r="P25" s="506"/>
      <c r="Q25" s="506"/>
      <c r="R25" s="506"/>
      <c r="S25" s="506"/>
      <c r="T25" s="506"/>
      <c r="U25" s="506"/>
      <c r="V25" s="506"/>
      <c r="W25" s="506"/>
    </row>
    <row r="26" spans="1:23" ht="85.5">
      <c r="A26" s="503">
        <v>23</v>
      </c>
      <c r="B26" s="506" t="s">
        <v>1843</v>
      </c>
      <c r="C26" s="507"/>
      <c r="D26" s="507"/>
      <c r="E26" s="505" t="s">
        <v>1844</v>
      </c>
      <c r="F26" s="506"/>
      <c r="G26" s="506"/>
      <c r="H26" s="506"/>
      <c r="I26" s="506"/>
      <c r="J26" s="506"/>
      <c r="K26" s="507"/>
      <c r="L26" s="506"/>
      <c r="M26" s="506"/>
      <c r="N26" s="506"/>
      <c r="O26" s="506"/>
      <c r="P26" s="506"/>
      <c r="Q26" s="506"/>
      <c r="R26" s="506"/>
      <c r="S26" s="506"/>
      <c r="T26" s="506"/>
      <c r="U26" s="506"/>
      <c r="V26" s="506"/>
      <c r="W26" s="506"/>
    </row>
    <row r="27" spans="1:23" ht="114">
      <c r="A27" s="503">
        <v>24</v>
      </c>
      <c r="B27" s="506" t="s">
        <v>1845</v>
      </c>
      <c r="C27" s="507"/>
      <c r="D27" s="504"/>
      <c r="E27" s="505" t="s">
        <v>1846</v>
      </c>
      <c r="F27" s="507"/>
      <c r="G27" s="506"/>
      <c r="H27" s="506"/>
      <c r="I27" s="504"/>
      <c r="J27" s="504"/>
      <c r="K27" s="507"/>
      <c r="L27" s="506"/>
      <c r="M27" s="506"/>
      <c r="N27" s="506"/>
      <c r="O27" s="506"/>
      <c r="P27" s="506"/>
      <c r="Q27" s="506"/>
      <c r="R27" s="506"/>
      <c r="S27" s="506"/>
      <c r="T27" s="506"/>
      <c r="U27" s="506"/>
      <c r="V27" s="506"/>
      <c r="W27" s="506"/>
    </row>
    <row r="28" spans="1:23" ht="178.5">
      <c r="A28" s="503">
        <v>25</v>
      </c>
      <c r="B28" s="506" t="s">
        <v>1847</v>
      </c>
      <c r="C28" s="507"/>
      <c r="D28" s="509" t="s">
        <v>1848</v>
      </c>
      <c r="E28" s="504"/>
      <c r="F28" s="504"/>
      <c r="G28" s="506"/>
      <c r="H28" s="510" t="s">
        <v>1849</v>
      </c>
      <c r="I28" s="504"/>
      <c r="J28" s="510" t="s">
        <v>1850</v>
      </c>
      <c r="K28" s="507"/>
      <c r="L28" s="506"/>
      <c r="M28" s="506"/>
      <c r="N28" s="506"/>
      <c r="O28" s="506"/>
      <c r="P28" s="506"/>
      <c r="Q28" s="506"/>
      <c r="R28" s="506"/>
      <c r="S28" s="506"/>
      <c r="T28" s="506"/>
      <c r="U28" s="506"/>
      <c r="V28" s="506"/>
      <c r="W28" s="506"/>
    </row>
    <row r="29" spans="1:23" ht="85.5">
      <c r="A29" s="503">
        <v>26</v>
      </c>
      <c r="B29" s="506" t="s">
        <v>1851</v>
      </c>
      <c r="C29" s="507"/>
      <c r="D29" s="504"/>
      <c r="E29" s="509" t="s">
        <v>1852</v>
      </c>
      <c r="F29" s="507"/>
      <c r="G29" s="506"/>
      <c r="H29" s="504"/>
      <c r="I29" s="504"/>
      <c r="J29" s="504"/>
      <c r="K29" s="507"/>
      <c r="L29" s="506"/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</row>
    <row r="30" spans="1:23" ht="199.5">
      <c r="A30" s="503">
        <v>27</v>
      </c>
      <c r="B30" s="506" t="s">
        <v>1853</v>
      </c>
      <c r="C30" s="507"/>
      <c r="D30" s="509" t="s">
        <v>1854</v>
      </c>
      <c r="E30" s="504"/>
      <c r="F30" s="504"/>
      <c r="G30" s="506"/>
      <c r="H30" s="510" t="s">
        <v>1855</v>
      </c>
      <c r="I30" s="504"/>
      <c r="J30" s="509" t="s">
        <v>1856</v>
      </c>
      <c r="K30" s="507"/>
      <c r="L30" s="506"/>
      <c r="M30" s="506"/>
      <c r="N30" s="506"/>
      <c r="O30" s="506"/>
      <c r="P30" s="506"/>
      <c r="Q30" s="506"/>
      <c r="R30" s="506"/>
      <c r="S30" s="506"/>
      <c r="T30" s="506"/>
      <c r="U30" s="506"/>
      <c r="V30" s="506"/>
      <c r="W30" s="506"/>
    </row>
    <row r="31" spans="1:23" ht="408">
      <c r="A31" s="503">
        <v>28</v>
      </c>
      <c r="B31" s="506" t="s">
        <v>1857</v>
      </c>
      <c r="C31" s="506"/>
      <c r="D31" s="505" t="s">
        <v>1858</v>
      </c>
      <c r="E31" s="505" t="s">
        <v>1859</v>
      </c>
      <c r="F31" s="506"/>
      <c r="G31" s="505" t="s">
        <v>1860</v>
      </c>
      <c r="H31" s="166" t="s">
        <v>1861</v>
      </c>
      <c r="I31" s="505" t="s">
        <v>1862</v>
      </c>
      <c r="J31" s="505" t="s">
        <v>1863</v>
      </c>
      <c r="K31" s="506"/>
      <c r="L31" s="497"/>
      <c r="M31" s="497"/>
      <c r="N31" s="497"/>
      <c r="O31" s="497"/>
      <c r="P31" s="497"/>
      <c r="Q31" s="497"/>
      <c r="R31" s="497"/>
      <c r="S31" s="497"/>
      <c r="T31" s="497"/>
      <c r="U31" s="497"/>
      <c r="V31" s="497"/>
      <c r="W31" s="497"/>
    </row>
    <row r="32" spans="1:23" ht="256.5">
      <c r="A32" s="503">
        <v>29</v>
      </c>
      <c r="B32" s="506" t="s">
        <v>1864</v>
      </c>
      <c r="C32" s="507"/>
      <c r="D32" s="514" t="s">
        <v>1865</v>
      </c>
      <c r="E32" s="505" t="s">
        <v>1866</v>
      </c>
      <c r="F32" s="511" t="s">
        <v>1867</v>
      </c>
      <c r="G32" s="506"/>
      <c r="H32" s="505" t="s">
        <v>1868</v>
      </c>
      <c r="I32" s="505" t="s">
        <v>1869</v>
      </c>
      <c r="J32" s="505" t="s">
        <v>1870</v>
      </c>
      <c r="K32" s="507"/>
      <c r="L32" s="506"/>
      <c r="M32" s="506"/>
      <c r="N32" s="506"/>
      <c r="O32" s="506"/>
      <c r="P32" s="506"/>
      <c r="Q32" s="506"/>
      <c r="R32" s="506"/>
      <c r="S32" s="506"/>
      <c r="T32" s="506"/>
      <c r="U32" s="506"/>
      <c r="V32" s="506"/>
      <c r="W32" s="506"/>
    </row>
    <row r="33" spans="1:23" ht="228">
      <c r="A33" s="503">
        <v>30</v>
      </c>
      <c r="B33" s="506" t="s">
        <v>1871</v>
      </c>
      <c r="C33" s="507"/>
      <c r="D33" s="511" t="s">
        <v>1872</v>
      </c>
      <c r="E33" s="514" t="s">
        <v>1873</v>
      </c>
      <c r="F33" s="509"/>
      <c r="G33" s="506"/>
      <c r="H33" s="509"/>
      <c r="I33" s="504"/>
      <c r="J33" s="509" t="s">
        <v>1874</v>
      </c>
      <c r="K33" s="507"/>
      <c r="L33" s="506"/>
      <c r="M33" s="506"/>
      <c r="N33" s="506"/>
      <c r="O33" s="506"/>
      <c r="P33" s="506"/>
      <c r="Q33" s="506"/>
      <c r="R33" s="506"/>
      <c r="S33" s="506"/>
      <c r="T33" s="506"/>
      <c r="U33" s="506"/>
      <c r="V33" s="506"/>
      <c r="W33" s="506"/>
    </row>
    <row r="34" spans="1:23" ht="285">
      <c r="A34" s="503">
        <v>31</v>
      </c>
      <c r="B34" s="513" t="s">
        <v>1875</v>
      </c>
      <c r="C34" s="507"/>
      <c r="D34" s="517" t="s">
        <v>1876</v>
      </c>
      <c r="E34" s="166" t="s">
        <v>1877</v>
      </c>
      <c r="F34" s="506"/>
      <c r="G34" s="506"/>
      <c r="H34" s="506"/>
      <c r="I34" s="506"/>
      <c r="J34" s="506"/>
      <c r="K34" s="507"/>
      <c r="L34" s="506"/>
      <c r="M34" s="506"/>
      <c r="N34" s="506"/>
      <c r="O34" s="506"/>
      <c r="P34" s="506"/>
      <c r="Q34" s="506"/>
      <c r="R34" s="506"/>
      <c r="S34" s="506"/>
      <c r="T34" s="506"/>
      <c r="U34" s="506"/>
      <c r="V34" s="506"/>
      <c r="W34" s="506"/>
    </row>
    <row r="35" spans="1:23" ht="191.25">
      <c r="A35" s="503">
        <v>32</v>
      </c>
      <c r="B35" s="513" t="s">
        <v>1878</v>
      </c>
      <c r="C35" s="507"/>
      <c r="D35" s="514" t="s">
        <v>1879</v>
      </c>
      <c r="E35" s="506"/>
      <c r="F35" s="506"/>
      <c r="G35" s="506"/>
      <c r="H35" s="506"/>
      <c r="I35" s="506"/>
      <c r="J35" s="506"/>
      <c r="K35" s="507"/>
      <c r="L35" s="506"/>
      <c r="M35" s="506"/>
      <c r="N35" s="506"/>
      <c r="O35" s="506"/>
      <c r="P35" s="506"/>
      <c r="Q35" s="506"/>
      <c r="R35" s="506"/>
      <c r="S35" s="506"/>
      <c r="T35" s="506"/>
      <c r="U35" s="506"/>
      <c r="V35" s="506"/>
      <c r="W35" s="506"/>
    </row>
    <row r="36" spans="1:23" ht="191.25">
      <c r="A36" s="503">
        <v>33</v>
      </c>
      <c r="B36" s="513" t="s">
        <v>1880</v>
      </c>
      <c r="C36" s="507"/>
      <c r="D36" s="514" t="s">
        <v>1881</v>
      </c>
      <c r="E36" s="506"/>
      <c r="F36" s="506"/>
      <c r="G36" s="506"/>
      <c r="H36" s="506"/>
      <c r="I36" s="506"/>
      <c r="J36" s="166" t="s">
        <v>1882</v>
      </c>
      <c r="K36" s="507"/>
      <c r="L36" s="506"/>
      <c r="M36" s="506"/>
      <c r="N36" s="506"/>
      <c r="O36" s="506"/>
      <c r="P36" s="506"/>
      <c r="Q36" s="506"/>
      <c r="R36" s="506"/>
      <c r="S36" s="506"/>
      <c r="T36" s="506"/>
      <c r="U36" s="506"/>
      <c r="V36" s="506"/>
      <c r="W36" s="506"/>
    </row>
    <row r="37" spans="1:23" ht="85.5">
      <c r="A37" s="503">
        <v>34</v>
      </c>
      <c r="B37" s="506" t="s">
        <v>1883</v>
      </c>
      <c r="C37" s="507"/>
      <c r="D37" s="506"/>
      <c r="E37" s="518" t="s">
        <v>1884</v>
      </c>
      <c r="F37" s="507"/>
      <c r="G37" s="506"/>
      <c r="H37" s="506"/>
      <c r="I37" s="504"/>
      <c r="J37" s="504"/>
      <c r="K37" s="507"/>
      <c r="L37" s="506"/>
      <c r="M37" s="506"/>
      <c r="N37" s="506"/>
      <c r="O37" s="506"/>
      <c r="P37" s="506"/>
      <c r="Q37" s="506"/>
      <c r="R37" s="506"/>
      <c r="S37" s="506"/>
      <c r="T37" s="506"/>
      <c r="U37" s="506"/>
      <c r="V37" s="506"/>
      <c r="W37" s="506"/>
    </row>
    <row r="38" spans="1:23" ht="228">
      <c r="A38" s="503">
        <v>35</v>
      </c>
      <c r="B38" s="506" t="s">
        <v>1885</v>
      </c>
      <c r="C38" s="507"/>
      <c r="D38" s="505" t="s">
        <v>1886</v>
      </c>
      <c r="E38" s="505" t="s">
        <v>1887</v>
      </c>
      <c r="F38" s="511" t="s">
        <v>1888</v>
      </c>
      <c r="G38" s="505"/>
      <c r="H38" s="505"/>
      <c r="I38" s="504"/>
      <c r="J38" s="509" t="s">
        <v>1889</v>
      </c>
      <c r="K38" s="507"/>
      <c r="L38" s="506"/>
      <c r="M38" s="506"/>
      <c r="N38" s="506"/>
      <c r="O38" s="506"/>
      <c r="P38" s="506"/>
      <c r="Q38" s="506"/>
      <c r="R38" s="506"/>
      <c r="S38" s="506"/>
      <c r="T38" s="506"/>
      <c r="U38" s="506"/>
      <c r="V38" s="506"/>
      <c r="W38" s="506"/>
    </row>
    <row r="39" spans="1:23" ht="256.5">
      <c r="A39" s="503">
        <v>36</v>
      </c>
      <c r="B39" s="506" t="s">
        <v>1890</v>
      </c>
      <c r="C39" s="507"/>
      <c r="D39" s="511" t="s">
        <v>1891</v>
      </c>
      <c r="E39" s="506"/>
      <c r="F39" s="511" t="s">
        <v>1892</v>
      </c>
      <c r="G39" s="505"/>
      <c r="H39" s="506"/>
      <c r="I39" s="506"/>
      <c r="J39" s="505" t="s">
        <v>1893</v>
      </c>
      <c r="K39" s="507"/>
      <c r="L39" s="506"/>
      <c r="M39" s="506"/>
      <c r="N39" s="506"/>
      <c r="O39" s="506"/>
      <c r="P39" s="506"/>
      <c r="Q39" s="506"/>
      <c r="R39" s="506"/>
      <c r="S39" s="506"/>
      <c r="T39" s="506"/>
      <c r="U39" s="506"/>
      <c r="V39" s="506"/>
      <c r="W39" s="506"/>
    </row>
    <row r="40" spans="1:23" ht="204">
      <c r="A40" s="503">
        <v>37</v>
      </c>
      <c r="B40" s="506" t="s">
        <v>1894</v>
      </c>
      <c r="C40" s="507"/>
      <c r="D40" s="512" t="s">
        <v>1895</v>
      </c>
      <c r="E40" s="505" t="s">
        <v>1896</v>
      </c>
      <c r="F40" s="514" t="s">
        <v>1897</v>
      </c>
      <c r="G40" s="506"/>
      <c r="H40" s="166" t="s">
        <v>1898</v>
      </c>
      <c r="I40" s="506"/>
      <c r="J40" s="505" t="s">
        <v>1899</v>
      </c>
      <c r="K40" s="507"/>
      <c r="L40" s="506"/>
      <c r="M40" s="506"/>
      <c r="N40" s="506"/>
      <c r="O40" s="506"/>
      <c r="P40" s="506"/>
      <c r="Q40" s="506"/>
      <c r="R40" s="506"/>
      <c r="S40" s="506"/>
      <c r="T40" s="506"/>
      <c r="U40" s="506"/>
      <c r="V40" s="506"/>
      <c r="W40" s="506"/>
    </row>
    <row r="41" spans="1:23" ht="299.25">
      <c r="A41" s="503">
        <v>38</v>
      </c>
      <c r="B41" s="506" t="s">
        <v>1900</v>
      </c>
      <c r="C41" s="507"/>
      <c r="D41" s="166" t="s">
        <v>1901</v>
      </c>
      <c r="E41" s="505"/>
      <c r="F41" s="511" t="s">
        <v>1902</v>
      </c>
      <c r="G41" s="506"/>
      <c r="H41" s="505" t="s">
        <v>1903</v>
      </c>
      <c r="I41" s="506"/>
      <c r="J41" s="505" t="s">
        <v>1904</v>
      </c>
      <c r="K41" s="507"/>
      <c r="L41" s="506"/>
      <c r="M41" s="506"/>
      <c r="N41" s="506"/>
      <c r="O41" s="506"/>
      <c r="P41" s="506"/>
      <c r="Q41" s="506"/>
      <c r="R41" s="506"/>
      <c r="S41" s="506"/>
      <c r="T41" s="506"/>
      <c r="U41" s="506"/>
      <c r="V41" s="506"/>
      <c r="W41" s="506"/>
    </row>
    <row r="42" spans="1:23" ht="242.25">
      <c r="A42" s="503">
        <v>39</v>
      </c>
      <c r="B42" s="506" t="s">
        <v>1905</v>
      </c>
      <c r="C42" s="507"/>
      <c r="D42" s="512" t="s">
        <v>1906</v>
      </c>
      <c r="E42" s="505" t="s">
        <v>1907</v>
      </c>
      <c r="F42" s="511" t="s">
        <v>1908</v>
      </c>
      <c r="G42" s="506"/>
      <c r="H42" s="505" t="s">
        <v>1909</v>
      </c>
      <c r="I42" s="506"/>
      <c r="J42" s="505" t="s">
        <v>1910</v>
      </c>
      <c r="K42" s="507"/>
      <c r="L42" s="506"/>
      <c r="M42" s="506"/>
      <c r="N42" s="506"/>
      <c r="O42" s="506"/>
      <c r="P42" s="506"/>
      <c r="Q42" s="506"/>
      <c r="R42" s="506"/>
      <c r="S42" s="506"/>
      <c r="T42" s="506"/>
      <c r="U42" s="506"/>
      <c r="V42" s="506"/>
      <c r="W42" s="506"/>
    </row>
    <row r="43" spans="1:23" ht="242.25">
      <c r="A43" s="503">
        <v>40</v>
      </c>
      <c r="B43" s="506" t="s">
        <v>1911</v>
      </c>
      <c r="C43" s="507"/>
      <c r="D43" s="505" t="s">
        <v>1912</v>
      </c>
      <c r="E43" s="505" t="s">
        <v>1913</v>
      </c>
      <c r="F43" s="507"/>
      <c r="G43" s="506"/>
      <c r="H43" s="506"/>
      <c r="I43" s="504"/>
      <c r="J43" s="509" t="s">
        <v>1914</v>
      </c>
      <c r="K43" s="507"/>
      <c r="L43" s="506"/>
      <c r="M43" s="506"/>
      <c r="N43" s="506"/>
      <c r="O43" s="506"/>
      <c r="P43" s="506"/>
      <c r="Q43" s="506"/>
      <c r="R43" s="506"/>
      <c r="S43" s="506"/>
      <c r="T43" s="506"/>
      <c r="U43" s="506"/>
      <c r="V43" s="506"/>
      <c r="W43" s="506"/>
    </row>
    <row r="44" spans="1:23" ht="204">
      <c r="A44" s="503">
        <v>41</v>
      </c>
      <c r="B44" s="506" t="s">
        <v>1915</v>
      </c>
      <c r="C44" s="507"/>
      <c r="D44" s="510" t="s">
        <v>1916</v>
      </c>
      <c r="E44" s="510" t="s">
        <v>1917</v>
      </c>
      <c r="F44" s="505" t="s">
        <v>1918</v>
      </c>
      <c r="G44" s="506"/>
      <c r="H44" s="510" t="s">
        <v>1919</v>
      </c>
      <c r="I44" s="504"/>
      <c r="J44" s="509" t="s">
        <v>1920</v>
      </c>
      <c r="K44" s="507"/>
      <c r="L44" s="506"/>
      <c r="M44" s="506"/>
      <c r="N44" s="506"/>
      <c r="O44" s="506"/>
      <c r="P44" s="506"/>
      <c r="Q44" s="506"/>
      <c r="R44" s="506"/>
      <c r="S44" s="506"/>
      <c r="T44" s="506"/>
      <c r="U44" s="506"/>
      <c r="V44" s="506"/>
      <c r="W44" s="506"/>
    </row>
    <row r="45" spans="1:23" ht="242.25">
      <c r="A45" s="503">
        <v>42</v>
      </c>
      <c r="B45" s="506" t="s">
        <v>1921</v>
      </c>
      <c r="C45" s="507"/>
      <c r="D45" s="166" t="s">
        <v>1922</v>
      </c>
      <c r="E45" s="506"/>
      <c r="F45" s="511" t="s">
        <v>1923</v>
      </c>
      <c r="G45" s="506"/>
      <c r="H45" s="505" t="s">
        <v>1924</v>
      </c>
      <c r="I45" s="505"/>
      <c r="J45" s="505" t="s">
        <v>1925</v>
      </c>
      <c r="K45" s="507"/>
      <c r="L45" s="506"/>
      <c r="M45" s="506"/>
      <c r="N45" s="506"/>
      <c r="O45" s="506"/>
      <c r="P45" s="506"/>
      <c r="Q45" s="506"/>
      <c r="R45" s="506"/>
      <c r="S45" s="506"/>
      <c r="T45" s="506"/>
      <c r="U45" s="506"/>
      <c r="V45" s="506"/>
      <c r="W45" s="506"/>
    </row>
    <row r="46" spans="1:23" ht="191.25">
      <c r="A46" s="503">
        <v>43</v>
      </c>
      <c r="B46" s="506" t="s">
        <v>1926</v>
      </c>
      <c r="C46" s="507"/>
      <c r="D46" s="515" t="s">
        <v>1927</v>
      </c>
      <c r="E46" s="505" t="s">
        <v>1928</v>
      </c>
      <c r="F46" s="507"/>
      <c r="G46" s="506"/>
      <c r="H46" s="506"/>
      <c r="I46" s="504"/>
      <c r="J46" s="504"/>
      <c r="K46" s="507"/>
      <c r="L46" s="506"/>
      <c r="M46" s="506"/>
      <c r="N46" s="506"/>
      <c r="O46" s="506"/>
      <c r="P46" s="506"/>
      <c r="Q46" s="506"/>
      <c r="R46" s="506"/>
      <c r="S46" s="506"/>
      <c r="T46" s="506"/>
      <c r="U46" s="506"/>
      <c r="V46" s="506"/>
      <c r="W46" s="506"/>
    </row>
    <row r="47" spans="1:23" ht="42.75">
      <c r="A47" s="503">
        <v>44</v>
      </c>
      <c r="B47" s="506" t="s">
        <v>1693</v>
      </c>
      <c r="C47" s="507"/>
      <c r="D47" s="507"/>
      <c r="E47" s="506"/>
      <c r="F47" s="506"/>
      <c r="G47" s="506"/>
      <c r="H47" s="506"/>
      <c r="I47" s="506"/>
      <c r="J47" s="506"/>
      <c r="K47" s="507"/>
      <c r="L47" s="506"/>
      <c r="M47" s="506"/>
      <c r="N47" s="506"/>
      <c r="O47" s="506"/>
      <c r="P47" s="506"/>
      <c r="Q47" s="506"/>
      <c r="R47" s="506"/>
      <c r="S47" s="506"/>
      <c r="T47" s="506"/>
      <c r="U47" s="506"/>
      <c r="V47" s="506"/>
      <c r="W47" s="506"/>
    </row>
    <row r="48" spans="1:23" ht="171">
      <c r="A48" s="503">
        <v>45</v>
      </c>
      <c r="B48" s="506" t="s">
        <v>1929</v>
      </c>
      <c r="C48" s="514" t="s">
        <v>1930</v>
      </c>
      <c r="D48" s="509" t="s">
        <v>1931</v>
      </c>
      <c r="E48" s="504"/>
      <c r="F48" s="507"/>
      <c r="G48" s="506"/>
      <c r="H48" s="504"/>
      <c r="I48" s="504"/>
      <c r="J48" s="510" t="s">
        <v>1932</v>
      </c>
      <c r="K48" s="507"/>
      <c r="L48" s="506"/>
      <c r="M48" s="506"/>
      <c r="N48" s="506"/>
      <c r="O48" s="506"/>
      <c r="P48" s="506"/>
      <c r="Q48" s="506"/>
      <c r="R48" s="506"/>
      <c r="S48" s="506"/>
      <c r="T48" s="506"/>
      <c r="U48" s="506"/>
      <c r="V48" s="506"/>
      <c r="W48" s="506"/>
    </row>
    <row r="49" spans="1:23" ht="57">
      <c r="A49" s="503">
        <v>46</v>
      </c>
      <c r="B49" s="506" t="s">
        <v>1933</v>
      </c>
      <c r="C49" s="507"/>
      <c r="D49" s="504"/>
      <c r="E49" s="506"/>
      <c r="F49" s="507"/>
      <c r="G49" s="506"/>
      <c r="H49" s="506"/>
      <c r="I49" s="504"/>
      <c r="J49" s="509" t="s">
        <v>1934</v>
      </c>
      <c r="K49" s="507"/>
      <c r="L49" s="506"/>
      <c r="M49" s="506"/>
      <c r="N49" s="506"/>
      <c r="O49" s="506"/>
      <c r="P49" s="506"/>
      <c r="Q49" s="506"/>
      <c r="R49" s="506"/>
      <c r="S49" s="506"/>
      <c r="T49" s="506"/>
      <c r="U49" s="506"/>
      <c r="V49" s="506"/>
      <c r="W49" s="506"/>
    </row>
    <row r="50" spans="1:23" ht="242.25">
      <c r="A50" s="503">
        <v>47</v>
      </c>
      <c r="B50" s="506" t="s">
        <v>1935</v>
      </c>
      <c r="C50" s="507"/>
      <c r="D50" s="511" t="s">
        <v>1936</v>
      </c>
      <c r="E50" s="511" t="s">
        <v>1937</v>
      </c>
      <c r="F50" s="509" t="s">
        <v>1938</v>
      </c>
      <c r="G50" s="506"/>
      <c r="H50" s="509" t="s">
        <v>1939</v>
      </c>
      <c r="I50" s="504"/>
      <c r="J50" s="511" t="s">
        <v>1940</v>
      </c>
      <c r="K50" s="507"/>
      <c r="L50" s="506"/>
      <c r="M50" s="506"/>
      <c r="N50" s="506"/>
      <c r="O50" s="506"/>
      <c r="P50" s="506"/>
      <c r="Q50" s="506"/>
      <c r="R50" s="506"/>
      <c r="S50" s="506"/>
      <c r="T50" s="506"/>
      <c r="U50" s="506"/>
      <c r="V50" s="506"/>
      <c r="W50" s="506"/>
    </row>
    <row r="51" spans="1:23" ht="242.25">
      <c r="A51" s="503">
        <v>48</v>
      </c>
      <c r="B51" s="506" t="s">
        <v>1941</v>
      </c>
      <c r="C51" s="507"/>
      <c r="D51" s="512" t="s">
        <v>1942</v>
      </c>
      <c r="E51" s="505" t="s">
        <v>1943</v>
      </c>
      <c r="F51" s="506"/>
      <c r="G51" s="506"/>
      <c r="H51" s="506"/>
      <c r="I51" s="506"/>
      <c r="J51" s="505" t="s">
        <v>1944</v>
      </c>
      <c r="K51" s="507"/>
      <c r="L51" s="506"/>
      <c r="M51" s="506"/>
      <c r="N51" s="506"/>
      <c r="O51" s="506"/>
      <c r="P51" s="506"/>
      <c r="Q51" s="506"/>
      <c r="R51" s="506"/>
      <c r="S51" s="506"/>
      <c r="T51" s="506"/>
      <c r="U51" s="506"/>
      <c r="V51" s="506"/>
      <c r="W51" s="506"/>
    </row>
    <row r="52" spans="1:23" ht="242.25">
      <c r="A52" s="503">
        <v>49</v>
      </c>
      <c r="B52" s="506" t="s">
        <v>1945</v>
      </c>
      <c r="C52" s="507"/>
      <c r="D52" s="509" t="s">
        <v>1946</v>
      </c>
      <c r="E52" s="509" t="s">
        <v>1947</v>
      </c>
      <c r="F52" s="507"/>
      <c r="G52" s="506"/>
      <c r="H52" s="504"/>
      <c r="I52" s="504"/>
      <c r="J52" s="504"/>
      <c r="K52" s="507"/>
      <c r="L52" s="506"/>
      <c r="M52" s="506"/>
      <c r="N52" s="506"/>
      <c r="O52" s="506"/>
      <c r="P52" s="506"/>
      <c r="Q52" s="506"/>
      <c r="R52" s="506"/>
      <c r="S52" s="506"/>
      <c r="T52" s="506"/>
      <c r="U52" s="506"/>
      <c r="V52" s="506"/>
      <c r="W52" s="506"/>
    </row>
    <row r="53" spans="1:23" ht="256.5">
      <c r="A53" s="503">
        <v>50</v>
      </c>
      <c r="B53" s="506" t="s">
        <v>1948</v>
      </c>
      <c r="C53" s="507"/>
      <c r="D53" s="505" t="s">
        <v>1949</v>
      </c>
      <c r="E53" s="505" t="s">
        <v>1950</v>
      </c>
      <c r="F53" s="511" t="s">
        <v>1951</v>
      </c>
      <c r="G53" s="506"/>
      <c r="H53" s="506"/>
      <c r="I53" s="504"/>
      <c r="J53" s="504"/>
      <c r="K53" s="507"/>
      <c r="L53" s="506"/>
      <c r="M53" s="506"/>
      <c r="N53" s="506"/>
      <c r="O53" s="506"/>
      <c r="P53" s="506"/>
      <c r="Q53" s="506"/>
      <c r="R53" s="506"/>
      <c r="S53" s="506"/>
      <c r="T53" s="506"/>
      <c r="U53" s="506"/>
      <c r="V53" s="506"/>
      <c r="W53" s="506"/>
    </row>
    <row r="54" spans="1:23" ht="216.75">
      <c r="A54" s="503">
        <v>51</v>
      </c>
      <c r="B54" s="506" t="s">
        <v>1952</v>
      </c>
      <c r="C54" s="507"/>
      <c r="D54" s="515" t="s">
        <v>1953</v>
      </c>
      <c r="E54" s="505"/>
      <c r="F54" s="507"/>
      <c r="G54" s="506"/>
      <c r="H54" s="506"/>
      <c r="I54" s="504"/>
      <c r="J54" s="509" t="s">
        <v>1954</v>
      </c>
      <c r="K54" s="507"/>
      <c r="L54" s="506"/>
      <c r="M54" s="506"/>
      <c r="N54" s="506"/>
      <c r="O54" s="506"/>
      <c r="P54" s="506"/>
      <c r="Q54" s="506"/>
      <c r="R54" s="506"/>
      <c r="S54" s="506"/>
      <c r="T54" s="506"/>
      <c r="U54" s="506"/>
      <c r="V54" s="506"/>
      <c r="W54" s="506"/>
    </row>
    <row r="55" spans="1:23" ht="256.5">
      <c r="A55" s="503">
        <v>52</v>
      </c>
      <c r="B55" s="506" t="s">
        <v>1955</v>
      </c>
      <c r="C55" s="507"/>
      <c r="D55" s="511" t="s">
        <v>1956</v>
      </c>
      <c r="E55" s="507"/>
      <c r="F55" s="504"/>
      <c r="G55" s="506"/>
      <c r="H55" s="504"/>
      <c r="I55" s="504"/>
      <c r="J55" s="509" t="s">
        <v>1957</v>
      </c>
      <c r="K55" s="507"/>
      <c r="L55" s="506"/>
      <c r="M55" s="506"/>
      <c r="N55" s="506"/>
      <c r="O55" s="506"/>
      <c r="P55" s="506"/>
      <c r="Q55" s="506"/>
      <c r="R55" s="506"/>
      <c r="S55" s="506"/>
      <c r="T55" s="506"/>
      <c r="U55" s="506"/>
      <c r="V55" s="506"/>
      <c r="W55" s="506"/>
    </row>
    <row r="56" spans="1:23" ht="242.25">
      <c r="A56" s="503">
        <v>53</v>
      </c>
      <c r="B56" s="506" t="s">
        <v>1958</v>
      </c>
      <c r="C56" s="514" t="s">
        <v>1959</v>
      </c>
      <c r="D56" s="509" t="s">
        <v>1960</v>
      </c>
      <c r="E56" s="509" t="s">
        <v>1961</v>
      </c>
      <c r="F56" s="510" t="s">
        <v>1962</v>
      </c>
      <c r="G56" s="505"/>
      <c r="H56" s="509" t="s">
        <v>1963</v>
      </c>
      <c r="I56" s="510" t="s">
        <v>1964</v>
      </c>
      <c r="J56" s="509" t="s">
        <v>1965</v>
      </c>
      <c r="K56" s="514" t="s">
        <v>1966</v>
      </c>
      <c r="L56" s="506"/>
      <c r="M56" s="506"/>
      <c r="N56" s="506"/>
      <c r="O56" s="506"/>
      <c r="P56" s="506"/>
      <c r="Q56" s="506"/>
      <c r="R56" s="506"/>
      <c r="S56" s="506"/>
      <c r="T56" s="506"/>
      <c r="U56" s="506"/>
      <c r="V56" s="506"/>
      <c r="W56" s="506"/>
    </row>
    <row r="57" spans="1:23" ht="42.75">
      <c r="A57" s="503">
        <v>54</v>
      </c>
      <c r="B57" s="506" t="s">
        <v>1967</v>
      </c>
      <c r="C57" s="507"/>
      <c r="D57" s="507"/>
      <c r="E57" s="507"/>
      <c r="F57" s="509"/>
      <c r="G57" s="506"/>
      <c r="H57" s="509"/>
      <c r="I57" s="505" t="s">
        <v>1968</v>
      </c>
      <c r="J57" s="506"/>
      <c r="K57" s="507"/>
      <c r="L57" s="506"/>
      <c r="M57" s="506"/>
      <c r="N57" s="506"/>
      <c r="O57" s="506"/>
      <c r="P57" s="506"/>
      <c r="Q57" s="506"/>
      <c r="R57" s="506"/>
      <c r="S57" s="506"/>
      <c r="T57" s="506"/>
      <c r="U57" s="506"/>
      <c r="V57" s="506"/>
      <c r="W57" s="506"/>
    </row>
    <row r="58" spans="1:23" ht="140.25">
      <c r="A58" s="503">
        <v>55</v>
      </c>
      <c r="B58" s="506" t="s">
        <v>1708</v>
      </c>
      <c r="C58" s="506"/>
      <c r="D58" s="510" t="s">
        <v>1969</v>
      </c>
      <c r="E58" s="509"/>
      <c r="F58" s="509"/>
      <c r="G58" s="505"/>
      <c r="H58" s="509"/>
      <c r="I58" s="509"/>
      <c r="J58" s="509"/>
      <c r="K58" s="507"/>
      <c r="L58" s="506"/>
      <c r="M58" s="506"/>
      <c r="N58" s="506"/>
      <c r="O58" s="506"/>
      <c r="P58" s="506"/>
      <c r="Q58" s="506"/>
      <c r="R58" s="506"/>
      <c r="S58" s="506"/>
      <c r="T58" s="506"/>
      <c r="U58" s="506"/>
      <c r="V58" s="506"/>
      <c r="W58" s="506"/>
    </row>
    <row r="59" spans="1:23" ht="140.25">
      <c r="A59" s="503">
        <v>56</v>
      </c>
      <c r="B59" s="506" t="s">
        <v>1970</v>
      </c>
      <c r="C59" s="507"/>
      <c r="D59" s="515" t="s">
        <v>1971</v>
      </c>
      <c r="E59" s="505"/>
      <c r="F59" s="507"/>
      <c r="G59" s="505"/>
      <c r="H59" s="505"/>
      <c r="I59" s="504"/>
      <c r="J59" s="504"/>
      <c r="K59" s="507"/>
      <c r="L59" s="506"/>
      <c r="M59" s="506"/>
      <c r="N59" s="506"/>
      <c r="O59" s="506"/>
      <c r="P59" s="506"/>
      <c r="Q59" s="506"/>
      <c r="R59" s="506"/>
      <c r="S59" s="506"/>
      <c r="T59" s="506"/>
      <c r="U59" s="506"/>
      <c r="V59" s="506"/>
      <c r="W59" s="506"/>
    </row>
    <row r="60" spans="1:23" ht="204">
      <c r="A60" s="503">
        <v>57</v>
      </c>
      <c r="B60" s="506" t="s">
        <v>1972</v>
      </c>
      <c r="C60" s="507"/>
      <c r="D60" s="509" t="s">
        <v>1973</v>
      </c>
      <c r="E60" s="509"/>
      <c r="F60" s="511" t="s">
        <v>1974</v>
      </c>
      <c r="G60" s="505"/>
      <c r="H60" s="510" t="s">
        <v>1975</v>
      </c>
      <c r="I60" s="504"/>
      <c r="J60" s="509" t="s">
        <v>1976</v>
      </c>
      <c r="K60" s="507"/>
      <c r="L60" s="506"/>
      <c r="M60" s="506"/>
      <c r="N60" s="506"/>
      <c r="O60" s="506"/>
      <c r="P60" s="506"/>
      <c r="Q60" s="506"/>
      <c r="R60" s="506"/>
      <c r="S60" s="506"/>
      <c r="T60" s="506"/>
      <c r="U60" s="506"/>
      <c r="V60" s="506"/>
      <c r="W60" s="506"/>
    </row>
    <row r="61" spans="1:23" ht="99.75">
      <c r="A61" s="503">
        <v>58</v>
      </c>
      <c r="B61" s="506" t="s">
        <v>1977</v>
      </c>
      <c r="C61" s="507"/>
      <c r="D61" s="506"/>
      <c r="E61" s="505" t="s">
        <v>1978</v>
      </c>
      <c r="F61" s="507"/>
      <c r="G61" s="506"/>
      <c r="H61" s="506"/>
      <c r="I61" s="504"/>
      <c r="J61" s="509" t="s">
        <v>1979</v>
      </c>
      <c r="K61" s="507"/>
      <c r="L61" s="506"/>
      <c r="M61" s="506"/>
      <c r="N61" s="506"/>
      <c r="O61" s="506"/>
      <c r="P61" s="506"/>
      <c r="Q61" s="506"/>
      <c r="R61" s="506"/>
      <c r="S61" s="506"/>
      <c r="T61" s="506"/>
      <c r="U61" s="506"/>
      <c r="V61" s="506"/>
      <c r="W61" s="506"/>
    </row>
    <row r="62" spans="1:23" ht="171">
      <c r="A62" s="503">
        <v>59</v>
      </c>
      <c r="B62" s="506" t="s">
        <v>1980</v>
      </c>
      <c r="C62" s="507"/>
      <c r="D62" s="509" t="s">
        <v>1981</v>
      </c>
      <c r="E62" s="509"/>
      <c r="F62" s="506"/>
      <c r="G62" s="506"/>
      <c r="H62" s="506"/>
      <c r="I62" s="504"/>
      <c r="J62" s="504"/>
      <c r="K62" s="507"/>
      <c r="L62" s="506"/>
      <c r="M62" s="506"/>
      <c r="N62" s="506"/>
      <c r="O62" s="506"/>
      <c r="P62" s="506"/>
      <c r="Q62" s="506"/>
      <c r="R62" s="506"/>
      <c r="S62" s="506"/>
      <c r="T62" s="506"/>
      <c r="U62" s="506"/>
      <c r="V62" s="506"/>
      <c r="W62" s="506"/>
    </row>
    <row r="63" spans="1:23" ht="204">
      <c r="A63" s="503">
        <v>60</v>
      </c>
      <c r="B63" s="506" t="s">
        <v>1715</v>
      </c>
      <c r="C63" s="507"/>
      <c r="D63" s="166"/>
      <c r="E63" s="505" t="s">
        <v>1982</v>
      </c>
      <c r="G63" s="506"/>
      <c r="H63" s="166" t="s">
        <v>1983</v>
      </c>
      <c r="I63" s="504"/>
      <c r="J63" s="504"/>
      <c r="K63" s="507"/>
      <c r="L63" s="506"/>
      <c r="M63" s="506"/>
      <c r="N63" s="506"/>
      <c r="O63" s="506"/>
      <c r="P63" s="506"/>
      <c r="Q63" s="506"/>
      <c r="R63" s="506"/>
      <c r="S63" s="506"/>
      <c r="T63" s="506"/>
      <c r="U63" s="506"/>
      <c r="V63" s="506"/>
      <c r="W63" s="506"/>
    </row>
    <row r="64" spans="1:23" ht="204">
      <c r="A64" s="503">
        <v>61</v>
      </c>
      <c r="B64" s="506" t="s">
        <v>1714</v>
      </c>
      <c r="C64" s="507"/>
      <c r="D64" s="509" t="s">
        <v>1984</v>
      </c>
      <c r="E64" s="509" t="s">
        <v>1985</v>
      </c>
      <c r="F64" s="507"/>
      <c r="G64" s="505"/>
      <c r="H64" s="510" t="s">
        <v>1986</v>
      </c>
      <c r="I64" s="504"/>
      <c r="J64" s="504"/>
      <c r="K64" s="507"/>
      <c r="L64" s="506"/>
      <c r="M64" s="506"/>
      <c r="N64" s="506"/>
      <c r="O64" s="506"/>
      <c r="P64" s="506"/>
      <c r="Q64" s="506"/>
      <c r="R64" s="506"/>
      <c r="S64" s="506"/>
      <c r="T64" s="506"/>
      <c r="U64" s="506"/>
      <c r="V64" s="506"/>
      <c r="W64" s="506"/>
    </row>
    <row r="65" spans="1:23" ht="191.25">
      <c r="A65" s="503">
        <v>62</v>
      </c>
      <c r="B65" s="513" t="s">
        <v>1987</v>
      </c>
      <c r="C65" s="507"/>
      <c r="D65" s="514" t="s">
        <v>1988</v>
      </c>
      <c r="E65" s="507"/>
      <c r="F65" s="514" t="s">
        <v>1989</v>
      </c>
      <c r="G65" s="506"/>
      <c r="H65" s="510" t="s">
        <v>1990</v>
      </c>
      <c r="I65" s="504"/>
      <c r="J65" s="509" t="s">
        <v>1991</v>
      </c>
      <c r="K65" s="507"/>
      <c r="L65" s="506"/>
      <c r="M65" s="506"/>
      <c r="N65" s="506"/>
      <c r="O65" s="506"/>
      <c r="P65" s="506"/>
      <c r="Q65" s="506"/>
      <c r="R65" s="506"/>
      <c r="S65" s="506"/>
      <c r="T65" s="506"/>
      <c r="U65" s="506"/>
      <c r="V65" s="506"/>
      <c r="W65" s="506"/>
    </row>
    <row r="66" spans="1:23" ht="228">
      <c r="A66" s="503">
        <v>63</v>
      </c>
      <c r="B66" s="506" t="s">
        <v>1992</v>
      </c>
      <c r="C66" s="507"/>
      <c r="D66" s="505" t="s">
        <v>1993</v>
      </c>
      <c r="E66" s="166" t="s">
        <v>1994</v>
      </c>
      <c r="F66" s="507"/>
      <c r="G66" s="506"/>
      <c r="H66" s="506"/>
      <c r="I66" s="504"/>
      <c r="J66" s="504"/>
      <c r="K66" s="507"/>
      <c r="L66" s="506"/>
      <c r="M66" s="506"/>
      <c r="N66" s="506"/>
      <c r="O66" s="506"/>
      <c r="P66" s="506"/>
      <c r="Q66" s="506"/>
      <c r="R66" s="506"/>
      <c r="S66" s="506"/>
      <c r="T66" s="506"/>
      <c r="U66" s="506"/>
      <c r="V66" s="506"/>
      <c r="W66" s="506"/>
    </row>
    <row r="67" spans="1:23" ht="242.25">
      <c r="A67" s="503">
        <v>64</v>
      </c>
      <c r="B67" s="506" t="s">
        <v>1995</v>
      </c>
      <c r="C67" s="507"/>
      <c r="D67" s="505" t="s">
        <v>1996</v>
      </c>
      <c r="E67" s="505" t="s">
        <v>1997</v>
      </c>
      <c r="F67" s="511" t="s">
        <v>1998</v>
      </c>
      <c r="G67" s="506"/>
      <c r="H67" s="505" t="s">
        <v>1999</v>
      </c>
      <c r="I67" s="504"/>
      <c r="J67" s="510" t="s">
        <v>2000</v>
      </c>
      <c r="K67" s="507"/>
      <c r="L67" s="506"/>
      <c r="M67" s="506"/>
      <c r="N67" s="506"/>
      <c r="O67" s="506"/>
      <c r="P67" s="506"/>
      <c r="Q67" s="506"/>
      <c r="R67" s="506"/>
      <c r="S67" s="506"/>
      <c r="T67" s="506"/>
      <c r="U67" s="506"/>
      <c r="V67" s="506"/>
      <c r="W67" s="506"/>
    </row>
    <row r="68" spans="1:23" ht="42.75">
      <c r="A68" s="503">
        <v>65</v>
      </c>
      <c r="B68" s="506" t="s">
        <v>2001</v>
      </c>
      <c r="C68" s="507"/>
      <c r="D68" s="507"/>
      <c r="E68" s="507"/>
      <c r="F68" s="504"/>
      <c r="G68" s="506"/>
      <c r="H68" s="504"/>
      <c r="I68" s="509" t="s">
        <v>2002</v>
      </c>
      <c r="J68" s="504"/>
      <c r="K68" s="507"/>
      <c r="L68" s="506"/>
      <c r="M68" s="506"/>
      <c r="N68" s="506"/>
      <c r="O68" s="506"/>
      <c r="P68" s="506"/>
      <c r="Q68" s="506"/>
      <c r="R68" s="506"/>
      <c r="S68" s="506"/>
      <c r="T68" s="506"/>
      <c r="U68" s="506"/>
      <c r="V68" s="506"/>
      <c r="W68" s="506"/>
    </row>
    <row r="69" spans="1:23" ht="270.75">
      <c r="A69" s="503">
        <v>66</v>
      </c>
      <c r="B69" s="506" t="s">
        <v>2003</v>
      </c>
      <c r="C69" s="166" t="s">
        <v>2004</v>
      </c>
      <c r="D69" s="505" t="s">
        <v>2005</v>
      </c>
      <c r="E69" s="166" t="s">
        <v>2006</v>
      </c>
      <c r="F69" s="505" t="s">
        <v>2007</v>
      </c>
      <c r="G69" s="506"/>
      <c r="H69" s="505" t="s">
        <v>2008</v>
      </c>
      <c r="I69" s="505" t="s">
        <v>2009</v>
      </c>
      <c r="J69" s="505" t="s">
        <v>2010</v>
      </c>
      <c r="K69" s="506"/>
      <c r="L69" s="497"/>
      <c r="M69" s="497"/>
      <c r="N69" s="497"/>
      <c r="O69" s="497"/>
      <c r="P69" s="497"/>
      <c r="Q69" s="497"/>
      <c r="R69" s="497"/>
      <c r="S69" s="497"/>
      <c r="T69" s="497"/>
      <c r="U69" s="497"/>
      <c r="V69" s="497"/>
      <c r="W69" s="497"/>
    </row>
    <row r="70" spans="1:23" ht="185.25">
      <c r="A70" s="503">
        <v>67</v>
      </c>
      <c r="B70" s="506" t="s">
        <v>2011</v>
      </c>
      <c r="C70" s="514" t="s">
        <v>2012</v>
      </c>
      <c r="D70" s="509" t="s">
        <v>2013</v>
      </c>
      <c r="E70" s="504"/>
      <c r="F70" s="504"/>
      <c r="G70" s="506"/>
      <c r="H70" s="504"/>
      <c r="I70" s="510" t="s">
        <v>2014</v>
      </c>
      <c r="J70" s="510" t="s">
        <v>2015</v>
      </c>
      <c r="K70" s="507"/>
      <c r="L70" s="506"/>
      <c r="M70" s="506"/>
      <c r="N70" s="506"/>
      <c r="O70" s="506"/>
      <c r="P70" s="506"/>
      <c r="Q70" s="506"/>
      <c r="R70" s="506"/>
      <c r="S70" s="506"/>
      <c r="T70" s="506"/>
      <c r="U70" s="506"/>
      <c r="V70" s="506"/>
      <c r="W70" s="506"/>
    </row>
    <row r="71" spans="1:23" ht="28.5">
      <c r="A71" s="503">
        <v>68</v>
      </c>
      <c r="B71" s="504" t="s">
        <v>2016</v>
      </c>
      <c r="C71" s="505" t="s">
        <v>2017</v>
      </c>
      <c r="D71" s="504"/>
      <c r="E71" s="506"/>
      <c r="F71" s="505"/>
      <c r="G71" s="505"/>
      <c r="H71" s="505"/>
      <c r="I71" s="504"/>
      <c r="J71" s="504"/>
      <c r="K71" s="507"/>
      <c r="L71" s="506"/>
      <c r="M71" s="506"/>
      <c r="N71" s="506"/>
      <c r="O71" s="506"/>
      <c r="P71" s="506"/>
      <c r="Q71" s="506"/>
      <c r="R71" s="506"/>
      <c r="S71" s="506"/>
      <c r="T71" s="506"/>
      <c r="U71" s="506"/>
      <c r="V71" s="506"/>
      <c r="W71" s="506"/>
    </row>
    <row r="72" spans="1:23" ht="165.75">
      <c r="A72" s="503">
        <v>69</v>
      </c>
      <c r="B72" s="506" t="s">
        <v>2018</v>
      </c>
      <c r="C72" s="507"/>
      <c r="D72" s="514" t="s">
        <v>2019</v>
      </c>
      <c r="E72" s="511" t="s">
        <v>2020</v>
      </c>
      <c r="F72" s="509"/>
      <c r="G72" s="505" t="s">
        <v>2021</v>
      </c>
      <c r="H72" s="510" t="s">
        <v>2022</v>
      </c>
      <c r="I72" s="510" t="s">
        <v>2023</v>
      </c>
      <c r="J72" s="509" t="s">
        <v>2024</v>
      </c>
      <c r="K72" s="514" t="s">
        <v>2025</v>
      </c>
      <c r="L72" s="506"/>
      <c r="M72" s="506"/>
      <c r="N72" s="506"/>
      <c r="O72" s="506"/>
      <c r="P72" s="506"/>
      <c r="Q72" s="506"/>
      <c r="R72" s="506"/>
      <c r="S72" s="506"/>
      <c r="T72" s="506"/>
      <c r="U72" s="506"/>
      <c r="V72" s="506"/>
      <c r="W72" s="506"/>
    </row>
    <row r="73" spans="1:23" ht="342">
      <c r="A73" s="503">
        <v>70</v>
      </c>
      <c r="B73" s="506" t="s">
        <v>2026</v>
      </c>
      <c r="C73" s="507"/>
      <c r="D73" s="511" t="s">
        <v>2027</v>
      </c>
      <c r="E73" s="507"/>
      <c r="F73" s="504"/>
      <c r="G73" s="506"/>
      <c r="H73" s="508" t="s">
        <v>2028</v>
      </c>
      <c r="I73" s="504"/>
      <c r="J73" s="504"/>
      <c r="K73" s="507"/>
      <c r="L73" s="506"/>
      <c r="M73" s="506"/>
      <c r="N73" s="506"/>
      <c r="O73" s="506"/>
      <c r="P73" s="506"/>
      <c r="Q73" s="506"/>
      <c r="R73" s="506"/>
      <c r="S73" s="506"/>
      <c r="T73" s="506"/>
      <c r="U73" s="506"/>
      <c r="V73" s="506"/>
      <c r="W73" s="506"/>
    </row>
    <row r="74" spans="1:23" ht="256.5">
      <c r="A74" s="503">
        <v>71</v>
      </c>
      <c r="B74" s="506" t="s">
        <v>2029</v>
      </c>
      <c r="C74" s="507"/>
      <c r="D74" s="518" t="s">
        <v>2030</v>
      </c>
      <c r="E74" s="506"/>
      <c r="F74" s="511" t="s">
        <v>2031</v>
      </c>
      <c r="G74" s="506"/>
      <c r="H74" s="506"/>
      <c r="I74" s="506"/>
      <c r="J74" s="506"/>
      <c r="K74" s="507"/>
      <c r="L74" s="506"/>
      <c r="M74" s="506"/>
      <c r="N74" s="506"/>
      <c r="O74" s="506"/>
      <c r="P74" s="506"/>
      <c r="Q74" s="506"/>
      <c r="R74" s="506"/>
      <c r="S74" s="506"/>
      <c r="T74" s="506"/>
      <c r="U74" s="506"/>
      <c r="V74" s="506"/>
      <c r="W74" s="506"/>
    </row>
    <row r="75" spans="1:23" ht="57">
      <c r="A75" s="503">
        <v>72</v>
      </c>
      <c r="B75" s="506" t="s">
        <v>2032</v>
      </c>
      <c r="C75" s="507"/>
      <c r="D75" s="507"/>
      <c r="E75" s="506"/>
      <c r="F75" s="506"/>
      <c r="G75" s="506"/>
      <c r="H75" s="506"/>
      <c r="I75" s="505" t="s">
        <v>2033</v>
      </c>
      <c r="J75" s="506"/>
      <c r="K75" s="507"/>
      <c r="L75" s="506"/>
      <c r="M75" s="506"/>
      <c r="N75" s="506"/>
      <c r="O75" s="506"/>
      <c r="P75" s="506"/>
      <c r="Q75" s="506"/>
      <c r="R75" s="506"/>
      <c r="S75" s="506"/>
      <c r="T75" s="506"/>
      <c r="U75" s="506"/>
      <c r="V75" s="506"/>
      <c r="W75" s="506"/>
    </row>
    <row r="76" spans="1:23" ht="57">
      <c r="A76" s="503">
        <v>73</v>
      </c>
      <c r="B76" s="504" t="s">
        <v>1730</v>
      </c>
      <c r="C76" s="505" t="s">
        <v>2034</v>
      </c>
      <c r="D76" s="504"/>
      <c r="E76" s="504"/>
      <c r="F76" s="504"/>
      <c r="G76" s="506"/>
      <c r="H76" s="504"/>
      <c r="I76" s="504"/>
      <c r="J76" s="504"/>
      <c r="K76" s="507"/>
      <c r="L76" s="506"/>
      <c r="M76" s="506"/>
      <c r="N76" s="506"/>
      <c r="O76" s="506"/>
      <c r="P76" s="506"/>
      <c r="Q76" s="506"/>
      <c r="R76" s="506"/>
      <c r="S76" s="506"/>
      <c r="T76" s="506"/>
      <c r="U76" s="506"/>
      <c r="V76" s="506"/>
      <c r="W76" s="506"/>
    </row>
    <row r="77" spans="1:23" ht="28.5">
      <c r="A77" s="503">
        <v>74</v>
      </c>
      <c r="B77" s="504" t="s">
        <v>2035</v>
      </c>
      <c r="C77" s="505" t="s">
        <v>2036</v>
      </c>
      <c r="D77" s="504"/>
      <c r="E77" s="506"/>
      <c r="F77" s="505"/>
      <c r="G77" s="505"/>
      <c r="H77" s="505"/>
      <c r="I77" s="504"/>
      <c r="J77" s="504"/>
      <c r="K77" s="507"/>
      <c r="L77" s="506"/>
      <c r="M77" s="506"/>
      <c r="N77" s="506"/>
      <c r="O77" s="506"/>
      <c r="P77" s="506"/>
      <c r="Q77" s="506"/>
      <c r="R77" s="506"/>
      <c r="S77" s="506"/>
      <c r="T77" s="506"/>
      <c r="U77" s="506"/>
      <c r="V77" s="506"/>
      <c r="W77" s="506"/>
    </row>
    <row r="78" spans="1:23" ht="228">
      <c r="A78" s="503">
        <v>75</v>
      </c>
      <c r="B78" s="493" t="s">
        <v>2037</v>
      </c>
      <c r="C78" s="506"/>
      <c r="D78" s="505" t="s">
        <v>2038</v>
      </c>
      <c r="E78" s="166" t="s">
        <v>2039</v>
      </c>
      <c r="F78" s="506"/>
      <c r="G78" s="505" t="s">
        <v>2040</v>
      </c>
      <c r="H78" s="518" t="s">
        <v>2041</v>
      </c>
      <c r="I78" s="505" t="s">
        <v>2042</v>
      </c>
      <c r="J78" s="505" t="s">
        <v>2043</v>
      </c>
      <c r="K78" s="505" t="s">
        <v>2044</v>
      </c>
      <c r="L78" s="497"/>
      <c r="M78" s="497"/>
      <c r="N78" s="497"/>
      <c r="O78" s="497"/>
      <c r="P78" s="497"/>
      <c r="Q78" s="497"/>
      <c r="R78" s="497"/>
      <c r="S78" s="497"/>
      <c r="T78" s="497"/>
      <c r="U78" s="497"/>
      <c r="V78" s="497"/>
      <c r="W78" s="497"/>
    </row>
    <row r="79" spans="1:23" ht="71.25">
      <c r="A79" s="503">
        <v>76</v>
      </c>
      <c r="B79" s="504" t="s">
        <v>2045</v>
      </c>
      <c r="C79" s="505" t="s">
        <v>2046</v>
      </c>
      <c r="D79" s="504"/>
      <c r="E79" s="506"/>
      <c r="F79" s="506"/>
      <c r="G79" s="506"/>
      <c r="H79" s="506"/>
      <c r="I79" s="509" t="s">
        <v>2047</v>
      </c>
      <c r="J79" s="504"/>
      <c r="K79" s="507"/>
      <c r="L79" s="506"/>
      <c r="M79" s="506"/>
      <c r="N79" s="506"/>
      <c r="O79" s="506"/>
      <c r="P79" s="506"/>
      <c r="Q79" s="506"/>
      <c r="R79" s="506"/>
      <c r="S79" s="506"/>
      <c r="T79" s="506"/>
      <c r="U79" s="506"/>
      <c r="V79" s="506"/>
      <c r="W79" s="506"/>
    </row>
    <row r="80" spans="1:23" ht="140.25">
      <c r="A80" s="503">
        <v>77</v>
      </c>
      <c r="B80" s="506" t="s">
        <v>2048</v>
      </c>
      <c r="C80" s="507"/>
      <c r="D80" s="510" t="s">
        <v>2049</v>
      </c>
      <c r="E80" s="509"/>
      <c r="F80" s="507"/>
      <c r="G80" s="505"/>
      <c r="H80" s="509"/>
      <c r="I80" s="504"/>
      <c r="J80" s="504"/>
      <c r="K80" s="507"/>
      <c r="L80" s="506"/>
      <c r="M80" s="506"/>
      <c r="N80" s="506"/>
      <c r="O80" s="506"/>
      <c r="P80" s="506"/>
      <c r="Q80" s="506"/>
      <c r="R80" s="506"/>
      <c r="S80" s="506"/>
      <c r="T80" s="506"/>
      <c r="U80" s="506"/>
      <c r="V80" s="506"/>
      <c r="W80" s="506"/>
    </row>
    <row r="81" spans="1:23" ht="242.25">
      <c r="A81" s="503">
        <v>78</v>
      </c>
      <c r="B81" s="506" t="s">
        <v>2050</v>
      </c>
      <c r="C81" s="507"/>
      <c r="D81" s="505" t="s">
        <v>2051</v>
      </c>
      <c r="E81" s="505" t="s">
        <v>2052</v>
      </c>
      <c r="F81" s="511" t="s">
        <v>2053</v>
      </c>
      <c r="G81" s="506"/>
      <c r="H81" s="505" t="s">
        <v>2054</v>
      </c>
      <c r="I81" s="504"/>
      <c r="J81" s="504"/>
      <c r="K81" s="507"/>
      <c r="L81" s="506"/>
      <c r="M81" s="506"/>
      <c r="N81" s="506"/>
      <c r="O81" s="506"/>
      <c r="P81" s="506"/>
      <c r="Q81" s="506"/>
      <c r="R81" s="506"/>
      <c r="S81" s="506"/>
      <c r="T81" s="506"/>
      <c r="U81" s="506"/>
      <c r="V81" s="506"/>
      <c r="W81" s="506"/>
    </row>
    <row r="82" spans="1:23" ht="256.5">
      <c r="A82" s="503">
        <v>79</v>
      </c>
      <c r="B82" s="506" t="s">
        <v>2055</v>
      </c>
      <c r="C82" s="507"/>
      <c r="D82" s="507"/>
      <c r="E82" s="505" t="s">
        <v>2056</v>
      </c>
      <c r="F82" s="506"/>
      <c r="G82" s="506"/>
      <c r="H82" s="505" t="s">
        <v>2057</v>
      </c>
      <c r="I82" s="506"/>
      <c r="J82" s="506"/>
      <c r="K82" s="507"/>
      <c r="L82" s="506"/>
      <c r="M82" s="506"/>
      <c r="N82" s="506"/>
      <c r="O82" s="506"/>
      <c r="P82" s="506"/>
      <c r="Q82" s="506"/>
      <c r="R82" s="506"/>
      <c r="S82" s="506"/>
      <c r="T82" s="506"/>
      <c r="U82" s="506"/>
      <c r="V82" s="506"/>
      <c r="W82" s="506"/>
    </row>
    <row r="83" spans="1:23" ht="171">
      <c r="A83" s="503">
        <v>80</v>
      </c>
      <c r="B83" s="506" t="s">
        <v>2058</v>
      </c>
      <c r="C83" s="507"/>
      <c r="D83" s="509" t="s">
        <v>2059</v>
      </c>
      <c r="E83" s="504"/>
      <c r="F83" s="507"/>
      <c r="G83" s="506"/>
      <c r="H83" s="504"/>
      <c r="I83" s="504"/>
      <c r="J83" s="504"/>
      <c r="K83" s="507"/>
      <c r="L83" s="506"/>
      <c r="M83" s="506"/>
      <c r="N83" s="506"/>
      <c r="O83" s="506"/>
      <c r="P83" s="506"/>
      <c r="Q83" s="506"/>
      <c r="R83" s="506"/>
      <c r="S83" s="506"/>
      <c r="T83" s="506"/>
      <c r="U83" s="506"/>
      <c r="V83" s="506"/>
      <c r="W83" s="506"/>
    </row>
    <row r="84" spans="1:23" ht="171">
      <c r="A84" s="503">
        <v>81</v>
      </c>
      <c r="B84" s="506" t="s">
        <v>2060</v>
      </c>
      <c r="C84" s="507"/>
      <c r="D84" s="509" t="s">
        <v>2061</v>
      </c>
      <c r="E84" s="510" t="s">
        <v>2062</v>
      </c>
      <c r="F84" s="507"/>
      <c r="G84" s="506"/>
      <c r="H84" s="504"/>
      <c r="I84" s="504"/>
      <c r="J84" s="504"/>
      <c r="K84" s="507"/>
      <c r="L84" s="506"/>
      <c r="M84" s="506"/>
      <c r="N84" s="506"/>
      <c r="O84" s="506"/>
      <c r="P84" s="506"/>
      <c r="Q84" s="506"/>
      <c r="R84" s="506"/>
      <c r="S84" s="506"/>
      <c r="T84" s="506"/>
      <c r="U84" s="506"/>
      <c r="V84" s="506"/>
      <c r="W84" s="506"/>
    </row>
    <row r="85" spans="1:23" ht="85.5">
      <c r="A85" s="503">
        <v>82</v>
      </c>
      <c r="B85" s="506" t="s">
        <v>2063</v>
      </c>
      <c r="C85" s="507"/>
      <c r="D85" s="506"/>
      <c r="E85" s="505" t="s">
        <v>2064</v>
      </c>
      <c r="F85" s="507"/>
      <c r="G85" s="505"/>
      <c r="H85" s="505"/>
      <c r="I85" s="504"/>
      <c r="J85" s="504"/>
      <c r="K85" s="507"/>
      <c r="L85" s="506"/>
      <c r="M85" s="506"/>
      <c r="N85" s="506"/>
      <c r="O85" s="506"/>
      <c r="P85" s="506"/>
      <c r="Q85" s="506"/>
      <c r="R85" s="506"/>
      <c r="S85" s="506"/>
      <c r="T85" s="506"/>
      <c r="U85" s="506"/>
      <c r="V85" s="506"/>
      <c r="W85" s="506"/>
    </row>
    <row r="86" spans="1:23" ht="42.75">
      <c r="A86" s="503">
        <v>83</v>
      </c>
      <c r="B86" s="504" t="s">
        <v>2065</v>
      </c>
      <c r="C86" s="505" t="s">
        <v>2066</v>
      </c>
      <c r="D86" s="504"/>
      <c r="E86" s="509"/>
      <c r="F86" s="509"/>
      <c r="G86" s="505"/>
      <c r="H86" s="509"/>
      <c r="I86" s="504"/>
      <c r="J86" s="504"/>
      <c r="K86" s="507"/>
      <c r="L86" s="506"/>
      <c r="M86" s="506"/>
      <c r="N86" s="506"/>
      <c r="O86" s="506"/>
      <c r="P86" s="506"/>
      <c r="Q86" s="506"/>
      <c r="R86" s="506"/>
      <c r="S86" s="506"/>
      <c r="T86" s="506"/>
      <c r="U86" s="506"/>
      <c r="V86" s="506"/>
      <c r="W86" s="506"/>
    </row>
    <row r="87" spans="1:23" ht="216.75">
      <c r="A87" s="503">
        <v>84</v>
      </c>
      <c r="B87" s="506" t="s">
        <v>2067</v>
      </c>
      <c r="C87" s="497"/>
      <c r="D87" s="166" t="s">
        <v>2068</v>
      </c>
      <c r="E87" s="506"/>
      <c r="F87" s="506"/>
      <c r="G87" s="506"/>
      <c r="H87" s="506"/>
      <c r="I87" s="506"/>
      <c r="J87" s="506"/>
      <c r="K87" s="506"/>
      <c r="L87" s="497"/>
      <c r="M87" s="497"/>
      <c r="N87" s="497"/>
      <c r="O87" s="497"/>
      <c r="P87" s="497"/>
      <c r="Q87" s="497"/>
      <c r="R87" s="497"/>
      <c r="S87" s="497"/>
      <c r="T87" s="497"/>
      <c r="U87" s="497"/>
      <c r="V87" s="497"/>
      <c r="W87" s="497"/>
    </row>
    <row r="88" spans="1:23" ht="216.75">
      <c r="A88" s="503">
        <v>85</v>
      </c>
      <c r="B88" s="519" t="s">
        <v>2069</v>
      </c>
      <c r="C88" s="506"/>
      <c r="D88" s="166" t="s">
        <v>2070</v>
      </c>
      <c r="E88" s="505"/>
      <c r="F88" s="506"/>
      <c r="G88" s="506"/>
      <c r="H88" s="506"/>
      <c r="I88" s="506"/>
      <c r="J88" s="506"/>
      <c r="K88" s="506"/>
      <c r="L88" s="497"/>
      <c r="M88" s="497"/>
      <c r="N88" s="497"/>
      <c r="O88" s="497"/>
      <c r="P88" s="497"/>
      <c r="Q88" s="497"/>
      <c r="R88" s="497"/>
      <c r="S88" s="497"/>
      <c r="T88" s="497"/>
      <c r="U88" s="497"/>
      <c r="V88" s="497"/>
      <c r="W88" s="497"/>
    </row>
    <row r="89" spans="1:23" ht="270.75">
      <c r="A89" s="503">
        <v>86</v>
      </c>
      <c r="B89" s="506" t="s">
        <v>2071</v>
      </c>
      <c r="C89" s="506"/>
      <c r="D89" s="518" t="s">
        <v>2072</v>
      </c>
      <c r="E89" s="506"/>
      <c r="F89" s="506"/>
      <c r="G89" s="506"/>
      <c r="H89" s="506"/>
      <c r="I89" s="506"/>
      <c r="J89" s="506"/>
      <c r="K89" s="506"/>
      <c r="L89" s="497"/>
      <c r="M89" s="497"/>
      <c r="N89" s="497"/>
      <c r="O89" s="497"/>
      <c r="P89" s="497"/>
      <c r="Q89" s="497"/>
      <c r="R89" s="497"/>
      <c r="S89" s="497"/>
      <c r="T89" s="497"/>
      <c r="U89" s="497"/>
      <c r="V89" s="497"/>
      <c r="W89" s="497"/>
    </row>
    <row r="90" spans="1:23" ht="285">
      <c r="A90" s="503">
        <v>87</v>
      </c>
      <c r="B90" s="506" t="s">
        <v>2073</v>
      </c>
      <c r="C90" s="506"/>
      <c r="D90" s="166" t="s">
        <v>2074</v>
      </c>
      <c r="E90" s="505" t="s">
        <v>2075</v>
      </c>
      <c r="F90" s="505" t="s">
        <v>2076</v>
      </c>
      <c r="G90" s="506"/>
      <c r="H90" s="505" t="s">
        <v>2077</v>
      </c>
      <c r="I90" s="166" t="s">
        <v>2078</v>
      </c>
      <c r="J90" s="166" t="s">
        <v>2079</v>
      </c>
      <c r="K90" s="506"/>
      <c r="L90" s="497"/>
      <c r="M90" s="497"/>
      <c r="N90" s="497"/>
      <c r="O90" s="497"/>
      <c r="P90" s="497"/>
      <c r="Q90" s="497"/>
      <c r="R90" s="497"/>
      <c r="S90" s="497"/>
      <c r="T90" s="497"/>
      <c r="U90" s="497"/>
      <c r="V90" s="497"/>
      <c r="W90" s="497"/>
    </row>
    <row r="91" spans="1:23" ht="85.5">
      <c r="A91" s="503">
        <v>88</v>
      </c>
      <c r="B91" s="520" t="s">
        <v>1847</v>
      </c>
      <c r="C91" s="506"/>
      <c r="D91" s="506"/>
      <c r="E91" s="505" t="s">
        <v>2080</v>
      </c>
      <c r="F91" s="506"/>
      <c r="G91" s="506"/>
      <c r="H91" s="506"/>
      <c r="I91" s="506"/>
      <c r="J91" s="506"/>
      <c r="K91" s="506"/>
      <c r="L91" s="497"/>
      <c r="M91" s="497"/>
      <c r="N91" s="497"/>
      <c r="O91" s="497"/>
      <c r="P91" s="497"/>
      <c r="Q91" s="497"/>
      <c r="R91" s="497"/>
      <c r="S91" s="497"/>
      <c r="T91" s="497"/>
      <c r="U91" s="497"/>
      <c r="V91" s="497"/>
      <c r="W91" s="497"/>
    </row>
    <row r="92" spans="1:23" ht="42.75">
      <c r="A92" s="503">
        <v>89</v>
      </c>
      <c r="B92" s="506" t="s">
        <v>2081</v>
      </c>
      <c r="C92" s="506"/>
      <c r="D92" s="506"/>
      <c r="E92" s="506"/>
      <c r="F92" s="506"/>
      <c r="G92" s="506"/>
      <c r="H92" s="506"/>
      <c r="I92" s="505" t="s">
        <v>2082</v>
      </c>
      <c r="J92" s="506"/>
      <c r="K92" s="506"/>
      <c r="L92" s="497"/>
      <c r="M92" s="497"/>
      <c r="N92" s="497"/>
      <c r="O92" s="497"/>
      <c r="P92" s="497"/>
      <c r="Q92" s="497"/>
      <c r="R92" s="497"/>
      <c r="S92" s="497"/>
      <c r="T92" s="497"/>
      <c r="U92" s="497"/>
      <c r="V92" s="497"/>
      <c r="W92" s="497"/>
    </row>
    <row r="93" spans="1:23" ht="42.75">
      <c r="A93" s="503">
        <v>90</v>
      </c>
      <c r="B93" s="520" t="s">
        <v>1847</v>
      </c>
      <c r="C93" s="506"/>
      <c r="D93" s="506"/>
      <c r="E93" s="506"/>
      <c r="F93" s="506"/>
      <c r="G93" s="506"/>
      <c r="H93" s="506"/>
      <c r="I93" s="505" t="s">
        <v>2083</v>
      </c>
      <c r="J93" s="506"/>
      <c r="K93" s="506"/>
      <c r="L93" s="497"/>
      <c r="M93" s="497"/>
      <c r="N93" s="497"/>
      <c r="O93" s="497"/>
      <c r="P93" s="497"/>
      <c r="Q93" s="497"/>
      <c r="R93" s="497"/>
      <c r="S93" s="497"/>
      <c r="T93" s="497"/>
      <c r="U93" s="497"/>
      <c r="V93" s="497"/>
      <c r="W93" s="497"/>
    </row>
    <row r="94" spans="1:23" ht="76.5">
      <c r="A94" s="503">
        <v>91</v>
      </c>
      <c r="B94" s="506" t="s">
        <v>2084</v>
      </c>
      <c r="C94" s="166" t="s">
        <v>2085</v>
      </c>
      <c r="D94" s="506"/>
      <c r="E94" s="506"/>
      <c r="F94" s="506"/>
      <c r="G94" s="506"/>
      <c r="H94" s="506"/>
      <c r="I94" s="166" t="s">
        <v>2086</v>
      </c>
      <c r="J94" s="505" t="s">
        <v>2087</v>
      </c>
      <c r="K94" s="506"/>
      <c r="L94" s="497"/>
      <c r="M94" s="497"/>
      <c r="N94" s="497"/>
      <c r="O94" s="497"/>
      <c r="P94" s="497"/>
      <c r="Q94" s="497"/>
      <c r="R94" s="497"/>
      <c r="S94" s="497"/>
      <c r="T94" s="497"/>
      <c r="U94" s="497"/>
      <c r="V94" s="497"/>
      <c r="W94" s="497"/>
    </row>
    <row r="95" spans="1:23" ht="204">
      <c r="A95" s="503">
        <v>92</v>
      </c>
      <c r="B95" s="506" t="s">
        <v>2088</v>
      </c>
      <c r="C95" s="506"/>
      <c r="D95" s="166" t="s">
        <v>2089</v>
      </c>
      <c r="E95" s="506"/>
      <c r="F95" s="506"/>
      <c r="G95" s="506"/>
      <c r="H95" s="506"/>
      <c r="I95" s="505" t="s">
        <v>2090</v>
      </c>
      <c r="J95" s="515" t="s">
        <v>2091</v>
      </c>
      <c r="K95" s="506"/>
      <c r="L95" s="497"/>
      <c r="M95" s="497"/>
      <c r="N95" s="497"/>
      <c r="O95" s="497"/>
      <c r="P95" s="497"/>
      <c r="Q95" s="497"/>
      <c r="R95" s="497"/>
      <c r="S95" s="497"/>
      <c r="T95" s="497"/>
      <c r="U95" s="497"/>
      <c r="V95" s="497"/>
      <c r="W95" s="497"/>
    </row>
    <row r="96" spans="1:23" ht="85.5">
      <c r="A96" s="503">
        <v>93</v>
      </c>
      <c r="B96" s="506" t="s">
        <v>2092</v>
      </c>
      <c r="C96" s="506"/>
      <c r="D96" s="506"/>
      <c r="E96" s="506"/>
      <c r="F96" s="506"/>
      <c r="G96" s="506"/>
      <c r="H96" s="506"/>
      <c r="I96" s="505" t="s">
        <v>2093</v>
      </c>
      <c r="J96" s="506"/>
      <c r="K96" s="506"/>
      <c r="L96" s="497"/>
      <c r="M96" s="497"/>
      <c r="N96" s="497"/>
      <c r="O96" s="497"/>
      <c r="P96" s="497"/>
      <c r="Q96" s="497"/>
      <c r="R96" s="497"/>
      <c r="S96" s="497"/>
      <c r="T96" s="497"/>
      <c r="U96" s="497"/>
      <c r="V96" s="497"/>
      <c r="W96" s="497"/>
    </row>
    <row r="97" spans="1:23" ht="216.75">
      <c r="A97" s="503">
        <v>94</v>
      </c>
      <c r="B97" s="506" t="s">
        <v>2094</v>
      </c>
      <c r="C97" s="506"/>
      <c r="D97" s="515" t="s">
        <v>2095</v>
      </c>
      <c r="E97" s="166" t="s">
        <v>2096</v>
      </c>
      <c r="F97" s="506"/>
      <c r="G97" s="506"/>
      <c r="H97" s="506"/>
      <c r="I97" s="505" t="s">
        <v>2097</v>
      </c>
      <c r="J97" s="166" t="s">
        <v>2098</v>
      </c>
      <c r="K97" s="506"/>
      <c r="L97" s="497"/>
      <c r="M97" s="497"/>
      <c r="N97" s="497"/>
      <c r="O97" s="497"/>
      <c r="P97" s="497"/>
      <c r="Q97" s="497"/>
      <c r="R97" s="497"/>
      <c r="S97" s="497"/>
      <c r="T97" s="497"/>
      <c r="U97" s="497"/>
      <c r="V97" s="497"/>
      <c r="W97" s="497"/>
    </row>
    <row r="98" spans="1:23" ht="84.75">
      <c r="A98" s="503">
        <v>95</v>
      </c>
      <c r="B98" s="506" t="s">
        <v>2099</v>
      </c>
      <c r="C98" s="506"/>
      <c r="D98" s="506"/>
      <c r="E98" s="506"/>
      <c r="F98" s="506"/>
      <c r="G98" s="506"/>
      <c r="H98" s="506"/>
      <c r="I98" s="505" t="s">
        <v>2100</v>
      </c>
      <c r="J98" s="506"/>
      <c r="K98" s="506"/>
      <c r="L98" s="497"/>
      <c r="M98" s="497"/>
      <c r="N98" s="497"/>
      <c r="O98" s="497"/>
      <c r="P98" s="497"/>
      <c r="Q98" s="497"/>
      <c r="R98" s="497"/>
      <c r="S98" s="497"/>
      <c r="T98" s="497"/>
      <c r="U98" s="497"/>
      <c r="V98" s="497"/>
      <c r="W98" s="497"/>
    </row>
    <row r="99" spans="1:23" ht="128.25">
      <c r="A99" s="503">
        <v>96</v>
      </c>
      <c r="B99" s="506" t="s">
        <v>30</v>
      </c>
      <c r="C99" s="506"/>
      <c r="D99" s="506"/>
      <c r="E99" s="506"/>
      <c r="F99" s="505" t="s">
        <v>2101</v>
      </c>
      <c r="G99" s="506"/>
      <c r="H99" s="506"/>
      <c r="I99" s="506"/>
      <c r="J99" s="506"/>
      <c r="K99" s="506"/>
      <c r="L99" s="497"/>
      <c r="M99" s="497"/>
      <c r="N99" s="497"/>
      <c r="O99" s="497"/>
      <c r="P99" s="497"/>
      <c r="Q99" s="497"/>
      <c r="R99" s="497"/>
      <c r="S99" s="497"/>
      <c r="T99" s="497"/>
      <c r="U99" s="497"/>
      <c r="V99" s="497"/>
      <c r="W99" s="497"/>
    </row>
    <row r="100" spans="1:23" ht="89.25">
      <c r="A100" s="503">
        <v>97</v>
      </c>
      <c r="B100" s="506" t="s">
        <v>30</v>
      </c>
      <c r="C100" s="506"/>
      <c r="D100" s="506"/>
      <c r="E100" s="166" t="s">
        <v>2102</v>
      </c>
      <c r="F100" s="506"/>
      <c r="G100" s="506"/>
      <c r="H100" s="506"/>
      <c r="I100" s="506"/>
      <c r="J100" s="506"/>
      <c r="K100" s="506"/>
      <c r="L100" s="497"/>
      <c r="M100" s="497"/>
      <c r="N100" s="497"/>
      <c r="O100" s="497"/>
      <c r="P100" s="497"/>
      <c r="Q100" s="497"/>
      <c r="R100" s="497"/>
      <c r="S100" s="497"/>
      <c r="T100" s="497"/>
      <c r="U100" s="497"/>
      <c r="V100" s="497"/>
      <c r="W100" s="497"/>
    </row>
    <row r="101" spans="1:23" ht="204">
      <c r="A101" s="503">
        <v>98</v>
      </c>
      <c r="B101" s="513" t="s">
        <v>2103</v>
      </c>
      <c r="C101" s="506"/>
      <c r="D101" s="515" t="s">
        <v>2104</v>
      </c>
      <c r="E101" s="506"/>
      <c r="F101" s="506"/>
      <c r="G101" s="506"/>
      <c r="H101" s="506"/>
      <c r="I101" s="506"/>
      <c r="J101" s="166" t="s">
        <v>2105</v>
      </c>
      <c r="K101" s="506"/>
      <c r="L101" s="497"/>
      <c r="M101" s="497"/>
      <c r="N101" s="497"/>
      <c r="O101" s="497"/>
      <c r="P101" s="497"/>
      <c r="Q101" s="497"/>
      <c r="R101" s="497"/>
      <c r="S101" s="497"/>
      <c r="T101" s="497"/>
      <c r="U101" s="497"/>
      <c r="V101" s="497"/>
      <c r="W101" s="497"/>
    </row>
    <row r="102" spans="1:23" ht="242.25">
      <c r="A102" s="503">
        <v>99</v>
      </c>
      <c r="B102" s="513" t="s">
        <v>2106</v>
      </c>
      <c r="C102" s="506"/>
      <c r="D102" s="515" t="s">
        <v>2107</v>
      </c>
      <c r="E102" s="506"/>
      <c r="F102" s="506"/>
      <c r="G102" s="506"/>
      <c r="H102" s="506"/>
      <c r="I102" s="506"/>
      <c r="J102" s="166" t="s">
        <v>2108</v>
      </c>
      <c r="K102" s="506"/>
      <c r="L102" s="497"/>
      <c r="M102" s="497"/>
      <c r="N102" s="497"/>
      <c r="O102" s="497"/>
      <c r="P102" s="497"/>
      <c r="Q102" s="497"/>
      <c r="R102" s="497"/>
      <c r="S102" s="497"/>
      <c r="T102" s="497"/>
      <c r="U102" s="497"/>
      <c r="V102" s="497"/>
      <c r="W102" s="497"/>
    </row>
    <row r="103" spans="1:23" ht="153">
      <c r="A103" s="503">
        <v>100</v>
      </c>
      <c r="B103" s="521" t="s">
        <v>2109</v>
      </c>
      <c r="C103" s="506"/>
      <c r="D103" s="166" t="s">
        <v>2110</v>
      </c>
      <c r="E103" s="515" t="s">
        <v>2111</v>
      </c>
      <c r="F103" s="515" t="s">
        <v>2112</v>
      </c>
      <c r="G103" s="166" t="s">
        <v>2113</v>
      </c>
      <c r="H103" s="506"/>
      <c r="I103" s="506"/>
      <c r="J103" s="515" t="s">
        <v>2114</v>
      </c>
      <c r="K103" s="515" t="s">
        <v>2115</v>
      </c>
      <c r="L103" s="497"/>
      <c r="M103" s="497"/>
      <c r="N103" s="497"/>
      <c r="O103" s="497"/>
      <c r="P103" s="497"/>
      <c r="Q103" s="497"/>
      <c r="R103" s="497"/>
      <c r="S103" s="497"/>
      <c r="T103" s="497"/>
      <c r="U103" s="497"/>
      <c r="V103" s="497"/>
      <c r="W103" s="497"/>
    </row>
    <row r="104" spans="1:23" ht="89.25">
      <c r="A104" s="503">
        <v>101</v>
      </c>
      <c r="B104" s="506" t="s">
        <v>2116</v>
      </c>
      <c r="C104" s="506"/>
      <c r="D104" s="515" t="s">
        <v>2117</v>
      </c>
      <c r="E104" s="506"/>
      <c r="F104" s="506"/>
      <c r="G104" s="506"/>
      <c r="H104" s="506"/>
      <c r="I104" s="506"/>
      <c r="J104" s="506"/>
      <c r="K104" s="506"/>
      <c r="L104" s="497"/>
      <c r="M104" s="497"/>
      <c r="N104" s="497"/>
      <c r="O104" s="497"/>
      <c r="P104" s="497"/>
      <c r="Q104" s="497"/>
      <c r="R104" s="497"/>
      <c r="S104" s="497"/>
      <c r="T104" s="497"/>
      <c r="U104" s="497"/>
      <c r="V104" s="497"/>
      <c r="W104" s="497"/>
    </row>
    <row r="105" spans="1:23" ht="63.75">
      <c r="A105" s="487">
        <v>102</v>
      </c>
      <c r="B105" s="488" t="s">
        <v>2118</v>
      </c>
      <c r="C105" s="506"/>
      <c r="D105" s="506"/>
      <c r="E105" s="166" t="s">
        <v>2119</v>
      </c>
      <c r="F105" s="506"/>
      <c r="G105" s="506"/>
      <c r="H105" s="506"/>
      <c r="I105" s="506"/>
      <c r="J105" s="506"/>
      <c r="K105" s="506"/>
      <c r="L105" s="497"/>
      <c r="M105" s="497"/>
      <c r="N105" s="497"/>
      <c r="O105" s="497"/>
      <c r="P105" s="497"/>
      <c r="Q105" s="497"/>
      <c r="R105" s="497"/>
      <c r="S105" s="497"/>
      <c r="T105" s="497"/>
      <c r="U105" s="497"/>
      <c r="V105" s="497"/>
      <c r="W105" s="497"/>
    </row>
    <row r="106" spans="1:23" ht="14.25">
      <c r="A106" s="503">
        <v>103</v>
      </c>
      <c r="B106" s="506"/>
      <c r="C106" s="506"/>
      <c r="D106" s="506"/>
      <c r="E106" s="506"/>
      <c r="F106" s="506"/>
      <c r="G106" s="506"/>
      <c r="H106" s="506"/>
      <c r="I106" s="506"/>
      <c r="J106" s="506"/>
      <c r="K106" s="506"/>
      <c r="L106" s="497"/>
      <c r="M106" s="497"/>
      <c r="N106" s="497"/>
      <c r="O106" s="497"/>
      <c r="P106" s="497"/>
      <c r="Q106" s="497"/>
      <c r="R106" s="497"/>
      <c r="S106" s="497"/>
      <c r="T106" s="497"/>
      <c r="U106" s="497"/>
      <c r="V106" s="497"/>
      <c r="W106" s="497"/>
    </row>
    <row r="107" spans="1:23" ht="14.25">
      <c r="A107" s="503">
        <v>104</v>
      </c>
      <c r="B107" s="506"/>
      <c r="C107" s="506"/>
      <c r="D107" s="506"/>
      <c r="E107" s="506"/>
      <c r="F107" s="506"/>
      <c r="G107" s="506"/>
      <c r="H107" s="506"/>
      <c r="I107" s="506"/>
      <c r="J107" s="506"/>
      <c r="K107" s="506"/>
      <c r="L107" s="497"/>
      <c r="M107" s="497"/>
      <c r="N107" s="497"/>
      <c r="O107" s="497"/>
      <c r="P107" s="497"/>
      <c r="Q107" s="497"/>
      <c r="R107" s="497"/>
      <c r="S107" s="497"/>
      <c r="T107" s="497"/>
      <c r="U107" s="497"/>
      <c r="V107" s="497"/>
      <c r="W107" s="497"/>
    </row>
    <row r="108" spans="1:23" ht="14.25">
      <c r="A108" s="503">
        <v>105</v>
      </c>
      <c r="B108" s="506"/>
      <c r="C108" s="506"/>
      <c r="D108" s="506"/>
      <c r="E108" s="506"/>
      <c r="F108" s="506"/>
      <c r="G108" s="506"/>
      <c r="H108" s="506"/>
      <c r="I108" s="506"/>
      <c r="J108" s="506"/>
      <c r="K108" s="506"/>
      <c r="L108" s="497"/>
      <c r="M108" s="497"/>
      <c r="N108" s="497"/>
      <c r="O108" s="497"/>
      <c r="P108" s="497"/>
      <c r="Q108" s="497"/>
      <c r="R108" s="497"/>
      <c r="S108" s="497"/>
      <c r="T108" s="497"/>
      <c r="U108" s="497"/>
      <c r="V108" s="497"/>
      <c r="W108" s="497"/>
    </row>
    <row r="109" spans="1:23" ht="14.25">
      <c r="A109" s="503">
        <v>106</v>
      </c>
      <c r="B109" s="506"/>
      <c r="C109" s="506"/>
      <c r="D109" s="506"/>
      <c r="E109" s="506"/>
      <c r="F109" s="506"/>
      <c r="G109" s="506"/>
      <c r="H109" s="506"/>
      <c r="I109" s="506"/>
      <c r="J109" s="506"/>
      <c r="K109" s="506"/>
      <c r="L109" s="497"/>
      <c r="M109" s="497"/>
      <c r="N109" s="497"/>
      <c r="O109" s="497"/>
      <c r="P109" s="497"/>
      <c r="Q109" s="497"/>
      <c r="R109" s="497"/>
      <c r="S109" s="497"/>
      <c r="T109" s="497"/>
      <c r="U109" s="497"/>
      <c r="V109" s="497"/>
      <c r="W109" s="497"/>
    </row>
    <row r="110" spans="1:23" ht="14.25">
      <c r="A110" s="503">
        <v>107</v>
      </c>
      <c r="B110" s="506"/>
      <c r="C110" s="506"/>
      <c r="D110" s="506"/>
      <c r="E110" s="506"/>
      <c r="F110" s="506"/>
      <c r="G110" s="506"/>
      <c r="H110" s="506"/>
      <c r="I110" s="506"/>
      <c r="J110" s="506"/>
      <c r="K110" s="506"/>
      <c r="L110" s="497"/>
      <c r="M110" s="497"/>
      <c r="N110" s="497"/>
      <c r="O110" s="497"/>
      <c r="P110" s="497"/>
      <c r="Q110" s="497"/>
      <c r="R110" s="497"/>
      <c r="S110" s="497"/>
      <c r="T110" s="497"/>
      <c r="U110" s="497"/>
      <c r="V110" s="497"/>
      <c r="W110" s="497"/>
    </row>
    <row r="111" spans="1:23" ht="14.25">
      <c r="A111" s="503">
        <v>108</v>
      </c>
      <c r="B111" s="506"/>
      <c r="C111" s="506"/>
      <c r="D111" s="506"/>
      <c r="E111" s="506"/>
      <c r="F111" s="506"/>
      <c r="G111" s="506"/>
      <c r="H111" s="506"/>
      <c r="I111" s="506"/>
      <c r="J111" s="506"/>
      <c r="K111" s="506"/>
      <c r="L111" s="497"/>
      <c r="M111" s="497"/>
      <c r="N111" s="497"/>
      <c r="O111" s="497"/>
      <c r="P111" s="497"/>
      <c r="Q111" s="497"/>
      <c r="R111" s="497"/>
      <c r="S111" s="497"/>
      <c r="T111" s="497"/>
      <c r="U111" s="497"/>
      <c r="V111" s="497"/>
      <c r="W111" s="497"/>
    </row>
    <row r="112" spans="1:23" ht="14.25">
      <c r="A112" s="503">
        <v>109</v>
      </c>
      <c r="B112" s="506"/>
      <c r="C112" s="506"/>
      <c r="D112" s="506"/>
      <c r="E112" s="506"/>
      <c r="F112" s="506"/>
      <c r="G112" s="506"/>
      <c r="H112" s="506"/>
      <c r="I112" s="506"/>
      <c r="J112" s="506"/>
      <c r="K112" s="506"/>
      <c r="L112" s="497"/>
      <c r="M112" s="497"/>
      <c r="N112" s="497"/>
      <c r="O112" s="497"/>
      <c r="P112" s="497"/>
      <c r="Q112" s="497"/>
      <c r="R112" s="497"/>
      <c r="S112" s="497"/>
      <c r="T112" s="497"/>
      <c r="U112" s="497"/>
      <c r="V112" s="497"/>
      <c r="W112" s="497"/>
    </row>
    <row r="113" spans="1:23" ht="14.25">
      <c r="A113" s="503">
        <v>110</v>
      </c>
      <c r="B113" s="506"/>
      <c r="C113" s="506"/>
      <c r="D113" s="506"/>
      <c r="E113" s="506"/>
      <c r="F113" s="506"/>
      <c r="G113" s="506"/>
      <c r="H113" s="506"/>
      <c r="I113" s="506"/>
      <c r="J113" s="506"/>
      <c r="K113" s="506"/>
      <c r="L113" s="497"/>
      <c r="M113" s="497"/>
      <c r="N113" s="497"/>
      <c r="O113" s="497"/>
      <c r="P113" s="497"/>
      <c r="Q113" s="497"/>
      <c r="R113" s="497"/>
      <c r="S113" s="497"/>
      <c r="T113" s="497"/>
      <c r="U113" s="497"/>
      <c r="V113" s="497"/>
      <c r="W113" s="497"/>
    </row>
    <row r="114" spans="1:23" ht="14.25">
      <c r="A114" s="503">
        <v>111</v>
      </c>
      <c r="B114" s="506"/>
      <c r="C114" s="506"/>
      <c r="D114" s="506"/>
      <c r="E114" s="506"/>
      <c r="F114" s="506"/>
      <c r="G114" s="506"/>
      <c r="H114" s="506"/>
      <c r="I114" s="506"/>
      <c r="J114" s="506"/>
      <c r="K114" s="506"/>
      <c r="L114" s="497"/>
      <c r="M114" s="497"/>
      <c r="N114" s="497"/>
      <c r="O114" s="497"/>
      <c r="P114" s="497"/>
      <c r="Q114" s="497"/>
      <c r="R114" s="497"/>
      <c r="S114" s="497"/>
      <c r="T114" s="497"/>
      <c r="U114" s="497"/>
      <c r="V114" s="497"/>
      <c r="W114" s="497"/>
    </row>
    <row r="115" spans="1:23" ht="14.25">
      <c r="A115" s="503">
        <v>112</v>
      </c>
      <c r="B115" s="506"/>
      <c r="C115" s="506"/>
      <c r="D115" s="506"/>
      <c r="E115" s="506"/>
      <c r="F115" s="506"/>
      <c r="G115" s="506"/>
      <c r="H115" s="506"/>
      <c r="I115" s="506"/>
      <c r="J115" s="506"/>
      <c r="K115" s="506"/>
      <c r="L115" s="497"/>
      <c r="M115" s="497"/>
      <c r="N115" s="497"/>
      <c r="O115" s="497"/>
      <c r="P115" s="497"/>
      <c r="Q115" s="497"/>
      <c r="R115" s="497"/>
      <c r="S115" s="497"/>
      <c r="T115" s="497"/>
      <c r="U115" s="497"/>
      <c r="V115" s="497"/>
      <c r="W115" s="497"/>
    </row>
    <row r="116" spans="1:23" ht="14.25">
      <c r="A116" s="503">
        <v>113</v>
      </c>
      <c r="B116" s="506"/>
      <c r="C116" s="506"/>
      <c r="D116" s="506"/>
      <c r="E116" s="506"/>
      <c r="F116" s="506"/>
      <c r="G116" s="506"/>
      <c r="H116" s="506"/>
      <c r="I116" s="506"/>
      <c r="J116" s="506"/>
      <c r="K116" s="506"/>
      <c r="L116" s="497"/>
      <c r="M116" s="497"/>
      <c r="N116" s="497"/>
      <c r="O116" s="497"/>
      <c r="P116" s="497"/>
      <c r="Q116" s="497"/>
      <c r="R116" s="497"/>
      <c r="S116" s="497"/>
      <c r="T116" s="497"/>
      <c r="U116" s="497"/>
      <c r="V116" s="497"/>
      <c r="W116" s="497"/>
    </row>
    <row r="117" spans="1:23" ht="14.25">
      <c r="A117" s="503">
        <v>114</v>
      </c>
      <c r="B117" s="506"/>
      <c r="C117" s="506"/>
      <c r="D117" s="506"/>
      <c r="E117" s="506"/>
      <c r="F117" s="506"/>
      <c r="G117" s="506"/>
      <c r="H117" s="506"/>
      <c r="I117" s="506"/>
      <c r="J117" s="506"/>
      <c r="K117" s="506"/>
      <c r="L117" s="497"/>
      <c r="M117" s="497"/>
      <c r="N117" s="497"/>
      <c r="O117" s="497"/>
      <c r="P117" s="497"/>
      <c r="Q117" s="497"/>
      <c r="R117" s="497"/>
      <c r="S117" s="497"/>
      <c r="T117" s="497"/>
      <c r="U117" s="497"/>
      <c r="V117" s="497"/>
      <c r="W117" s="497"/>
    </row>
    <row r="118" spans="1:23" ht="14.25">
      <c r="A118" s="506"/>
      <c r="B118" s="506"/>
      <c r="C118" s="506"/>
      <c r="D118" s="506"/>
      <c r="E118" s="506"/>
      <c r="F118" s="506"/>
      <c r="G118" s="506"/>
      <c r="H118" s="506"/>
      <c r="I118" s="506"/>
      <c r="J118" s="506"/>
      <c r="K118" s="506"/>
      <c r="L118" s="497"/>
      <c r="M118" s="497"/>
      <c r="N118" s="497"/>
      <c r="O118" s="497"/>
      <c r="P118" s="497"/>
      <c r="Q118" s="497"/>
      <c r="R118" s="497"/>
      <c r="S118" s="497"/>
      <c r="T118" s="497"/>
      <c r="U118" s="497"/>
      <c r="V118" s="497"/>
      <c r="W118" s="497"/>
    </row>
    <row r="119" spans="1:23" ht="14.25">
      <c r="A119" s="506"/>
      <c r="B119" s="506"/>
      <c r="C119" s="506"/>
      <c r="D119" s="506"/>
      <c r="E119" s="506"/>
      <c r="F119" s="506"/>
      <c r="G119" s="506"/>
      <c r="H119" s="506"/>
      <c r="I119" s="506"/>
      <c r="J119" s="506"/>
      <c r="K119" s="506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</row>
    <row r="120" spans="1:23" ht="14.25">
      <c r="A120" s="506"/>
      <c r="B120" s="506"/>
      <c r="C120" s="506"/>
      <c r="D120" s="506"/>
      <c r="E120" s="506"/>
      <c r="F120" s="506"/>
      <c r="G120" s="506"/>
      <c r="H120" s="506"/>
      <c r="I120" s="506"/>
      <c r="J120" s="506"/>
      <c r="K120" s="506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</row>
    <row r="121" spans="1:23" ht="14.25">
      <c r="A121" s="497"/>
      <c r="B121" s="497"/>
      <c r="C121" s="497"/>
      <c r="D121" s="497"/>
      <c r="E121" s="497"/>
      <c r="F121" s="497"/>
      <c r="G121" s="497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</row>
    <row r="122" spans="1:23" ht="14.25">
      <c r="A122" s="497"/>
      <c r="B122" s="497"/>
      <c r="C122" s="497"/>
      <c r="D122" s="497"/>
      <c r="E122" s="497"/>
      <c r="F122" s="497"/>
      <c r="G122" s="497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</row>
    <row r="123" spans="1:23" ht="14.25">
      <c r="A123" s="497"/>
      <c r="B123" s="497"/>
      <c r="C123" s="497"/>
      <c r="D123" s="497"/>
      <c r="E123" s="497"/>
      <c r="F123" s="497"/>
      <c r="G123" s="497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</row>
    <row r="124" spans="1:23" ht="14.25">
      <c r="A124" s="497"/>
      <c r="B124" s="497"/>
      <c r="C124" s="497"/>
      <c r="D124" s="497"/>
      <c r="E124" s="497"/>
      <c r="F124" s="497"/>
      <c r="G124" s="497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</row>
    <row r="125" spans="1:23" ht="14.25">
      <c r="A125" s="497"/>
      <c r="B125" s="497"/>
      <c r="C125" s="497"/>
      <c r="D125" s="497"/>
      <c r="E125" s="497"/>
      <c r="F125" s="497"/>
      <c r="G125" s="497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</row>
    <row r="126" spans="1:23" ht="14.25">
      <c r="A126" s="497"/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</row>
    <row r="127" spans="1:23" ht="14.25">
      <c r="A127" s="497"/>
      <c r="B127" s="497"/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</row>
    <row r="128" spans="1:23" ht="14.25">
      <c r="A128" s="497"/>
      <c r="B128" s="497"/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</row>
    <row r="129" spans="1:23" ht="14.25">
      <c r="A129" s="497"/>
      <c r="B129" s="497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</row>
    <row r="130" spans="1:23" ht="14.25">
      <c r="A130" s="497"/>
      <c r="B130" s="497"/>
      <c r="C130" s="497"/>
      <c r="D130" s="497"/>
      <c r="E130" s="497"/>
      <c r="F130" s="497"/>
      <c r="G130" s="497"/>
      <c r="H130" s="497"/>
      <c r="I130" s="497"/>
      <c r="J130" s="497"/>
      <c r="K130" s="497"/>
      <c r="L130" s="497"/>
      <c r="M130" s="497"/>
      <c r="N130" s="497"/>
      <c r="O130" s="497"/>
      <c r="P130" s="497"/>
      <c r="Q130" s="497"/>
      <c r="R130" s="497"/>
      <c r="S130" s="497"/>
      <c r="T130" s="497"/>
      <c r="U130" s="497"/>
      <c r="V130" s="497"/>
      <c r="W130" s="497"/>
    </row>
    <row r="131" spans="1:23" ht="14.25">
      <c r="A131" s="497"/>
      <c r="B131" s="497"/>
      <c r="C131" s="497"/>
      <c r="D131" s="497"/>
      <c r="E131" s="497"/>
      <c r="F131" s="497"/>
      <c r="G131" s="497"/>
      <c r="H131" s="497"/>
      <c r="I131" s="497"/>
      <c r="J131" s="497"/>
      <c r="K131" s="497"/>
      <c r="L131" s="497"/>
      <c r="M131" s="497"/>
      <c r="N131" s="497"/>
      <c r="O131" s="497"/>
      <c r="P131" s="497"/>
      <c r="Q131" s="497"/>
      <c r="R131" s="497"/>
      <c r="S131" s="497"/>
      <c r="T131" s="497"/>
      <c r="U131" s="497"/>
      <c r="V131" s="497"/>
      <c r="W131" s="497"/>
    </row>
    <row r="132" spans="1:23" ht="14.25">
      <c r="A132" s="497"/>
      <c r="B132" s="497"/>
      <c r="C132" s="497"/>
      <c r="D132" s="497"/>
      <c r="E132" s="497"/>
      <c r="F132" s="497"/>
      <c r="G132" s="497"/>
      <c r="H132" s="497"/>
      <c r="I132" s="497"/>
      <c r="J132" s="497"/>
      <c r="K132" s="497"/>
      <c r="L132" s="497"/>
      <c r="M132" s="497"/>
      <c r="N132" s="497"/>
      <c r="O132" s="497"/>
      <c r="P132" s="497"/>
      <c r="Q132" s="497"/>
      <c r="R132" s="497"/>
      <c r="S132" s="497"/>
      <c r="T132" s="497"/>
      <c r="U132" s="497"/>
      <c r="V132" s="497"/>
      <c r="W132" s="497"/>
    </row>
    <row r="133" spans="1:23" ht="14.25">
      <c r="A133" s="497"/>
      <c r="B133" s="497"/>
      <c r="C133" s="497"/>
      <c r="D133" s="497"/>
      <c r="E133" s="497"/>
      <c r="F133" s="497"/>
      <c r="G133" s="497"/>
      <c r="H133" s="497"/>
      <c r="I133" s="497"/>
      <c r="J133" s="497"/>
      <c r="K133" s="497"/>
      <c r="L133" s="497"/>
      <c r="M133" s="497"/>
      <c r="N133" s="497"/>
      <c r="O133" s="497"/>
      <c r="P133" s="497"/>
      <c r="Q133" s="497"/>
      <c r="R133" s="497"/>
      <c r="S133" s="497"/>
      <c r="T133" s="497"/>
      <c r="U133" s="497"/>
      <c r="V133" s="497"/>
      <c r="W133" s="497"/>
    </row>
    <row r="134" spans="1:23" ht="14.25">
      <c r="A134" s="497"/>
      <c r="B134" s="497"/>
      <c r="C134" s="497"/>
      <c r="D134" s="497"/>
      <c r="E134" s="497"/>
      <c r="F134" s="497"/>
      <c r="G134" s="497"/>
      <c r="H134" s="497"/>
      <c r="I134" s="497"/>
      <c r="J134" s="497"/>
      <c r="K134" s="497"/>
      <c r="L134" s="497"/>
      <c r="M134" s="497"/>
      <c r="N134" s="497"/>
      <c r="O134" s="497"/>
      <c r="P134" s="497"/>
      <c r="Q134" s="497"/>
      <c r="R134" s="497"/>
      <c r="S134" s="497"/>
      <c r="T134" s="497"/>
      <c r="U134" s="497"/>
      <c r="V134" s="497"/>
      <c r="W134" s="497"/>
    </row>
    <row r="135" spans="1:23" ht="14.25">
      <c r="A135" s="497"/>
      <c r="B135" s="497"/>
      <c r="C135" s="497"/>
      <c r="D135" s="497"/>
      <c r="E135" s="497"/>
      <c r="F135" s="497"/>
      <c r="G135" s="497"/>
      <c r="H135" s="497"/>
      <c r="I135" s="497"/>
      <c r="J135" s="497"/>
      <c r="K135" s="497"/>
      <c r="L135" s="497"/>
      <c r="M135" s="497"/>
      <c r="N135" s="497"/>
      <c r="O135" s="497"/>
      <c r="P135" s="497"/>
      <c r="Q135" s="497"/>
      <c r="R135" s="497"/>
      <c r="S135" s="497"/>
      <c r="T135" s="497"/>
      <c r="U135" s="497"/>
      <c r="V135" s="497"/>
      <c r="W135" s="497"/>
    </row>
    <row r="136" spans="1:23" ht="14.25">
      <c r="A136" s="497"/>
      <c r="B136" s="497"/>
      <c r="C136" s="497"/>
      <c r="D136" s="497"/>
      <c r="E136" s="497"/>
      <c r="F136" s="497"/>
      <c r="G136" s="497"/>
      <c r="H136" s="497"/>
      <c r="I136" s="497"/>
      <c r="J136" s="497"/>
      <c r="K136" s="497"/>
      <c r="L136" s="497"/>
      <c r="M136" s="497"/>
      <c r="N136" s="497"/>
      <c r="O136" s="497"/>
      <c r="P136" s="497"/>
      <c r="Q136" s="497"/>
      <c r="R136" s="497"/>
      <c r="S136" s="497"/>
      <c r="T136" s="497"/>
      <c r="U136" s="497"/>
      <c r="V136" s="497"/>
      <c r="W136" s="497"/>
    </row>
    <row r="137" spans="1:23" ht="14.25">
      <c r="A137" s="497"/>
      <c r="B137" s="497"/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497"/>
      <c r="R137" s="497"/>
      <c r="S137" s="497"/>
      <c r="T137" s="497"/>
      <c r="U137" s="497"/>
      <c r="V137" s="497"/>
      <c r="W137" s="497"/>
    </row>
    <row r="138" spans="1:23" ht="14.25">
      <c r="A138" s="497"/>
      <c r="B138" s="497"/>
      <c r="C138" s="497"/>
      <c r="D138" s="497"/>
      <c r="E138" s="497"/>
      <c r="F138" s="497"/>
      <c r="G138" s="497"/>
      <c r="H138" s="497"/>
      <c r="I138" s="497"/>
      <c r="J138" s="497"/>
      <c r="K138" s="497"/>
      <c r="L138" s="497"/>
      <c r="M138" s="497"/>
      <c r="N138" s="497"/>
      <c r="O138" s="497"/>
      <c r="P138" s="497"/>
      <c r="Q138" s="497"/>
      <c r="R138" s="497"/>
      <c r="S138" s="497"/>
      <c r="T138" s="497"/>
      <c r="U138" s="497"/>
      <c r="V138" s="497"/>
      <c r="W138" s="497"/>
    </row>
    <row r="139" spans="1:23" ht="14.25">
      <c r="A139" s="497"/>
      <c r="B139" s="497"/>
      <c r="C139" s="497"/>
      <c r="D139" s="497"/>
      <c r="E139" s="497"/>
      <c r="F139" s="497"/>
      <c r="G139" s="497"/>
      <c r="H139" s="497"/>
      <c r="I139" s="497"/>
      <c r="J139" s="497"/>
      <c r="K139" s="497"/>
      <c r="L139" s="497"/>
      <c r="M139" s="497"/>
      <c r="N139" s="497"/>
      <c r="O139" s="497"/>
      <c r="P139" s="497"/>
      <c r="Q139" s="497"/>
      <c r="R139" s="497"/>
      <c r="S139" s="497"/>
      <c r="T139" s="497"/>
      <c r="U139" s="497"/>
      <c r="V139" s="497"/>
      <c r="W139" s="497"/>
    </row>
    <row r="140" spans="1:23" ht="14.25">
      <c r="A140" s="497"/>
      <c r="B140" s="497"/>
      <c r="C140" s="497"/>
      <c r="D140" s="497"/>
      <c r="E140" s="497"/>
      <c r="F140" s="497"/>
      <c r="G140" s="497"/>
      <c r="H140" s="497"/>
      <c r="I140" s="497"/>
      <c r="J140" s="497"/>
      <c r="K140" s="497"/>
      <c r="L140" s="497"/>
      <c r="M140" s="497"/>
      <c r="N140" s="497"/>
      <c r="O140" s="497"/>
      <c r="P140" s="497"/>
      <c r="Q140" s="497"/>
      <c r="R140" s="497"/>
      <c r="S140" s="497"/>
      <c r="T140" s="497"/>
      <c r="U140" s="497"/>
      <c r="V140" s="497"/>
      <c r="W140" s="497"/>
    </row>
    <row r="141" spans="1:23" ht="14.25">
      <c r="A141" s="497"/>
      <c r="B141" s="497"/>
      <c r="C141" s="497"/>
      <c r="D141" s="497"/>
      <c r="E141" s="497"/>
      <c r="F141" s="497"/>
      <c r="G141" s="497"/>
      <c r="H141" s="497"/>
      <c r="I141" s="497"/>
      <c r="J141" s="497"/>
      <c r="K141" s="497"/>
      <c r="L141" s="497"/>
      <c r="M141" s="497"/>
      <c r="N141" s="497"/>
      <c r="O141" s="497"/>
      <c r="P141" s="497"/>
      <c r="Q141" s="497"/>
      <c r="R141" s="497"/>
      <c r="S141" s="497"/>
      <c r="T141" s="497"/>
      <c r="U141" s="497"/>
      <c r="V141" s="497"/>
      <c r="W141" s="497"/>
    </row>
    <row r="142" spans="1:23" ht="14.25">
      <c r="A142" s="497"/>
      <c r="B142" s="497"/>
      <c r="C142" s="497"/>
      <c r="D142" s="497"/>
      <c r="E142" s="497"/>
      <c r="F142" s="497"/>
      <c r="G142" s="497"/>
      <c r="H142" s="497"/>
      <c r="I142" s="497"/>
      <c r="J142" s="497"/>
      <c r="K142" s="497"/>
      <c r="L142" s="497"/>
      <c r="M142" s="497"/>
      <c r="N142" s="497"/>
      <c r="O142" s="497"/>
      <c r="P142" s="497"/>
      <c r="Q142" s="497"/>
      <c r="R142" s="497"/>
      <c r="S142" s="497"/>
      <c r="T142" s="497"/>
      <c r="U142" s="497"/>
      <c r="V142" s="497"/>
      <c r="W142" s="497"/>
    </row>
    <row r="143" spans="1:23" ht="14.25">
      <c r="A143" s="497"/>
      <c r="B143" s="497"/>
      <c r="C143" s="497"/>
      <c r="D143" s="497"/>
      <c r="E143" s="497"/>
      <c r="F143" s="497"/>
      <c r="G143" s="497"/>
      <c r="H143" s="497"/>
      <c r="I143" s="497"/>
      <c r="J143" s="497"/>
      <c r="K143" s="497"/>
      <c r="L143" s="497"/>
      <c r="M143" s="497"/>
      <c r="N143" s="497"/>
      <c r="O143" s="497"/>
      <c r="P143" s="497"/>
      <c r="Q143" s="497"/>
      <c r="R143" s="497"/>
      <c r="S143" s="497"/>
      <c r="T143" s="497"/>
      <c r="U143" s="497"/>
      <c r="V143" s="497"/>
      <c r="W143" s="497"/>
    </row>
    <row r="144" spans="1:23" ht="14.25">
      <c r="A144" s="497"/>
      <c r="B144" s="497"/>
      <c r="C144" s="497"/>
      <c r="D144" s="497"/>
      <c r="E144" s="497"/>
      <c r="F144" s="497"/>
      <c r="G144" s="497"/>
      <c r="H144" s="497"/>
      <c r="I144" s="497"/>
      <c r="J144" s="497"/>
      <c r="K144" s="497"/>
      <c r="L144" s="497"/>
      <c r="M144" s="497"/>
      <c r="N144" s="497"/>
      <c r="O144" s="497"/>
      <c r="P144" s="497"/>
      <c r="Q144" s="497"/>
      <c r="R144" s="497"/>
      <c r="S144" s="497"/>
      <c r="T144" s="497"/>
      <c r="U144" s="497"/>
      <c r="V144" s="497"/>
      <c r="W144" s="497"/>
    </row>
    <row r="145" spans="1:23" ht="14.25">
      <c r="A145" s="497"/>
      <c r="B145" s="497"/>
      <c r="C145" s="497"/>
      <c r="D145" s="497"/>
      <c r="E145" s="497"/>
      <c r="F145" s="497"/>
      <c r="G145" s="497"/>
      <c r="H145" s="497"/>
      <c r="I145" s="497"/>
      <c r="J145" s="497"/>
      <c r="K145" s="497"/>
      <c r="L145" s="497"/>
      <c r="M145" s="497"/>
      <c r="N145" s="497"/>
      <c r="O145" s="497"/>
      <c r="P145" s="497"/>
      <c r="Q145" s="497"/>
      <c r="R145" s="497"/>
      <c r="S145" s="497"/>
      <c r="T145" s="497"/>
      <c r="U145" s="497"/>
      <c r="V145" s="497"/>
      <c r="W145" s="497"/>
    </row>
    <row r="146" spans="1:23" ht="14.25">
      <c r="A146" s="497"/>
      <c r="B146" s="497"/>
      <c r="C146" s="497"/>
      <c r="D146" s="497"/>
      <c r="E146" s="497"/>
      <c r="F146" s="497"/>
      <c r="G146" s="497"/>
      <c r="H146" s="497"/>
      <c r="I146" s="497"/>
      <c r="J146" s="497"/>
      <c r="K146" s="497"/>
      <c r="L146" s="497"/>
      <c r="M146" s="497"/>
      <c r="N146" s="497"/>
      <c r="O146" s="497"/>
      <c r="P146" s="497"/>
      <c r="Q146" s="497"/>
      <c r="R146" s="497"/>
      <c r="S146" s="497"/>
      <c r="T146" s="497"/>
      <c r="U146" s="497"/>
      <c r="V146" s="497"/>
      <c r="W146" s="497"/>
    </row>
    <row r="147" spans="1:23" ht="14.25">
      <c r="A147" s="497"/>
      <c r="B147" s="497"/>
      <c r="C147" s="497"/>
      <c r="D147" s="497"/>
      <c r="E147" s="497"/>
      <c r="F147" s="497"/>
      <c r="G147" s="497"/>
      <c r="H147" s="497"/>
      <c r="I147" s="497"/>
      <c r="J147" s="497"/>
      <c r="K147" s="497"/>
      <c r="L147" s="497"/>
      <c r="M147" s="497"/>
      <c r="N147" s="497"/>
      <c r="O147" s="497"/>
      <c r="P147" s="497"/>
      <c r="Q147" s="497"/>
      <c r="R147" s="497"/>
      <c r="S147" s="497"/>
      <c r="T147" s="497"/>
      <c r="U147" s="497"/>
      <c r="V147" s="497"/>
      <c r="W147" s="497"/>
    </row>
    <row r="148" spans="1:23" ht="14.25">
      <c r="A148" s="497"/>
      <c r="B148" s="497"/>
      <c r="C148" s="497"/>
      <c r="D148" s="497"/>
      <c r="E148" s="497"/>
      <c r="F148" s="497"/>
      <c r="G148" s="497"/>
      <c r="H148" s="497"/>
      <c r="I148" s="497"/>
      <c r="J148" s="497"/>
      <c r="K148" s="497"/>
      <c r="L148" s="497"/>
      <c r="M148" s="497"/>
      <c r="N148" s="497"/>
      <c r="O148" s="497"/>
      <c r="P148" s="497"/>
      <c r="Q148" s="497"/>
      <c r="R148" s="497"/>
      <c r="S148" s="497"/>
      <c r="T148" s="497"/>
      <c r="U148" s="497"/>
      <c r="V148" s="497"/>
      <c r="W148" s="497"/>
    </row>
    <row r="149" spans="1:23" ht="14.25">
      <c r="A149" s="497"/>
      <c r="B149" s="497"/>
      <c r="C149" s="497"/>
      <c r="D149" s="497"/>
      <c r="E149" s="497"/>
      <c r="F149" s="497"/>
      <c r="G149" s="497"/>
      <c r="H149" s="497"/>
      <c r="I149" s="497"/>
      <c r="J149" s="497"/>
      <c r="K149" s="497"/>
      <c r="L149" s="497"/>
      <c r="M149" s="497"/>
      <c r="N149" s="497"/>
      <c r="O149" s="497"/>
      <c r="P149" s="497"/>
      <c r="Q149" s="497"/>
      <c r="R149" s="497"/>
      <c r="S149" s="497"/>
      <c r="T149" s="497"/>
      <c r="U149" s="497"/>
      <c r="V149" s="497"/>
      <c r="W149" s="497"/>
    </row>
    <row r="150" spans="1:23" ht="14.25">
      <c r="A150" s="497"/>
      <c r="B150" s="497"/>
      <c r="C150" s="497"/>
      <c r="D150" s="497"/>
      <c r="E150" s="497"/>
      <c r="F150" s="497"/>
      <c r="G150" s="497"/>
      <c r="H150" s="497"/>
      <c r="I150" s="497"/>
      <c r="J150" s="497"/>
      <c r="K150" s="497"/>
      <c r="L150" s="497"/>
      <c r="M150" s="497"/>
      <c r="N150" s="497"/>
      <c r="O150" s="497"/>
      <c r="P150" s="497"/>
      <c r="Q150" s="497"/>
      <c r="R150" s="497"/>
      <c r="S150" s="497"/>
      <c r="T150" s="497"/>
      <c r="U150" s="497"/>
      <c r="V150" s="497"/>
      <c r="W150" s="497"/>
    </row>
    <row r="151" spans="1:23" ht="14.25">
      <c r="A151" s="497"/>
      <c r="B151" s="497"/>
      <c r="C151" s="497"/>
      <c r="D151" s="497"/>
      <c r="E151" s="497"/>
      <c r="F151" s="497"/>
      <c r="G151" s="497"/>
      <c r="H151" s="497"/>
      <c r="I151" s="497"/>
      <c r="J151" s="497"/>
      <c r="K151" s="497"/>
      <c r="L151" s="497"/>
      <c r="M151" s="497"/>
      <c r="N151" s="497"/>
      <c r="O151" s="497"/>
      <c r="P151" s="497"/>
      <c r="Q151" s="497"/>
      <c r="R151" s="497"/>
      <c r="S151" s="497"/>
      <c r="T151" s="497"/>
      <c r="U151" s="497"/>
      <c r="V151" s="497"/>
      <c r="W151" s="497"/>
    </row>
    <row r="152" spans="1:23" ht="14.25">
      <c r="A152" s="497"/>
      <c r="B152" s="497"/>
      <c r="C152" s="497"/>
      <c r="D152" s="497"/>
      <c r="E152" s="497"/>
      <c r="F152" s="497"/>
      <c r="G152" s="497"/>
      <c r="H152" s="497"/>
      <c r="I152" s="497"/>
      <c r="J152" s="497"/>
      <c r="K152" s="497"/>
      <c r="L152" s="497"/>
      <c r="M152" s="497"/>
      <c r="N152" s="497"/>
      <c r="O152" s="497"/>
      <c r="P152" s="497"/>
      <c r="Q152" s="497"/>
      <c r="R152" s="497"/>
      <c r="S152" s="497"/>
      <c r="T152" s="497"/>
      <c r="U152" s="497"/>
      <c r="V152" s="497"/>
      <c r="W152" s="497"/>
    </row>
    <row r="153" spans="1:23" ht="14.25">
      <c r="A153" s="497"/>
      <c r="B153" s="497"/>
      <c r="C153" s="497"/>
      <c r="D153" s="497"/>
      <c r="E153" s="497"/>
      <c r="F153" s="497"/>
      <c r="G153" s="497"/>
      <c r="H153" s="497"/>
      <c r="I153" s="497"/>
      <c r="J153" s="497"/>
      <c r="K153" s="497"/>
      <c r="L153" s="497"/>
      <c r="M153" s="497"/>
      <c r="N153" s="497"/>
      <c r="O153" s="497"/>
      <c r="P153" s="497"/>
      <c r="Q153" s="497"/>
      <c r="R153" s="497"/>
      <c r="S153" s="497"/>
      <c r="T153" s="497"/>
      <c r="U153" s="497"/>
      <c r="V153" s="497"/>
      <c r="W153" s="497"/>
    </row>
    <row r="154" spans="1:23" ht="14.25">
      <c r="A154" s="497"/>
      <c r="B154" s="497"/>
      <c r="C154" s="497"/>
      <c r="D154" s="497"/>
      <c r="E154" s="497"/>
      <c r="F154" s="497"/>
      <c r="G154" s="497"/>
      <c r="H154" s="497"/>
      <c r="I154" s="497"/>
      <c r="J154" s="497"/>
      <c r="K154" s="497"/>
      <c r="L154" s="497"/>
      <c r="M154" s="497"/>
      <c r="N154" s="497"/>
      <c r="O154" s="497"/>
      <c r="P154" s="497"/>
      <c r="Q154" s="497"/>
      <c r="R154" s="497"/>
      <c r="S154" s="497"/>
      <c r="T154" s="497"/>
      <c r="U154" s="497"/>
      <c r="V154" s="497"/>
      <c r="W154" s="497"/>
    </row>
    <row r="155" spans="1:23" ht="14.25">
      <c r="A155" s="497"/>
      <c r="B155" s="497"/>
      <c r="C155" s="497"/>
      <c r="D155" s="497"/>
      <c r="E155" s="497"/>
      <c r="F155" s="497"/>
      <c r="G155" s="497"/>
      <c r="H155" s="497"/>
      <c r="I155" s="497"/>
      <c r="J155" s="497"/>
      <c r="K155" s="497"/>
      <c r="L155" s="497"/>
      <c r="M155" s="497"/>
      <c r="N155" s="497"/>
      <c r="O155" s="497"/>
      <c r="P155" s="497"/>
      <c r="Q155" s="497"/>
      <c r="R155" s="497"/>
      <c r="S155" s="497"/>
      <c r="T155" s="497"/>
      <c r="U155" s="497"/>
      <c r="V155" s="497"/>
      <c r="W155" s="497"/>
    </row>
    <row r="156" spans="1:23" ht="14.25">
      <c r="A156" s="497"/>
      <c r="B156" s="497"/>
      <c r="C156" s="497"/>
      <c r="D156" s="497"/>
      <c r="E156" s="497"/>
      <c r="F156" s="497"/>
      <c r="G156" s="497"/>
      <c r="H156" s="497"/>
      <c r="I156" s="497"/>
      <c r="J156" s="497"/>
      <c r="K156" s="497"/>
      <c r="L156" s="497"/>
      <c r="M156" s="497"/>
      <c r="N156" s="497"/>
      <c r="O156" s="497"/>
      <c r="P156" s="497"/>
      <c r="Q156" s="497"/>
      <c r="R156" s="497"/>
      <c r="S156" s="497"/>
      <c r="T156" s="497"/>
      <c r="U156" s="497"/>
      <c r="V156" s="497"/>
      <c r="W156" s="497"/>
    </row>
    <row r="157" spans="1:23" ht="14.25">
      <c r="A157" s="497"/>
      <c r="B157" s="497"/>
      <c r="C157" s="497"/>
      <c r="D157" s="497"/>
      <c r="E157" s="497"/>
      <c r="F157" s="497"/>
      <c r="G157" s="497"/>
      <c r="H157" s="497"/>
      <c r="I157" s="497"/>
      <c r="J157" s="497"/>
      <c r="K157" s="497"/>
      <c r="L157" s="497"/>
      <c r="M157" s="497"/>
      <c r="N157" s="497"/>
      <c r="O157" s="497"/>
      <c r="P157" s="497"/>
      <c r="Q157" s="497"/>
      <c r="R157" s="497"/>
      <c r="S157" s="497"/>
      <c r="T157" s="497"/>
      <c r="U157" s="497"/>
      <c r="V157" s="497"/>
      <c r="W157" s="497"/>
    </row>
    <row r="158" spans="1:23" ht="14.25">
      <c r="A158" s="497"/>
      <c r="B158" s="497"/>
      <c r="C158" s="497"/>
      <c r="D158" s="497"/>
      <c r="E158" s="497"/>
      <c r="F158" s="497"/>
      <c r="G158" s="497"/>
      <c r="H158" s="497"/>
      <c r="I158" s="497"/>
      <c r="J158" s="497"/>
      <c r="K158" s="497"/>
      <c r="L158" s="497"/>
      <c r="M158" s="497"/>
      <c r="N158" s="497"/>
      <c r="O158" s="497"/>
      <c r="P158" s="497"/>
      <c r="Q158" s="497"/>
      <c r="R158" s="497"/>
      <c r="S158" s="497"/>
      <c r="T158" s="497"/>
      <c r="U158" s="497"/>
      <c r="V158" s="497"/>
      <c r="W158" s="497"/>
    </row>
    <row r="159" spans="1:23" ht="14.25">
      <c r="A159" s="497"/>
      <c r="B159" s="497"/>
      <c r="C159" s="497"/>
      <c r="D159" s="497"/>
      <c r="E159" s="497"/>
      <c r="F159" s="497"/>
      <c r="G159" s="497"/>
      <c r="H159" s="497"/>
      <c r="I159" s="497"/>
      <c r="J159" s="497"/>
      <c r="K159" s="497"/>
      <c r="L159" s="497"/>
      <c r="M159" s="497"/>
      <c r="N159" s="497"/>
      <c r="O159" s="497"/>
      <c r="P159" s="497"/>
      <c r="Q159" s="497"/>
      <c r="R159" s="497"/>
      <c r="S159" s="497"/>
      <c r="T159" s="497"/>
      <c r="U159" s="497"/>
      <c r="V159" s="497"/>
      <c r="W159" s="497"/>
    </row>
    <row r="160" spans="1:23" ht="14.25">
      <c r="A160" s="497"/>
      <c r="B160" s="497"/>
      <c r="C160" s="497"/>
      <c r="D160" s="497"/>
      <c r="E160" s="497"/>
      <c r="F160" s="497"/>
      <c r="G160" s="497"/>
      <c r="H160" s="497"/>
      <c r="I160" s="497"/>
      <c r="J160" s="497"/>
      <c r="K160" s="497"/>
      <c r="L160" s="497"/>
      <c r="M160" s="497"/>
      <c r="N160" s="497"/>
      <c r="O160" s="497"/>
      <c r="P160" s="497"/>
      <c r="Q160" s="497"/>
      <c r="R160" s="497"/>
      <c r="S160" s="497"/>
      <c r="T160" s="497"/>
      <c r="U160" s="497"/>
      <c r="V160" s="497"/>
      <c r="W160" s="497"/>
    </row>
    <row r="161" spans="1:23" ht="14.25">
      <c r="A161" s="497"/>
      <c r="B161" s="497"/>
      <c r="C161" s="497"/>
      <c r="D161" s="497"/>
      <c r="E161" s="497"/>
      <c r="F161" s="497"/>
      <c r="G161" s="497"/>
      <c r="H161" s="497"/>
      <c r="I161" s="497"/>
      <c r="J161" s="497"/>
      <c r="K161" s="497"/>
      <c r="L161" s="497"/>
      <c r="M161" s="497"/>
      <c r="N161" s="497"/>
      <c r="O161" s="497"/>
      <c r="P161" s="497"/>
      <c r="Q161" s="497"/>
      <c r="R161" s="497"/>
      <c r="S161" s="497"/>
      <c r="T161" s="497"/>
      <c r="U161" s="497"/>
      <c r="V161" s="497"/>
      <c r="W161" s="497"/>
    </row>
    <row r="162" spans="1:23" ht="14.25">
      <c r="A162" s="497"/>
      <c r="B162" s="497"/>
      <c r="C162" s="497"/>
      <c r="D162" s="497"/>
      <c r="E162" s="497"/>
      <c r="F162" s="497"/>
      <c r="G162" s="497"/>
      <c r="H162" s="497"/>
      <c r="I162" s="497"/>
      <c r="J162" s="497"/>
      <c r="K162" s="497"/>
      <c r="L162" s="497"/>
      <c r="M162" s="497"/>
      <c r="N162" s="497"/>
      <c r="O162" s="497"/>
      <c r="P162" s="497"/>
      <c r="Q162" s="497"/>
      <c r="R162" s="497"/>
      <c r="S162" s="497"/>
      <c r="T162" s="497"/>
      <c r="U162" s="497"/>
      <c r="V162" s="497"/>
      <c r="W162" s="497"/>
    </row>
    <row r="163" spans="1:23" ht="14.25">
      <c r="A163" s="497"/>
      <c r="B163" s="497"/>
      <c r="C163" s="497"/>
      <c r="D163" s="497"/>
      <c r="E163" s="497"/>
      <c r="F163" s="497"/>
      <c r="G163" s="497"/>
      <c r="H163" s="497"/>
      <c r="I163" s="497"/>
      <c r="J163" s="497"/>
      <c r="K163" s="497"/>
      <c r="L163" s="497"/>
      <c r="M163" s="497"/>
      <c r="N163" s="497"/>
      <c r="O163" s="497"/>
      <c r="P163" s="497"/>
      <c r="Q163" s="497"/>
      <c r="R163" s="497"/>
      <c r="S163" s="497"/>
      <c r="T163" s="497"/>
      <c r="U163" s="497"/>
      <c r="V163" s="497"/>
      <c r="W163" s="497"/>
    </row>
    <row r="164" spans="1:23" ht="14.25">
      <c r="A164" s="497"/>
      <c r="B164" s="497"/>
      <c r="C164" s="497"/>
      <c r="D164" s="497"/>
      <c r="E164" s="497"/>
      <c r="F164" s="497"/>
      <c r="G164" s="497"/>
      <c r="H164" s="497"/>
      <c r="I164" s="497"/>
      <c r="J164" s="497"/>
      <c r="K164" s="497"/>
      <c r="L164" s="497"/>
      <c r="M164" s="497"/>
      <c r="N164" s="497"/>
      <c r="O164" s="497"/>
      <c r="P164" s="497"/>
      <c r="Q164" s="497"/>
      <c r="R164" s="497"/>
      <c r="S164" s="497"/>
      <c r="T164" s="497"/>
      <c r="U164" s="497"/>
      <c r="V164" s="497"/>
      <c r="W164" s="497"/>
    </row>
    <row r="165" spans="1:23" ht="14.25">
      <c r="A165" s="497"/>
      <c r="B165" s="497"/>
      <c r="C165" s="497"/>
      <c r="D165" s="497"/>
      <c r="E165" s="497"/>
      <c r="F165" s="497"/>
      <c r="G165" s="497"/>
      <c r="H165" s="497"/>
      <c r="I165" s="497"/>
      <c r="J165" s="497"/>
      <c r="K165" s="497"/>
      <c r="L165" s="497"/>
      <c r="M165" s="497"/>
      <c r="N165" s="497"/>
      <c r="O165" s="497"/>
      <c r="P165" s="497"/>
      <c r="Q165" s="497"/>
      <c r="R165" s="497"/>
      <c r="S165" s="497"/>
      <c r="T165" s="497"/>
      <c r="U165" s="497"/>
      <c r="V165" s="497"/>
      <c r="W165" s="497"/>
    </row>
    <row r="166" spans="1:23" ht="14.25">
      <c r="A166" s="497"/>
      <c r="B166" s="497"/>
      <c r="C166" s="497"/>
      <c r="D166" s="497"/>
      <c r="E166" s="497"/>
      <c r="F166" s="497"/>
      <c r="G166" s="497"/>
      <c r="H166" s="497"/>
      <c r="I166" s="497"/>
      <c r="J166" s="497"/>
      <c r="K166" s="497"/>
      <c r="L166" s="497"/>
      <c r="M166" s="497"/>
      <c r="N166" s="497"/>
      <c r="O166" s="497"/>
      <c r="P166" s="497"/>
      <c r="Q166" s="497"/>
      <c r="R166" s="497"/>
      <c r="S166" s="497"/>
      <c r="T166" s="497"/>
      <c r="U166" s="497"/>
      <c r="V166" s="497"/>
      <c r="W166" s="497"/>
    </row>
    <row r="167" spans="1:23" ht="14.25">
      <c r="A167" s="497"/>
      <c r="B167" s="497"/>
      <c r="C167" s="497"/>
      <c r="D167" s="497"/>
      <c r="E167" s="497"/>
      <c r="F167" s="497"/>
      <c r="G167" s="497"/>
      <c r="H167" s="497"/>
      <c r="I167" s="497"/>
      <c r="J167" s="497"/>
      <c r="K167" s="497"/>
      <c r="L167" s="497"/>
      <c r="M167" s="497"/>
      <c r="N167" s="497"/>
      <c r="O167" s="497"/>
      <c r="P167" s="497"/>
      <c r="Q167" s="497"/>
      <c r="R167" s="497"/>
      <c r="S167" s="497"/>
      <c r="T167" s="497"/>
      <c r="U167" s="497"/>
      <c r="V167" s="497"/>
      <c r="W167" s="497"/>
    </row>
    <row r="168" spans="1:23" ht="14.25">
      <c r="A168" s="497"/>
      <c r="B168" s="497"/>
      <c r="C168" s="497"/>
      <c r="D168" s="497"/>
      <c r="E168" s="497"/>
      <c r="F168" s="497"/>
      <c r="G168" s="497"/>
      <c r="H168" s="497"/>
      <c r="I168" s="497"/>
      <c r="J168" s="497"/>
      <c r="K168" s="497"/>
      <c r="L168" s="497"/>
      <c r="M168" s="497"/>
      <c r="N168" s="497"/>
      <c r="O168" s="497"/>
      <c r="P168" s="497"/>
      <c r="Q168" s="497"/>
      <c r="R168" s="497"/>
      <c r="S168" s="497"/>
      <c r="T168" s="497"/>
      <c r="U168" s="497"/>
      <c r="V168" s="497"/>
      <c r="W168" s="497"/>
    </row>
    <row r="169" spans="1:23" ht="14.25">
      <c r="A169" s="497"/>
      <c r="B169" s="497"/>
      <c r="C169" s="497"/>
      <c r="D169" s="497"/>
      <c r="E169" s="497"/>
      <c r="F169" s="497"/>
      <c r="G169" s="497"/>
      <c r="H169" s="497"/>
      <c r="I169" s="497"/>
      <c r="J169" s="497"/>
      <c r="K169" s="497"/>
      <c r="L169" s="497"/>
      <c r="M169" s="497"/>
      <c r="N169" s="497"/>
      <c r="O169" s="497"/>
      <c r="P169" s="497"/>
      <c r="Q169" s="497"/>
      <c r="R169" s="497"/>
      <c r="S169" s="497"/>
      <c r="T169" s="497"/>
      <c r="U169" s="497"/>
      <c r="V169" s="497"/>
      <c r="W169" s="497"/>
    </row>
    <row r="170" spans="1:23" ht="14.25">
      <c r="A170" s="497"/>
      <c r="B170" s="497"/>
      <c r="C170" s="497"/>
      <c r="D170" s="497"/>
      <c r="E170" s="497"/>
      <c r="F170" s="497"/>
      <c r="G170" s="497"/>
      <c r="H170" s="497"/>
      <c r="I170" s="497"/>
      <c r="J170" s="497"/>
      <c r="K170" s="497"/>
      <c r="L170" s="497"/>
      <c r="M170" s="497"/>
      <c r="N170" s="497"/>
      <c r="O170" s="497"/>
      <c r="P170" s="497"/>
      <c r="Q170" s="497"/>
      <c r="R170" s="497"/>
      <c r="S170" s="497"/>
      <c r="T170" s="497"/>
      <c r="U170" s="497"/>
      <c r="V170" s="497"/>
      <c r="W170" s="497"/>
    </row>
    <row r="171" spans="1:23" ht="14.25">
      <c r="A171" s="497"/>
      <c r="B171" s="497"/>
      <c r="C171" s="497"/>
      <c r="D171" s="497"/>
      <c r="E171" s="497"/>
      <c r="F171" s="497"/>
      <c r="G171" s="497"/>
      <c r="H171" s="497"/>
      <c r="I171" s="497"/>
      <c r="J171" s="497"/>
      <c r="K171" s="497"/>
      <c r="L171" s="497"/>
      <c r="M171" s="497"/>
      <c r="N171" s="497"/>
      <c r="O171" s="497"/>
      <c r="P171" s="497"/>
      <c r="Q171" s="497"/>
      <c r="R171" s="497"/>
      <c r="S171" s="497"/>
      <c r="T171" s="497"/>
      <c r="U171" s="497"/>
      <c r="V171" s="497"/>
      <c r="W171" s="497"/>
    </row>
    <row r="172" spans="1:23" ht="14.25">
      <c r="A172" s="497"/>
      <c r="B172" s="497"/>
      <c r="C172" s="497"/>
      <c r="D172" s="497"/>
      <c r="E172" s="497"/>
      <c r="F172" s="497"/>
      <c r="G172" s="497"/>
      <c r="H172" s="497"/>
      <c r="I172" s="497"/>
      <c r="J172" s="497"/>
      <c r="K172" s="497"/>
      <c r="L172" s="497"/>
      <c r="M172" s="497"/>
      <c r="N172" s="497"/>
      <c r="O172" s="497"/>
      <c r="P172" s="497"/>
      <c r="Q172" s="497"/>
      <c r="R172" s="497"/>
      <c r="S172" s="497"/>
      <c r="T172" s="497"/>
      <c r="U172" s="497"/>
      <c r="V172" s="497"/>
      <c r="W172" s="497"/>
    </row>
    <row r="173" spans="1:23" ht="14.25">
      <c r="A173" s="497"/>
      <c r="B173" s="497"/>
      <c r="C173" s="497"/>
      <c r="D173" s="497"/>
      <c r="E173" s="497"/>
      <c r="F173" s="497"/>
      <c r="G173" s="497"/>
      <c r="H173" s="497"/>
      <c r="I173" s="497"/>
      <c r="J173" s="497"/>
      <c r="K173" s="497"/>
      <c r="L173" s="497"/>
      <c r="M173" s="497"/>
      <c r="N173" s="497"/>
      <c r="O173" s="497"/>
      <c r="P173" s="497"/>
      <c r="Q173" s="497"/>
      <c r="R173" s="497"/>
      <c r="S173" s="497"/>
      <c r="T173" s="497"/>
      <c r="U173" s="497"/>
      <c r="V173" s="497"/>
      <c r="W173" s="497"/>
    </row>
    <row r="174" spans="1:23" ht="14.25">
      <c r="A174" s="497"/>
      <c r="B174" s="497"/>
      <c r="C174" s="497"/>
      <c r="D174" s="497"/>
      <c r="E174" s="497"/>
      <c r="F174" s="497"/>
      <c r="G174" s="497"/>
      <c r="H174" s="497"/>
      <c r="I174" s="497"/>
      <c r="J174" s="497"/>
      <c r="K174" s="497"/>
      <c r="L174" s="497"/>
      <c r="M174" s="497"/>
      <c r="N174" s="497"/>
      <c r="O174" s="497"/>
      <c r="P174" s="497"/>
      <c r="Q174" s="497"/>
      <c r="R174" s="497"/>
      <c r="S174" s="497"/>
      <c r="T174" s="497"/>
      <c r="U174" s="497"/>
      <c r="V174" s="497"/>
      <c r="W174" s="497"/>
    </row>
    <row r="175" spans="1:23" ht="14.25">
      <c r="A175" s="497"/>
      <c r="B175" s="497"/>
      <c r="C175" s="497"/>
      <c r="D175" s="497"/>
      <c r="E175" s="497"/>
      <c r="F175" s="497"/>
      <c r="G175" s="497"/>
      <c r="H175" s="497"/>
      <c r="I175" s="497"/>
      <c r="J175" s="497"/>
      <c r="K175" s="497"/>
      <c r="L175" s="497"/>
      <c r="M175" s="497"/>
      <c r="N175" s="497"/>
      <c r="O175" s="497"/>
      <c r="P175" s="497"/>
      <c r="Q175" s="497"/>
      <c r="R175" s="497"/>
      <c r="S175" s="497"/>
      <c r="T175" s="497"/>
      <c r="U175" s="497"/>
      <c r="V175" s="497"/>
      <c r="W175" s="497"/>
    </row>
    <row r="176" spans="1:23" ht="14.25">
      <c r="A176" s="497"/>
      <c r="B176" s="497"/>
      <c r="C176" s="497"/>
      <c r="D176" s="497"/>
      <c r="E176" s="497"/>
      <c r="F176" s="497"/>
      <c r="G176" s="497"/>
      <c r="H176" s="497"/>
      <c r="I176" s="497"/>
      <c r="J176" s="497"/>
      <c r="K176" s="497"/>
      <c r="L176" s="497"/>
      <c r="M176" s="497"/>
      <c r="N176" s="497"/>
      <c r="O176" s="497"/>
      <c r="P176" s="497"/>
      <c r="Q176" s="497"/>
      <c r="R176" s="497"/>
      <c r="S176" s="497"/>
      <c r="T176" s="497"/>
      <c r="U176" s="497"/>
      <c r="V176" s="497"/>
      <c r="W176" s="497"/>
    </row>
    <row r="177" spans="1:23" ht="14.25">
      <c r="A177" s="497"/>
      <c r="B177" s="497"/>
      <c r="C177" s="497"/>
      <c r="D177" s="497"/>
      <c r="E177" s="497"/>
      <c r="F177" s="497"/>
      <c r="G177" s="497"/>
      <c r="H177" s="497"/>
      <c r="I177" s="497"/>
      <c r="J177" s="497"/>
      <c r="K177" s="497"/>
      <c r="L177" s="497"/>
      <c r="M177" s="497"/>
      <c r="N177" s="497"/>
      <c r="O177" s="497"/>
      <c r="P177" s="497"/>
      <c r="Q177" s="497"/>
      <c r="R177" s="497"/>
      <c r="S177" s="497"/>
      <c r="T177" s="497"/>
      <c r="U177" s="497"/>
      <c r="V177" s="497"/>
      <c r="W177" s="497"/>
    </row>
    <row r="178" spans="1:23" ht="14.25">
      <c r="A178" s="497"/>
      <c r="B178" s="497"/>
      <c r="C178" s="497"/>
      <c r="D178" s="497"/>
      <c r="E178" s="497"/>
      <c r="F178" s="497"/>
      <c r="G178" s="497"/>
      <c r="H178" s="497"/>
      <c r="I178" s="497"/>
      <c r="J178" s="497"/>
      <c r="K178" s="497"/>
      <c r="L178" s="497"/>
      <c r="M178" s="497"/>
      <c r="N178" s="497"/>
      <c r="O178" s="497"/>
      <c r="P178" s="497"/>
      <c r="Q178" s="497"/>
      <c r="R178" s="497"/>
      <c r="S178" s="497"/>
      <c r="T178" s="497"/>
      <c r="U178" s="497"/>
      <c r="V178" s="497"/>
      <c r="W178" s="497"/>
    </row>
    <row r="179" spans="1:23" ht="14.25">
      <c r="A179" s="497"/>
      <c r="B179" s="497"/>
      <c r="C179" s="497"/>
      <c r="D179" s="497"/>
      <c r="E179" s="497"/>
      <c r="F179" s="497"/>
      <c r="G179" s="497"/>
      <c r="H179" s="497"/>
      <c r="I179" s="497"/>
      <c r="J179" s="497"/>
      <c r="K179" s="497"/>
      <c r="L179" s="497"/>
      <c r="M179" s="497"/>
      <c r="N179" s="497"/>
      <c r="O179" s="497"/>
      <c r="P179" s="497"/>
      <c r="Q179" s="497"/>
      <c r="R179" s="497"/>
      <c r="S179" s="497"/>
      <c r="T179" s="497"/>
      <c r="U179" s="497"/>
      <c r="V179" s="497"/>
      <c r="W179" s="497"/>
    </row>
    <row r="180" spans="1:23" ht="14.25">
      <c r="A180" s="497"/>
      <c r="B180" s="497"/>
      <c r="C180" s="497"/>
      <c r="D180" s="497"/>
      <c r="E180" s="497"/>
      <c r="F180" s="497"/>
      <c r="G180" s="497"/>
      <c r="H180" s="497"/>
      <c r="I180" s="497"/>
      <c r="J180" s="497"/>
      <c r="K180" s="497"/>
      <c r="L180" s="497"/>
      <c r="M180" s="497"/>
      <c r="N180" s="497"/>
      <c r="O180" s="497"/>
      <c r="P180" s="497"/>
      <c r="Q180" s="497"/>
      <c r="R180" s="497"/>
      <c r="S180" s="497"/>
      <c r="T180" s="497"/>
      <c r="U180" s="497"/>
      <c r="V180" s="497"/>
      <c r="W180" s="497"/>
    </row>
    <row r="181" spans="1:23" ht="14.25">
      <c r="A181" s="497"/>
      <c r="B181" s="497"/>
      <c r="C181" s="497"/>
      <c r="D181" s="497"/>
      <c r="E181" s="497"/>
      <c r="F181" s="497"/>
      <c r="G181" s="497"/>
      <c r="H181" s="497"/>
      <c r="I181" s="497"/>
      <c r="J181" s="497"/>
      <c r="K181" s="497"/>
      <c r="L181" s="497"/>
      <c r="M181" s="497"/>
      <c r="N181" s="497"/>
      <c r="O181" s="497"/>
      <c r="P181" s="497"/>
      <c r="Q181" s="497"/>
      <c r="R181" s="497"/>
      <c r="S181" s="497"/>
      <c r="T181" s="497"/>
      <c r="U181" s="497"/>
      <c r="V181" s="497"/>
      <c r="W181" s="497"/>
    </row>
    <row r="182" spans="1:23" ht="14.25">
      <c r="A182" s="497"/>
      <c r="B182" s="497"/>
      <c r="C182" s="497"/>
      <c r="D182" s="497"/>
      <c r="E182" s="497"/>
      <c r="F182" s="497"/>
      <c r="G182" s="497"/>
      <c r="H182" s="497"/>
      <c r="I182" s="497"/>
      <c r="J182" s="497"/>
      <c r="K182" s="497"/>
      <c r="L182" s="497"/>
      <c r="M182" s="497"/>
      <c r="N182" s="497"/>
      <c r="O182" s="497"/>
      <c r="P182" s="497"/>
      <c r="Q182" s="497"/>
      <c r="R182" s="497"/>
      <c r="S182" s="497"/>
      <c r="T182" s="497"/>
      <c r="U182" s="497"/>
      <c r="V182" s="497"/>
      <c r="W182" s="497"/>
    </row>
    <row r="183" spans="1:23" ht="14.25">
      <c r="A183" s="497"/>
      <c r="B183" s="497"/>
      <c r="C183" s="497"/>
      <c r="D183" s="497"/>
      <c r="E183" s="497"/>
      <c r="F183" s="497"/>
      <c r="G183" s="497"/>
      <c r="H183" s="497"/>
      <c r="I183" s="497"/>
      <c r="J183" s="497"/>
      <c r="K183" s="497"/>
      <c r="L183" s="497"/>
      <c r="M183" s="497"/>
      <c r="N183" s="497"/>
      <c r="O183" s="497"/>
      <c r="P183" s="497"/>
      <c r="Q183" s="497"/>
      <c r="R183" s="497"/>
      <c r="S183" s="497"/>
      <c r="T183" s="497"/>
      <c r="U183" s="497"/>
      <c r="V183" s="497"/>
      <c r="W183" s="497"/>
    </row>
    <row r="184" spans="1:23" ht="14.25">
      <c r="A184" s="497"/>
      <c r="B184" s="497"/>
      <c r="C184" s="497"/>
      <c r="D184" s="497"/>
      <c r="E184" s="497"/>
      <c r="F184" s="497"/>
      <c r="G184" s="497"/>
      <c r="H184" s="497"/>
      <c r="I184" s="497"/>
      <c r="J184" s="497"/>
      <c r="K184" s="497"/>
      <c r="L184" s="497"/>
      <c r="M184" s="497"/>
      <c r="N184" s="497"/>
      <c r="O184" s="497"/>
      <c r="P184" s="497"/>
      <c r="Q184" s="497"/>
      <c r="R184" s="497"/>
      <c r="S184" s="497"/>
      <c r="T184" s="497"/>
      <c r="U184" s="497"/>
      <c r="V184" s="497"/>
      <c r="W184" s="497"/>
    </row>
    <row r="185" spans="1:23" ht="14.25">
      <c r="A185" s="497"/>
      <c r="B185" s="497"/>
      <c r="C185" s="497"/>
      <c r="D185" s="497"/>
      <c r="E185" s="497"/>
      <c r="F185" s="497"/>
      <c r="G185" s="497"/>
      <c r="H185" s="497"/>
      <c r="I185" s="497"/>
      <c r="J185" s="497"/>
      <c r="K185" s="497"/>
      <c r="L185" s="497"/>
      <c r="M185" s="497"/>
      <c r="N185" s="497"/>
      <c r="O185" s="497"/>
      <c r="P185" s="497"/>
      <c r="Q185" s="497"/>
      <c r="R185" s="497"/>
      <c r="S185" s="497"/>
      <c r="T185" s="497"/>
      <c r="U185" s="497"/>
      <c r="V185" s="497"/>
      <c r="W185" s="497"/>
    </row>
    <row r="186" spans="1:23" ht="14.25">
      <c r="A186" s="497"/>
      <c r="B186" s="497"/>
      <c r="C186" s="497"/>
      <c r="D186" s="497"/>
      <c r="E186" s="497"/>
      <c r="F186" s="497"/>
      <c r="G186" s="497"/>
      <c r="H186" s="497"/>
      <c r="I186" s="497"/>
      <c r="J186" s="497"/>
      <c r="K186" s="497"/>
      <c r="L186" s="497"/>
      <c r="M186" s="497"/>
      <c r="N186" s="497"/>
      <c r="O186" s="497"/>
      <c r="P186" s="497"/>
      <c r="Q186" s="497"/>
      <c r="R186" s="497"/>
      <c r="S186" s="497"/>
      <c r="T186" s="497"/>
      <c r="U186" s="497"/>
      <c r="V186" s="497"/>
      <c r="W186" s="497"/>
    </row>
    <row r="187" spans="1:23" ht="14.25">
      <c r="A187" s="497"/>
      <c r="B187" s="497"/>
      <c r="C187" s="497"/>
      <c r="D187" s="497"/>
      <c r="E187" s="497"/>
      <c r="F187" s="497"/>
      <c r="G187" s="497"/>
      <c r="H187" s="497"/>
      <c r="I187" s="497"/>
      <c r="J187" s="497"/>
      <c r="K187" s="497"/>
      <c r="L187" s="497"/>
      <c r="M187" s="497"/>
      <c r="N187" s="497"/>
      <c r="O187" s="497"/>
      <c r="P187" s="497"/>
      <c r="Q187" s="497"/>
      <c r="R187" s="497"/>
      <c r="S187" s="497"/>
      <c r="T187" s="497"/>
      <c r="U187" s="497"/>
      <c r="V187" s="497"/>
      <c r="W187" s="497"/>
    </row>
    <row r="188" spans="1:23" ht="14.25">
      <c r="A188" s="497"/>
      <c r="B188" s="497"/>
      <c r="C188" s="497"/>
      <c r="D188" s="497"/>
      <c r="E188" s="497"/>
      <c r="F188" s="497"/>
      <c r="G188" s="497"/>
      <c r="H188" s="497"/>
      <c r="I188" s="497"/>
      <c r="J188" s="497"/>
      <c r="K188" s="497"/>
      <c r="L188" s="497"/>
      <c r="M188" s="497"/>
      <c r="N188" s="497"/>
      <c r="O188" s="497"/>
      <c r="P188" s="497"/>
      <c r="Q188" s="497"/>
      <c r="R188" s="497"/>
      <c r="S188" s="497"/>
      <c r="T188" s="497"/>
      <c r="U188" s="497"/>
      <c r="V188" s="497"/>
      <c r="W188" s="497"/>
    </row>
    <row r="189" spans="1:23" ht="14.25">
      <c r="A189" s="497"/>
      <c r="B189" s="497"/>
      <c r="C189" s="497"/>
      <c r="D189" s="497"/>
      <c r="E189" s="497"/>
      <c r="F189" s="497"/>
      <c r="G189" s="497"/>
      <c r="H189" s="497"/>
      <c r="I189" s="497"/>
      <c r="J189" s="497"/>
      <c r="K189" s="497"/>
      <c r="L189" s="497"/>
      <c r="M189" s="497"/>
      <c r="N189" s="497"/>
      <c r="O189" s="497"/>
      <c r="P189" s="497"/>
      <c r="Q189" s="497"/>
      <c r="R189" s="497"/>
      <c r="S189" s="497"/>
      <c r="T189" s="497"/>
      <c r="U189" s="497"/>
      <c r="V189" s="497"/>
      <c r="W189" s="497"/>
    </row>
    <row r="190" spans="1:23" ht="14.25">
      <c r="A190" s="497"/>
      <c r="B190" s="497"/>
      <c r="C190" s="497"/>
      <c r="D190" s="497"/>
      <c r="E190" s="497"/>
      <c r="F190" s="497"/>
      <c r="G190" s="497"/>
      <c r="H190" s="497"/>
      <c r="I190" s="497"/>
      <c r="J190" s="497"/>
      <c r="K190" s="497"/>
      <c r="L190" s="497"/>
      <c r="M190" s="497"/>
      <c r="N190" s="497"/>
      <c r="O190" s="497"/>
      <c r="P190" s="497"/>
      <c r="Q190" s="497"/>
      <c r="R190" s="497"/>
      <c r="S190" s="497"/>
      <c r="T190" s="497"/>
      <c r="U190" s="497"/>
      <c r="V190" s="497"/>
      <c r="W190" s="497"/>
    </row>
    <row r="191" spans="1:23" ht="14.25">
      <c r="A191" s="497"/>
      <c r="B191" s="497"/>
      <c r="C191" s="497"/>
      <c r="D191" s="497"/>
      <c r="E191" s="497"/>
      <c r="F191" s="497"/>
      <c r="G191" s="497"/>
      <c r="H191" s="497"/>
      <c r="I191" s="497"/>
      <c r="J191" s="497"/>
      <c r="K191" s="497"/>
      <c r="L191" s="497"/>
      <c r="M191" s="497"/>
      <c r="N191" s="497"/>
      <c r="O191" s="497"/>
      <c r="P191" s="497"/>
      <c r="Q191" s="497"/>
      <c r="R191" s="497"/>
      <c r="S191" s="497"/>
      <c r="T191" s="497"/>
      <c r="U191" s="497"/>
      <c r="V191" s="497"/>
      <c r="W191" s="497"/>
    </row>
    <row r="192" spans="1:23" ht="14.25">
      <c r="A192" s="497"/>
      <c r="B192" s="497"/>
      <c r="C192" s="497"/>
      <c r="D192" s="497"/>
      <c r="E192" s="497"/>
      <c r="F192" s="497"/>
      <c r="G192" s="497"/>
      <c r="H192" s="497"/>
      <c r="I192" s="497"/>
      <c r="J192" s="497"/>
      <c r="K192" s="497"/>
      <c r="L192" s="497"/>
      <c r="M192" s="497"/>
      <c r="N192" s="497"/>
      <c r="O192" s="497"/>
      <c r="P192" s="497"/>
      <c r="Q192" s="497"/>
      <c r="R192" s="497"/>
      <c r="S192" s="497"/>
      <c r="T192" s="497"/>
      <c r="U192" s="497"/>
      <c r="V192" s="497"/>
      <c r="W192" s="497"/>
    </row>
    <row r="193" spans="1:23" ht="14.25">
      <c r="A193" s="497"/>
      <c r="B193" s="497"/>
      <c r="C193" s="497"/>
      <c r="D193" s="497"/>
      <c r="E193" s="497"/>
      <c r="F193" s="497"/>
      <c r="G193" s="497"/>
      <c r="H193" s="497"/>
      <c r="I193" s="497"/>
      <c r="J193" s="497"/>
      <c r="K193" s="497"/>
      <c r="L193" s="497"/>
      <c r="M193" s="497"/>
      <c r="N193" s="497"/>
      <c r="O193" s="497"/>
      <c r="P193" s="497"/>
      <c r="Q193" s="497"/>
      <c r="R193" s="497"/>
      <c r="S193" s="497"/>
      <c r="T193" s="497"/>
      <c r="U193" s="497"/>
      <c r="V193" s="497"/>
      <c r="W193" s="497"/>
    </row>
    <row r="194" spans="1:23" ht="14.25">
      <c r="A194" s="497"/>
      <c r="B194" s="497"/>
      <c r="C194" s="497"/>
      <c r="D194" s="497"/>
      <c r="E194" s="497"/>
      <c r="F194" s="497"/>
      <c r="G194" s="497"/>
      <c r="H194" s="497"/>
      <c r="I194" s="497"/>
      <c r="J194" s="497"/>
      <c r="K194" s="497"/>
      <c r="L194" s="497"/>
      <c r="M194" s="497"/>
      <c r="N194" s="497"/>
      <c r="O194" s="497"/>
      <c r="P194" s="497"/>
      <c r="Q194" s="497"/>
      <c r="R194" s="497"/>
      <c r="S194" s="497"/>
      <c r="T194" s="497"/>
      <c r="U194" s="497"/>
      <c r="V194" s="497"/>
      <c r="W194" s="497"/>
    </row>
    <row r="195" spans="1:23" ht="14.25">
      <c r="A195" s="497"/>
      <c r="B195" s="497"/>
      <c r="C195" s="497"/>
      <c r="D195" s="497"/>
      <c r="E195" s="497"/>
      <c r="F195" s="497"/>
      <c r="G195" s="497"/>
      <c r="H195" s="497"/>
      <c r="I195" s="497"/>
      <c r="J195" s="497"/>
      <c r="K195" s="497"/>
      <c r="L195" s="497"/>
      <c r="M195" s="497"/>
      <c r="N195" s="497"/>
      <c r="O195" s="497"/>
      <c r="P195" s="497"/>
      <c r="Q195" s="497"/>
      <c r="R195" s="497"/>
      <c r="S195" s="497"/>
      <c r="T195" s="497"/>
      <c r="U195" s="497"/>
      <c r="V195" s="497"/>
      <c r="W195" s="497"/>
    </row>
    <row r="196" spans="1:23" ht="14.25">
      <c r="A196" s="497"/>
      <c r="B196" s="497"/>
      <c r="C196" s="497"/>
      <c r="D196" s="497"/>
      <c r="E196" s="497"/>
      <c r="F196" s="497"/>
      <c r="G196" s="497"/>
      <c r="H196" s="497"/>
      <c r="I196" s="497"/>
      <c r="J196" s="497"/>
      <c r="K196" s="497"/>
      <c r="L196" s="497"/>
      <c r="M196" s="497"/>
      <c r="N196" s="497"/>
      <c r="O196" s="497"/>
      <c r="P196" s="497"/>
      <c r="Q196" s="497"/>
      <c r="R196" s="497"/>
      <c r="S196" s="497"/>
      <c r="T196" s="497"/>
      <c r="U196" s="497"/>
      <c r="V196" s="497"/>
      <c r="W196" s="497"/>
    </row>
    <row r="197" spans="1:23" ht="14.25">
      <c r="A197" s="497"/>
      <c r="B197" s="497"/>
      <c r="C197" s="497"/>
      <c r="D197" s="497"/>
      <c r="E197" s="497"/>
      <c r="F197" s="497"/>
      <c r="G197" s="497"/>
      <c r="H197" s="497"/>
      <c r="I197" s="497"/>
      <c r="J197" s="497"/>
      <c r="K197" s="497"/>
      <c r="L197" s="497"/>
      <c r="M197" s="497"/>
      <c r="N197" s="497"/>
      <c r="O197" s="497"/>
      <c r="P197" s="497"/>
      <c r="Q197" s="497"/>
      <c r="R197" s="497"/>
      <c r="S197" s="497"/>
      <c r="T197" s="497"/>
      <c r="U197" s="497"/>
      <c r="V197" s="497"/>
      <c r="W197" s="497"/>
    </row>
    <row r="198" spans="1:23" ht="14.25">
      <c r="A198" s="497"/>
      <c r="B198" s="497"/>
      <c r="C198" s="497"/>
      <c r="D198" s="497"/>
      <c r="E198" s="497"/>
      <c r="F198" s="497"/>
      <c r="G198" s="497"/>
      <c r="H198" s="497"/>
      <c r="I198" s="497"/>
      <c r="J198" s="497"/>
      <c r="K198" s="497"/>
      <c r="L198" s="497"/>
      <c r="M198" s="497"/>
      <c r="N198" s="497"/>
      <c r="O198" s="497"/>
      <c r="P198" s="497"/>
      <c r="Q198" s="497"/>
      <c r="R198" s="497"/>
      <c r="S198" s="497"/>
      <c r="T198" s="497"/>
      <c r="U198" s="497"/>
      <c r="V198" s="497"/>
      <c r="W198" s="497"/>
    </row>
    <row r="199" spans="1:23" ht="14.25">
      <c r="A199" s="497"/>
      <c r="B199" s="497"/>
      <c r="C199" s="497"/>
      <c r="D199" s="497"/>
      <c r="E199" s="497"/>
      <c r="F199" s="497"/>
      <c r="G199" s="497"/>
      <c r="H199" s="497"/>
      <c r="I199" s="497"/>
      <c r="J199" s="497"/>
      <c r="K199" s="497"/>
      <c r="L199" s="497"/>
      <c r="M199" s="497"/>
      <c r="N199" s="497"/>
      <c r="O199" s="497"/>
      <c r="P199" s="497"/>
      <c r="Q199" s="497"/>
      <c r="R199" s="497"/>
      <c r="S199" s="497"/>
      <c r="T199" s="497"/>
      <c r="U199" s="497"/>
      <c r="V199" s="497"/>
      <c r="W199" s="497"/>
    </row>
    <row r="200" spans="1:23" ht="14.25">
      <c r="A200" s="497"/>
      <c r="B200" s="497"/>
      <c r="C200" s="497"/>
      <c r="D200" s="497"/>
      <c r="E200" s="497"/>
      <c r="F200" s="497"/>
      <c r="G200" s="497"/>
      <c r="H200" s="497"/>
      <c r="I200" s="497"/>
      <c r="J200" s="497"/>
      <c r="K200" s="497"/>
      <c r="L200" s="497"/>
      <c r="M200" s="497"/>
      <c r="N200" s="497"/>
      <c r="O200" s="497"/>
      <c r="P200" s="497"/>
      <c r="Q200" s="497"/>
      <c r="R200" s="497"/>
      <c r="S200" s="497"/>
      <c r="T200" s="497"/>
      <c r="U200" s="497"/>
      <c r="V200" s="497"/>
      <c r="W200" s="497"/>
    </row>
    <row r="201" spans="1:23" ht="14.25">
      <c r="A201" s="497"/>
      <c r="B201" s="497"/>
      <c r="C201" s="497"/>
      <c r="D201" s="497"/>
      <c r="E201" s="497"/>
      <c r="F201" s="497"/>
      <c r="G201" s="497"/>
      <c r="H201" s="497"/>
      <c r="I201" s="497"/>
      <c r="J201" s="497"/>
      <c r="K201" s="497"/>
      <c r="L201" s="497"/>
      <c r="M201" s="497"/>
      <c r="N201" s="497"/>
      <c r="O201" s="497"/>
      <c r="P201" s="497"/>
      <c r="Q201" s="497"/>
      <c r="R201" s="497"/>
      <c r="S201" s="497"/>
      <c r="T201" s="497"/>
      <c r="U201" s="497"/>
      <c r="V201" s="497"/>
      <c r="W201" s="497"/>
    </row>
    <row r="202" spans="1:23" ht="14.25">
      <c r="A202" s="497"/>
      <c r="B202" s="497"/>
      <c r="C202" s="497"/>
      <c r="D202" s="497"/>
      <c r="E202" s="497"/>
      <c r="F202" s="497"/>
      <c r="G202" s="497"/>
      <c r="H202" s="497"/>
      <c r="I202" s="497"/>
      <c r="J202" s="497"/>
      <c r="K202" s="497"/>
      <c r="L202" s="497"/>
      <c r="M202" s="497"/>
      <c r="N202" s="497"/>
      <c r="O202" s="497"/>
      <c r="P202" s="497"/>
      <c r="Q202" s="497"/>
      <c r="R202" s="497"/>
      <c r="S202" s="497"/>
      <c r="T202" s="497"/>
      <c r="U202" s="497"/>
      <c r="V202" s="497"/>
      <c r="W202" s="497"/>
    </row>
    <row r="203" spans="1:23" ht="14.25">
      <c r="A203" s="497"/>
      <c r="B203" s="497"/>
      <c r="C203" s="497"/>
      <c r="D203" s="497"/>
      <c r="E203" s="497"/>
      <c r="F203" s="497"/>
      <c r="G203" s="497"/>
      <c r="H203" s="497"/>
      <c r="I203" s="497"/>
      <c r="J203" s="497"/>
      <c r="K203" s="497"/>
      <c r="L203" s="497"/>
      <c r="M203" s="497"/>
      <c r="N203" s="497"/>
      <c r="O203" s="497"/>
      <c r="P203" s="497"/>
      <c r="Q203" s="497"/>
      <c r="R203" s="497"/>
      <c r="S203" s="497"/>
      <c r="T203" s="497"/>
      <c r="U203" s="497"/>
      <c r="V203" s="497"/>
      <c r="W203" s="497"/>
    </row>
    <row r="204" spans="1:23" ht="14.25">
      <c r="A204" s="497"/>
      <c r="B204" s="497"/>
      <c r="C204" s="497"/>
      <c r="D204" s="497"/>
      <c r="E204" s="497"/>
      <c r="F204" s="497"/>
      <c r="G204" s="497"/>
      <c r="H204" s="497"/>
      <c r="I204" s="497"/>
      <c r="J204" s="497"/>
      <c r="K204" s="497"/>
      <c r="L204" s="497"/>
      <c r="M204" s="497"/>
      <c r="N204" s="497"/>
      <c r="O204" s="497"/>
      <c r="P204" s="497"/>
      <c r="Q204" s="497"/>
      <c r="R204" s="497"/>
      <c r="S204" s="497"/>
      <c r="T204" s="497"/>
      <c r="U204" s="497"/>
      <c r="V204" s="497"/>
      <c r="W204" s="497"/>
    </row>
    <row r="205" spans="1:23" ht="14.25">
      <c r="A205" s="497"/>
      <c r="B205" s="497"/>
      <c r="C205" s="497"/>
      <c r="D205" s="497"/>
      <c r="E205" s="497"/>
      <c r="F205" s="497"/>
      <c r="G205" s="497"/>
      <c r="H205" s="497"/>
      <c r="I205" s="497"/>
      <c r="J205" s="497"/>
      <c r="K205" s="497"/>
      <c r="L205" s="497"/>
      <c r="M205" s="497"/>
      <c r="N205" s="497"/>
      <c r="O205" s="497"/>
      <c r="P205" s="497"/>
      <c r="Q205" s="497"/>
      <c r="R205" s="497"/>
      <c r="S205" s="497"/>
      <c r="T205" s="497"/>
      <c r="U205" s="497"/>
      <c r="V205" s="497"/>
      <c r="W205" s="497"/>
    </row>
    <row r="206" spans="1:23" ht="14.25">
      <c r="A206" s="497"/>
      <c r="B206" s="497"/>
      <c r="C206" s="497"/>
      <c r="D206" s="497"/>
      <c r="E206" s="497"/>
      <c r="F206" s="497"/>
      <c r="G206" s="497"/>
      <c r="H206" s="497"/>
      <c r="I206" s="497"/>
      <c r="J206" s="497"/>
      <c r="K206" s="497"/>
      <c r="L206" s="497"/>
      <c r="M206" s="497"/>
      <c r="N206" s="497"/>
      <c r="O206" s="497"/>
      <c r="P206" s="497"/>
      <c r="Q206" s="497"/>
      <c r="R206" s="497"/>
      <c r="S206" s="497"/>
      <c r="T206" s="497"/>
      <c r="U206" s="497"/>
      <c r="V206" s="497"/>
      <c r="W206" s="497"/>
    </row>
    <row r="207" spans="1:23" ht="14.25">
      <c r="A207" s="497"/>
      <c r="B207" s="497"/>
      <c r="C207" s="497"/>
      <c r="D207" s="497"/>
      <c r="E207" s="497"/>
      <c r="F207" s="497"/>
      <c r="G207" s="497"/>
      <c r="H207" s="497"/>
      <c r="I207" s="497"/>
      <c r="J207" s="497"/>
      <c r="K207" s="497"/>
      <c r="L207" s="497"/>
      <c r="M207" s="497"/>
      <c r="N207" s="497"/>
      <c r="O207" s="497"/>
      <c r="P207" s="497"/>
      <c r="Q207" s="497"/>
      <c r="R207" s="497"/>
      <c r="S207" s="497"/>
      <c r="T207" s="497"/>
      <c r="U207" s="497"/>
      <c r="V207" s="497"/>
      <c r="W207" s="497"/>
    </row>
    <row r="208" spans="1:23" ht="14.25">
      <c r="A208" s="497"/>
      <c r="B208" s="497"/>
      <c r="C208" s="497"/>
      <c r="D208" s="497"/>
      <c r="E208" s="497"/>
      <c r="F208" s="497"/>
      <c r="G208" s="497"/>
      <c r="H208" s="497"/>
      <c r="I208" s="497"/>
      <c r="J208" s="497"/>
      <c r="K208" s="497"/>
      <c r="L208" s="497"/>
      <c r="M208" s="497"/>
      <c r="N208" s="497"/>
      <c r="O208" s="497"/>
      <c r="P208" s="497"/>
      <c r="Q208" s="497"/>
      <c r="R208" s="497"/>
      <c r="S208" s="497"/>
      <c r="T208" s="497"/>
      <c r="U208" s="497"/>
      <c r="V208" s="497"/>
      <c r="W208" s="497"/>
    </row>
    <row r="209" spans="1:23" ht="14.25">
      <c r="A209" s="497"/>
      <c r="B209" s="497"/>
      <c r="C209" s="497"/>
      <c r="D209" s="497"/>
      <c r="E209" s="497"/>
      <c r="F209" s="497"/>
      <c r="G209" s="497"/>
      <c r="H209" s="497"/>
      <c r="I209" s="497"/>
      <c r="J209" s="497"/>
      <c r="K209" s="497"/>
      <c r="L209" s="497"/>
      <c r="M209" s="497"/>
      <c r="N209" s="497"/>
      <c r="O209" s="497"/>
      <c r="P209" s="497"/>
      <c r="Q209" s="497"/>
      <c r="R209" s="497"/>
      <c r="S209" s="497"/>
      <c r="T209" s="497"/>
      <c r="U209" s="497"/>
      <c r="V209" s="497"/>
      <c r="W209" s="497"/>
    </row>
    <row r="210" spans="1:23" ht="14.25">
      <c r="A210" s="497"/>
      <c r="B210" s="497"/>
      <c r="C210" s="497"/>
      <c r="D210" s="497"/>
      <c r="E210" s="497"/>
      <c r="F210" s="497"/>
      <c r="G210" s="497"/>
      <c r="H210" s="497"/>
      <c r="I210" s="497"/>
      <c r="J210" s="497"/>
      <c r="K210" s="497"/>
      <c r="L210" s="497"/>
      <c r="M210" s="497"/>
      <c r="N210" s="497"/>
      <c r="O210" s="497"/>
      <c r="P210" s="497"/>
      <c r="Q210" s="497"/>
      <c r="R210" s="497"/>
      <c r="S210" s="497"/>
      <c r="T210" s="497"/>
      <c r="U210" s="497"/>
      <c r="V210" s="497"/>
      <c r="W210" s="497"/>
    </row>
    <row r="211" spans="1:23" ht="14.25">
      <c r="A211" s="497"/>
      <c r="B211" s="497"/>
      <c r="C211" s="497"/>
      <c r="D211" s="497"/>
      <c r="E211" s="497"/>
      <c r="F211" s="497"/>
      <c r="G211" s="497"/>
      <c r="H211" s="497"/>
      <c r="I211" s="497"/>
      <c r="J211" s="497"/>
      <c r="K211" s="497"/>
      <c r="L211" s="497"/>
      <c r="M211" s="497"/>
      <c r="N211" s="497"/>
      <c r="O211" s="497"/>
      <c r="P211" s="497"/>
      <c r="Q211" s="497"/>
      <c r="R211" s="497"/>
      <c r="S211" s="497"/>
      <c r="T211" s="497"/>
      <c r="U211" s="497"/>
      <c r="V211" s="497"/>
      <c r="W211" s="497"/>
    </row>
    <row r="212" spans="1:23" ht="14.25">
      <c r="A212" s="497"/>
      <c r="B212" s="497"/>
      <c r="C212" s="497"/>
      <c r="D212" s="497"/>
      <c r="E212" s="497"/>
      <c r="F212" s="497"/>
      <c r="G212" s="497"/>
      <c r="H212" s="497"/>
      <c r="I212" s="497"/>
      <c r="J212" s="497"/>
      <c r="K212" s="497"/>
      <c r="L212" s="497"/>
      <c r="M212" s="497"/>
      <c r="N212" s="497"/>
      <c r="O212" s="497"/>
      <c r="P212" s="497"/>
      <c r="Q212" s="497"/>
      <c r="R212" s="497"/>
      <c r="S212" s="497"/>
      <c r="T212" s="497"/>
      <c r="U212" s="497"/>
      <c r="V212" s="497"/>
      <c r="W212" s="497"/>
    </row>
    <row r="213" spans="1:23" ht="14.25">
      <c r="A213" s="497"/>
      <c r="B213" s="497"/>
      <c r="C213" s="497"/>
      <c r="D213" s="497"/>
      <c r="E213" s="497"/>
      <c r="F213" s="497"/>
      <c r="G213" s="497"/>
      <c r="H213" s="497"/>
      <c r="I213" s="497"/>
      <c r="J213" s="497"/>
      <c r="K213" s="497"/>
      <c r="L213" s="497"/>
      <c r="M213" s="497"/>
      <c r="N213" s="497"/>
      <c r="O213" s="497"/>
      <c r="P213" s="497"/>
      <c r="Q213" s="497"/>
      <c r="R213" s="497"/>
      <c r="S213" s="497"/>
      <c r="T213" s="497"/>
      <c r="U213" s="497"/>
      <c r="V213" s="497"/>
      <c r="W213" s="497"/>
    </row>
    <row r="214" spans="1:23" ht="14.25">
      <c r="A214" s="497"/>
      <c r="B214" s="497"/>
      <c r="C214" s="497"/>
      <c r="D214" s="497"/>
      <c r="E214" s="497"/>
      <c r="F214" s="497"/>
      <c r="G214" s="497"/>
      <c r="H214" s="497"/>
      <c r="I214" s="497"/>
      <c r="J214" s="497"/>
      <c r="K214" s="497"/>
      <c r="L214" s="497"/>
      <c r="M214" s="497"/>
      <c r="N214" s="497"/>
      <c r="O214" s="497"/>
      <c r="P214" s="497"/>
      <c r="Q214" s="497"/>
      <c r="R214" s="497"/>
      <c r="S214" s="497"/>
      <c r="T214" s="497"/>
      <c r="U214" s="497"/>
      <c r="V214" s="497"/>
      <c r="W214" s="497"/>
    </row>
    <row r="215" spans="1:23" ht="14.25">
      <c r="A215" s="497"/>
      <c r="B215" s="497"/>
      <c r="C215" s="497"/>
      <c r="D215" s="497"/>
      <c r="E215" s="497"/>
      <c r="F215" s="497"/>
      <c r="G215" s="497"/>
      <c r="H215" s="497"/>
      <c r="I215" s="497"/>
      <c r="J215" s="497"/>
      <c r="K215" s="497"/>
      <c r="L215" s="497"/>
      <c r="M215" s="497"/>
      <c r="N215" s="497"/>
      <c r="O215" s="497"/>
      <c r="P215" s="497"/>
      <c r="Q215" s="497"/>
      <c r="R215" s="497"/>
      <c r="S215" s="497"/>
      <c r="T215" s="497"/>
      <c r="U215" s="497"/>
      <c r="V215" s="497"/>
      <c r="W215" s="497"/>
    </row>
    <row r="216" spans="1:23" ht="14.25">
      <c r="A216" s="497"/>
      <c r="B216" s="497"/>
      <c r="C216" s="497"/>
      <c r="D216" s="497"/>
      <c r="E216" s="497"/>
      <c r="F216" s="497"/>
      <c r="G216" s="497"/>
      <c r="H216" s="497"/>
      <c r="I216" s="497"/>
      <c r="J216" s="497"/>
      <c r="K216" s="497"/>
      <c r="L216" s="497"/>
      <c r="M216" s="497"/>
      <c r="N216" s="497"/>
      <c r="O216" s="497"/>
      <c r="P216" s="497"/>
      <c r="Q216" s="497"/>
      <c r="R216" s="497"/>
      <c r="S216" s="497"/>
      <c r="T216" s="497"/>
      <c r="U216" s="497"/>
      <c r="V216" s="497"/>
      <c r="W216" s="497"/>
    </row>
    <row r="217" spans="1:23" ht="14.25">
      <c r="A217" s="497"/>
      <c r="B217" s="497"/>
      <c r="C217" s="497"/>
      <c r="D217" s="497"/>
      <c r="E217" s="497"/>
      <c r="F217" s="497"/>
      <c r="G217" s="497"/>
      <c r="H217" s="497"/>
      <c r="I217" s="497"/>
      <c r="J217" s="497"/>
      <c r="K217" s="497"/>
      <c r="L217" s="497"/>
      <c r="M217" s="497"/>
      <c r="N217" s="497"/>
      <c r="O217" s="497"/>
      <c r="P217" s="497"/>
      <c r="Q217" s="497"/>
      <c r="R217" s="497"/>
      <c r="S217" s="497"/>
      <c r="T217" s="497"/>
      <c r="U217" s="497"/>
      <c r="V217" s="497"/>
      <c r="W217" s="497"/>
    </row>
    <row r="218" spans="1:23" ht="14.25">
      <c r="A218" s="497"/>
      <c r="B218" s="497"/>
      <c r="C218" s="497"/>
      <c r="D218" s="497"/>
      <c r="E218" s="497"/>
      <c r="F218" s="497"/>
      <c r="G218" s="497"/>
      <c r="H218" s="497"/>
      <c r="I218" s="497"/>
      <c r="J218" s="497"/>
      <c r="K218" s="497"/>
      <c r="L218" s="497"/>
      <c r="M218" s="497"/>
      <c r="N218" s="497"/>
      <c r="O218" s="497"/>
      <c r="P218" s="497"/>
      <c r="Q218" s="497"/>
      <c r="R218" s="497"/>
      <c r="S218" s="497"/>
      <c r="T218" s="497"/>
      <c r="U218" s="497"/>
      <c r="V218" s="497"/>
      <c r="W218" s="497"/>
    </row>
    <row r="219" spans="1:23" ht="14.25">
      <c r="A219" s="497"/>
      <c r="B219" s="497"/>
      <c r="C219" s="497"/>
      <c r="D219" s="497"/>
      <c r="E219" s="497"/>
      <c r="F219" s="497"/>
      <c r="G219" s="497"/>
      <c r="H219" s="497"/>
      <c r="I219" s="497"/>
      <c r="J219" s="497"/>
      <c r="K219" s="497"/>
      <c r="L219" s="497"/>
      <c r="M219" s="497"/>
      <c r="N219" s="497"/>
      <c r="O219" s="497"/>
      <c r="P219" s="497"/>
      <c r="Q219" s="497"/>
      <c r="R219" s="497"/>
      <c r="S219" s="497"/>
      <c r="T219" s="497"/>
      <c r="U219" s="497"/>
      <c r="V219" s="497"/>
      <c r="W219" s="497"/>
    </row>
    <row r="220" spans="1:23" ht="14.25">
      <c r="A220" s="497"/>
      <c r="B220" s="497"/>
      <c r="C220" s="497"/>
      <c r="D220" s="497"/>
      <c r="E220" s="497"/>
      <c r="F220" s="497"/>
      <c r="G220" s="497"/>
      <c r="H220" s="497"/>
      <c r="I220" s="497"/>
      <c r="J220" s="497"/>
      <c r="K220" s="497"/>
      <c r="L220" s="497"/>
      <c r="M220" s="497"/>
      <c r="N220" s="497"/>
      <c r="O220" s="497"/>
      <c r="P220" s="497"/>
      <c r="Q220" s="497"/>
      <c r="R220" s="497"/>
      <c r="S220" s="497"/>
      <c r="T220" s="497"/>
      <c r="U220" s="497"/>
      <c r="V220" s="497"/>
      <c r="W220" s="497"/>
    </row>
    <row r="221" spans="1:23" ht="14.25">
      <c r="A221" s="497"/>
      <c r="B221" s="497"/>
      <c r="C221" s="497"/>
      <c r="D221" s="497"/>
      <c r="E221" s="497"/>
      <c r="F221" s="497"/>
      <c r="G221" s="497"/>
      <c r="H221" s="497"/>
      <c r="I221" s="497"/>
      <c r="J221" s="497"/>
      <c r="K221" s="497"/>
      <c r="L221" s="497"/>
      <c r="M221" s="497"/>
      <c r="N221" s="497"/>
      <c r="O221" s="497"/>
      <c r="P221" s="497"/>
      <c r="Q221" s="497"/>
      <c r="R221" s="497"/>
      <c r="S221" s="497"/>
      <c r="T221" s="497"/>
      <c r="U221" s="497"/>
      <c r="V221" s="497"/>
      <c r="W221" s="497"/>
    </row>
    <row r="222" spans="1:23" ht="14.25">
      <c r="A222" s="497"/>
      <c r="B222" s="497"/>
      <c r="C222" s="497"/>
      <c r="D222" s="497"/>
      <c r="E222" s="497"/>
      <c r="F222" s="497"/>
      <c r="G222" s="497"/>
      <c r="H222" s="497"/>
      <c r="I222" s="497"/>
      <c r="J222" s="497"/>
      <c r="K222" s="497"/>
      <c r="L222" s="497"/>
      <c r="M222" s="497"/>
      <c r="N222" s="497"/>
      <c r="O222" s="497"/>
      <c r="P222" s="497"/>
      <c r="Q222" s="497"/>
      <c r="R222" s="497"/>
      <c r="S222" s="497"/>
      <c r="T222" s="497"/>
      <c r="U222" s="497"/>
      <c r="V222" s="497"/>
      <c r="W222" s="497"/>
    </row>
    <row r="223" spans="1:23" ht="14.25">
      <c r="A223" s="497"/>
      <c r="B223" s="497"/>
      <c r="C223" s="497"/>
      <c r="D223" s="497"/>
      <c r="E223" s="497"/>
      <c r="F223" s="497"/>
      <c r="G223" s="497"/>
      <c r="H223" s="497"/>
      <c r="I223" s="497"/>
      <c r="J223" s="497"/>
      <c r="K223" s="497"/>
      <c r="L223" s="497"/>
      <c r="M223" s="497"/>
      <c r="N223" s="497"/>
      <c r="O223" s="497"/>
      <c r="P223" s="497"/>
      <c r="Q223" s="497"/>
      <c r="R223" s="497"/>
      <c r="S223" s="497"/>
      <c r="T223" s="497"/>
      <c r="U223" s="497"/>
      <c r="V223" s="497"/>
      <c r="W223" s="497"/>
    </row>
    <row r="224" spans="1:23" ht="14.25">
      <c r="A224" s="497"/>
      <c r="B224" s="497"/>
      <c r="C224" s="497"/>
      <c r="D224" s="497"/>
      <c r="E224" s="497"/>
      <c r="F224" s="497"/>
      <c r="G224" s="497"/>
      <c r="H224" s="497"/>
      <c r="I224" s="497"/>
      <c r="J224" s="497"/>
      <c r="K224" s="497"/>
      <c r="L224" s="497"/>
      <c r="M224" s="497"/>
      <c r="N224" s="497"/>
      <c r="O224" s="497"/>
      <c r="P224" s="497"/>
      <c r="Q224" s="497"/>
      <c r="R224" s="497"/>
      <c r="S224" s="497"/>
      <c r="T224" s="497"/>
      <c r="U224" s="497"/>
      <c r="V224" s="497"/>
      <c r="W224" s="497"/>
    </row>
    <row r="225" spans="1:23" ht="14.25">
      <c r="A225" s="497"/>
      <c r="B225" s="497"/>
      <c r="C225" s="497"/>
      <c r="D225" s="497"/>
      <c r="E225" s="497"/>
      <c r="F225" s="497"/>
      <c r="G225" s="497"/>
      <c r="H225" s="497"/>
      <c r="I225" s="497"/>
      <c r="J225" s="497"/>
      <c r="K225" s="497"/>
      <c r="L225" s="497"/>
      <c r="M225" s="497"/>
      <c r="N225" s="497"/>
      <c r="O225" s="497"/>
      <c r="P225" s="497"/>
      <c r="Q225" s="497"/>
      <c r="R225" s="497"/>
      <c r="S225" s="497"/>
      <c r="T225" s="497"/>
      <c r="U225" s="497"/>
      <c r="V225" s="497"/>
      <c r="W225" s="497"/>
    </row>
    <row r="226" spans="1:23" ht="14.25">
      <c r="A226" s="497"/>
      <c r="B226" s="497"/>
      <c r="C226" s="497"/>
      <c r="D226" s="497"/>
      <c r="E226" s="497"/>
      <c r="F226" s="497"/>
      <c r="G226" s="497"/>
      <c r="H226" s="497"/>
      <c r="I226" s="497"/>
      <c r="J226" s="497"/>
      <c r="K226" s="497"/>
      <c r="L226" s="497"/>
      <c r="M226" s="497"/>
      <c r="N226" s="497"/>
      <c r="O226" s="497"/>
      <c r="P226" s="497"/>
      <c r="Q226" s="497"/>
      <c r="R226" s="497"/>
      <c r="S226" s="497"/>
      <c r="T226" s="497"/>
      <c r="U226" s="497"/>
      <c r="V226" s="497"/>
      <c r="W226" s="497"/>
    </row>
    <row r="227" spans="1:23" ht="14.25">
      <c r="A227" s="497"/>
      <c r="B227" s="497"/>
      <c r="C227" s="497"/>
      <c r="D227" s="497"/>
      <c r="E227" s="497"/>
      <c r="F227" s="497"/>
      <c r="G227" s="497"/>
      <c r="H227" s="497"/>
      <c r="I227" s="497"/>
      <c r="J227" s="497"/>
      <c r="K227" s="497"/>
      <c r="L227" s="497"/>
      <c r="M227" s="497"/>
      <c r="N227" s="497"/>
      <c r="O227" s="497"/>
      <c r="P227" s="497"/>
      <c r="Q227" s="497"/>
      <c r="R227" s="497"/>
      <c r="S227" s="497"/>
      <c r="T227" s="497"/>
      <c r="U227" s="497"/>
      <c r="V227" s="497"/>
      <c r="W227" s="497"/>
    </row>
    <row r="228" spans="1:23" ht="14.25">
      <c r="A228" s="497"/>
      <c r="B228" s="497"/>
      <c r="C228" s="497"/>
      <c r="D228" s="497"/>
      <c r="E228" s="497"/>
      <c r="F228" s="497"/>
      <c r="G228" s="497"/>
      <c r="H228" s="497"/>
      <c r="I228" s="497"/>
      <c r="J228" s="497"/>
      <c r="K228" s="497"/>
      <c r="L228" s="497"/>
      <c r="M228" s="497"/>
      <c r="N228" s="497"/>
      <c r="O228" s="497"/>
      <c r="P228" s="497"/>
      <c r="Q228" s="497"/>
      <c r="R228" s="497"/>
      <c r="S228" s="497"/>
      <c r="T228" s="497"/>
      <c r="U228" s="497"/>
      <c r="V228" s="497"/>
      <c r="W228" s="497"/>
    </row>
    <row r="229" spans="1:23" ht="14.25">
      <c r="A229" s="497"/>
      <c r="B229" s="497"/>
      <c r="C229" s="497"/>
      <c r="D229" s="497"/>
      <c r="E229" s="497"/>
      <c r="F229" s="497"/>
      <c r="G229" s="497"/>
      <c r="H229" s="497"/>
      <c r="I229" s="497"/>
      <c r="J229" s="497"/>
      <c r="K229" s="497"/>
      <c r="L229" s="497"/>
      <c r="M229" s="497"/>
      <c r="N229" s="497"/>
      <c r="O229" s="497"/>
      <c r="P229" s="497"/>
      <c r="Q229" s="497"/>
      <c r="R229" s="497"/>
      <c r="S229" s="497"/>
      <c r="T229" s="497"/>
      <c r="U229" s="497"/>
      <c r="V229" s="497"/>
      <c r="W229" s="497"/>
    </row>
    <row r="230" spans="1:23" ht="14.25">
      <c r="A230" s="497"/>
      <c r="B230" s="497"/>
      <c r="C230" s="497"/>
      <c r="D230" s="497"/>
      <c r="E230" s="497"/>
      <c r="F230" s="497"/>
      <c r="G230" s="497"/>
      <c r="H230" s="497"/>
      <c r="I230" s="497"/>
      <c r="J230" s="497"/>
      <c r="K230" s="497"/>
      <c r="L230" s="497"/>
      <c r="M230" s="497"/>
      <c r="N230" s="497"/>
      <c r="O230" s="497"/>
      <c r="P230" s="497"/>
      <c r="Q230" s="497"/>
      <c r="R230" s="497"/>
      <c r="S230" s="497"/>
      <c r="T230" s="497"/>
      <c r="U230" s="497"/>
      <c r="V230" s="497"/>
      <c r="W230" s="497"/>
    </row>
    <row r="231" spans="1:23" ht="14.25">
      <c r="A231" s="497"/>
      <c r="B231" s="497"/>
      <c r="C231" s="497"/>
      <c r="D231" s="497"/>
      <c r="E231" s="497"/>
      <c r="F231" s="497"/>
      <c r="G231" s="497"/>
      <c r="H231" s="497"/>
      <c r="I231" s="497"/>
      <c r="J231" s="497"/>
      <c r="K231" s="497"/>
      <c r="L231" s="497"/>
      <c r="M231" s="497"/>
      <c r="N231" s="497"/>
      <c r="O231" s="497"/>
      <c r="P231" s="497"/>
      <c r="Q231" s="497"/>
      <c r="R231" s="497"/>
      <c r="S231" s="497"/>
      <c r="T231" s="497"/>
      <c r="U231" s="497"/>
      <c r="V231" s="497"/>
      <c r="W231" s="497"/>
    </row>
    <row r="232" spans="1:23" ht="14.25">
      <c r="A232" s="497"/>
      <c r="B232" s="497"/>
      <c r="C232" s="497"/>
      <c r="D232" s="497"/>
      <c r="E232" s="497"/>
      <c r="F232" s="497"/>
      <c r="G232" s="497"/>
      <c r="H232" s="497"/>
      <c r="I232" s="497"/>
      <c r="J232" s="497"/>
      <c r="K232" s="497"/>
      <c r="L232" s="497"/>
      <c r="M232" s="497"/>
      <c r="N232" s="497"/>
      <c r="O232" s="497"/>
      <c r="P232" s="497"/>
      <c r="Q232" s="497"/>
      <c r="R232" s="497"/>
      <c r="S232" s="497"/>
      <c r="T232" s="497"/>
      <c r="U232" s="497"/>
      <c r="V232" s="497"/>
      <c r="W232" s="497"/>
    </row>
    <row r="233" spans="1:23" ht="14.25">
      <c r="A233" s="497"/>
      <c r="B233" s="497"/>
      <c r="C233" s="497"/>
      <c r="D233" s="497"/>
      <c r="E233" s="497"/>
      <c r="F233" s="497"/>
      <c r="G233" s="497"/>
      <c r="H233" s="497"/>
      <c r="I233" s="497"/>
      <c r="J233" s="497"/>
      <c r="K233" s="497"/>
      <c r="L233" s="497"/>
      <c r="M233" s="497"/>
      <c r="N233" s="497"/>
      <c r="O233" s="497"/>
      <c r="P233" s="497"/>
      <c r="Q233" s="497"/>
      <c r="R233" s="497"/>
      <c r="S233" s="497"/>
      <c r="T233" s="497"/>
      <c r="U233" s="497"/>
      <c r="V233" s="497"/>
      <c r="W233" s="497"/>
    </row>
    <row r="234" spans="1:23" ht="14.25">
      <c r="A234" s="497"/>
      <c r="B234" s="497"/>
      <c r="C234" s="497"/>
      <c r="D234" s="497"/>
      <c r="E234" s="497"/>
      <c r="F234" s="497"/>
      <c r="G234" s="497"/>
      <c r="H234" s="497"/>
      <c r="I234" s="497"/>
      <c r="J234" s="497"/>
      <c r="K234" s="497"/>
      <c r="L234" s="497"/>
      <c r="M234" s="497"/>
      <c r="N234" s="497"/>
      <c r="O234" s="497"/>
      <c r="P234" s="497"/>
      <c r="Q234" s="497"/>
      <c r="R234" s="497"/>
      <c r="S234" s="497"/>
      <c r="T234" s="497"/>
      <c r="U234" s="497"/>
      <c r="V234" s="497"/>
      <c r="W234" s="497"/>
    </row>
    <row r="235" spans="1:23" ht="14.25">
      <c r="A235" s="497"/>
      <c r="B235" s="497"/>
      <c r="C235" s="497"/>
      <c r="D235" s="497"/>
      <c r="E235" s="497"/>
      <c r="F235" s="497"/>
      <c r="G235" s="497"/>
      <c r="H235" s="497"/>
      <c r="I235" s="497"/>
      <c r="J235" s="497"/>
      <c r="K235" s="497"/>
      <c r="L235" s="497"/>
      <c r="M235" s="497"/>
      <c r="N235" s="497"/>
      <c r="O235" s="497"/>
      <c r="P235" s="497"/>
      <c r="Q235" s="497"/>
      <c r="R235" s="497"/>
      <c r="S235" s="497"/>
      <c r="T235" s="497"/>
      <c r="U235" s="497"/>
      <c r="V235" s="497"/>
      <c r="W235" s="497"/>
    </row>
    <row r="236" spans="1:23" ht="14.25">
      <c r="A236" s="497"/>
      <c r="B236" s="497"/>
      <c r="C236" s="497"/>
      <c r="D236" s="497"/>
      <c r="E236" s="497"/>
      <c r="F236" s="497"/>
      <c r="G236" s="497"/>
      <c r="H236" s="497"/>
      <c r="I236" s="497"/>
      <c r="J236" s="497"/>
      <c r="K236" s="497"/>
      <c r="L236" s="497"/>
      <c r="M236" s="497"/>
      <c r="N236" s="497"/>
      <c r="O236" s="497"/>
      <c r="P236" s="497"/>
      <c r="Q236" s="497"/>
      <c r="R236" s="497"/>
      <c r="S236" s="497"/>
      <c r="T236" s="497"/>
      <c r="U236" s="497"/>
      <c r="V236" s="497"/>
      <c r="W236" s="497"/>
    </row>
    <row r="237" spans="1:23" ht="14.25">
      <c r="A237" s="497"/>
      <c r="B237" s="497"/>
      <c r="C237" s="497"/>
      <c r="D237" s="497"/>
      <c r="E237" s="497"/>
      <c r="F237" s="497"/>
      <c r="G237" s="497"/>
      <c r="H237" s="497"/>
      <c r="I237" s="497"/>
      <c r="J237" s="497"/>
      <c r="K237" s="497"/>
      <c r="L237" s="497"/>
      <c r="M237" s="497"/>
      <c r="N237" s="497"/>
      <c r="O237" s="497"/>
      <c r="P237" s="497"/>
      <c r="Q237" s="497"/>
      <c r="R237" s="497"/>
      <c r="S237" s="497"/>
      <c r="T237" s="497"/>
      <c r="U237" s="497"/>
      <c r="V237" s="497"/>
      <c r="W237" s="497"/>
    </row>
    <row r="238" spans="1:23" ht="14.25">
      <c r="A238" s="497"/>
      <c r="B238" s="497"/>
      <c r="C238" s="497"/>
      <c r="D238" s="497"/>
      <c r="E238" s="497"/>
      <c r="F238" s="497"/>
      <c r="G238" s="497"/>
      <c r="H238" s="497"/>
      <c r="I238" s="497"/>
      <c r="J238" s="497"/>
      <c r="K238" s="497"/>
      <c r="L238" s="497"/>
      <c r="M238" s="497"/>
      <c r="N238" s="497"/>
      <c r="O238" s="497"/>
      <c r="P238" s="497"/>
      <c r="Q238" s="497"/>
      <c r="R238" s="497"/>
      <c r="S238" s="497"/>
      <c r="T238" s="497"/>
      <c r="U238" s="497"/>
      <c r="V238" s="497"/>
      <c r="W238" s="497"/>
    </row>
    <row r="239" spans="1:23" ht="14.25">
      <c r="A239" s="497"/>
      <c r="B239" s="497"/>
      <c r="C239" s="497"/>
      <c r="D239" s="497"/>
      <c r="E239" s="497"/>
      <c r="F239" s="497"/>
      <c r="G239" s="497"/>
      <c r="H239" s="497"/>
      <c r="I239" s="497"/>
      <c r="J239" s="497"/>
      <c r="K239" s="497"/>
      <c r="L239" s="497"/>
      <c r="M239" s="497"/>
      <c r="N239" s="497"/>
      <c r="O239" s="497"/>
      <c r="P239" s="497"/>
      <c r="Q239" s="497"/>
      <c r="R239" s="497"/>
      <c r="S239" s="497"/>
      <c r="T239" s="497"/>
      <c r="U239" s="497"/>
      <c r="V239" s="497"/>
      <c r="W239" s="497"/>
    </row>
    <row r="240" spans="1:23" ht="14.25">
      <c r="A240" s="497"/>
      <c r="B240" s="497"/>
      <c r="C240" s="497"/>
      <c r="D240" s="497"/>
      <c r="E240" s="497"/>
      <c r="F240" s="497"/>
      <c r="G240" s="497"/>
      <c r="H240" s="497"/>
      <c r="I240" s="497"/>
      <c r="J240" s="497"/>
      <c r="K240" s="497"/>
      <c r="L240" s="497"/>
      <c r="M240" s="497"/>
      <c r="N240" s="497"/>
      <c r="O240" s="497"/>
      <c r="P240" s="497"/>
      <c r="Q240" s="497"/>
      <c r="R240" s="497"/>
      <c r="S240" s="497"/>
      <c r="T240" s="497"/>
      <c r="U240" s="497"/>
      <c r="V240" s="497"/>
      <c r="W240" s="497"/>
    </row>
    <row r="241" spans="1:23" ht="14.25">
      <c r="A241" s="497"/>
      <c r="B241" s="497"/>
      <c r="C241" s="497"/>
      <c r="D241" s="497"/>
      <c r="E241" s="497"/>
      <c r="F241" s="497"/>
      <c r="G241" s="497"/>
      <c r="H241" s="497"/>
      <c r="I241" s="497"/>
      <c r="J241" s="497"/>
      <c r="K241" s="497"/>
      <c r="L241" s="497"/>
      <c r="M241" s="497"/>
      <c r="N241" s="497"/>
      <c r="O241" s="497"/>
      <c r="P241" s="497"/>
      <c r="Q241" s="497"/>
      <c r="R241" s="497"/>
      <c r="S241" s="497"/>
      <c r="T241" s="497"/>
      <c r="U241" s="497"/>
      <c r="V241" s="497"/>
      <c r="W241" s="497"/>
    </row>
    <row r="242" spans="1:23" ht="14.25">
      <c r="A242" s="497"/>
      <c r="B242" s="497"/>
      <c r="C242" s="497"/>
      <c r="D242" s="497"/>
      <c r="E242" s="497"/>
      <c r="F242" s="497"/>
      <c r="G242" s="497"/>
      <c r="H242" s="497"/>
      <c r="I242" s="497"/>
      <c r="J242" s="497"/>
      <c r="K242" s="497"/>
      <c r="L242" s="497"/>
      <c r="M242" s="497"/>
      <c r="N242" s="497"/>
      <c r="O242" s="497"/>
      <c r="P242" s="497"/>
      <c r="Q242" s="497"/>
      <c r="R242" s="497"/>
      <c r="S242" s="497"/>
      <c r="T242" s="497"/>
      <c r="U242" s="497"/>
      <c r="V242" s="497"/>
      <c r="W242" s="497"/>
    </row>
    <row r="243" spans="1:23" ht="14.25">
      <c r="A243" s="497"/>
      <c r="B243" s="497"/>
      <c r="C243" s="497"/>
      <c r="D243" s="497"/>
      <c r="E243" s="497"/>
      <c r="F243" s="497"/>
      <c r="G243" s="497"/>
      <c r="H243" s="497"/>
      <c r="I243" s="497"/>
      <c r="J243" s="497"/>
      <c r="K243" s="497"/>
      <c r="L243" s="497"/>
      <c r="M243" s="497"/>
      <c r="N243" s="497"/>
      <c r="O243" s="497"/>
      <c r="P243" s="497"/>
      <c r="Q243" s="497"/>
      <c r="R243" s="497"/>
      <c r="S243" s="497"/>
      <c r="T243" s="497"/>
      <c r="U243" s="497"/>
      <c r="V243" s="497"/>
      <c r="W243" s="497"/>
    </row>
    <row r="244" spans="1:23" ht="14.25">
      <c r="A244" s="497"/>
      <c r="B244" s="497"/>
      <c r="C244" s="497"/>
      <c r="D244" s="497"/>
      <c r="E244" s="497"/>
      <c r="F244" s="497"/>
      <c r="G244" s="497"/>
      <c r="H244" s="497"/>
      <c r="I244" s="497"/>
      <c r="J244" s="497"/>
      <c r="K244" s="497"/>
      <c r="L244" s="497"/>
      <c r="M244" s="497"/>
      <c r="N244" s="497"/>
      <c r="O244" s="497"/>
      <c r="P244" s="497"/>
      <c r="Q244" s="497"/>
      <c r="R244" s="497"/>
      <c r="S244" s="497"/>
      <c r="T244" s="497"/>
      <c r="U244" s="497"/>
      <c r="V244" s="497"/>
      <c r="W244" s="497"/>
    </row>
    <row r="245" spans="1:23" ht="14.25">
      <c r="A245" s="497"/>
      <c r="B245" s="497"/>
      <c r="C245" s="497"/>
      <c r="D245" s="497"/>
      <c r="E245" s="497"/>
      <c r="F245" s="497"/>
      <c r="G245" s="497"/>
      <c r="H245" s="497"/>
      <c r="I245" s="497"/>
      <c r="J245" s="497"/>
      <c r="K245" s="497"/>
      <c r="L245" s="497"/>
      <c r="M245" s="497"/>
      <c r="N245" s="497"/>
      <c r="O245" s="497"/>
      <c r="P245" s="497"/>
      <c r="Q245" s="497"/>
      <c r="R245" s="497"/>
      <c r="S245" s="497"/>
      <c r="T245" s="497"/>
      <c r="U245" s="497"/>
      <c r="V245" s="497"/>
      <c r="W245" s="497"/>
    </row>
    <row r="246" spans="1:23" ht="14.25">
      <c r="A246" s="497"/>
      <c r="B246" s="497"/>
      <c r="C246" s="497"/>
      <c r="D246" s="497"/>
      <c r="E246" s="497"/>
      <c r="F246" s="497"/>
      <c r="G246" s="497"/>
      <c r="H246" s="497"/>
      <c r="I246" s="497"/>
      <c r="J246" s="497"/>
      <c r="K246" s="497"/>
      <c r="L246" s="497"/>
      <c r="M246" s="497"/>
      <c r="N246" s="497"/>
      <c r="O246" s="497"/>
      <c r="P246" s="497"/>
      <c r="Q246" s="497"/>
      <c r="R246" s="497"/>
      <c r="S246" s="497"/>
      <c r="T246" s="497"/>
      <c r="U246" s="497"/>
      <c r="V246" s="497"/>
      <c r="W246" s="497"/>
    </row>
    <row r="247" spans="1:23" ht="14.25">
      <c r="A247" s="497"/>
      <c r="B247" s="497"/>
      <c r="C247" s="497"/>
      <c r="D247" s="497"/>
      <c r="E247" s="497"/>
      <c r="F247" s="497"/>
      <c r="G247" s="497"/>
      <c r="H247" s="497"/>
      <c r="I247" s="497"/>
      <c r="J247" s="497"/>
      <c r="K247" s="497"/>
      <c r="L247" s="497"/>
      <c r="M247" s="497"/>
      <c r="N247" s="497"/>
      <c r="O247" s="497"/>
      <c r="P247" s="497"/>
      <c r="Q247" s="497"/>
      <c r="R247" s="497"/>
      <c r="S247" s="497"/>
      <c r="T247" s="497"/>
      <c r="U247" s="497"/>
      <c r="V247" s="497"/>
      <c r="W247" s="497"/>
    </row>
    <row r="248" spans="1:23" ht="14.25">
      <c r="A248" s="497"/>
      <c r="B248" s="497"/>
      <c r="C248" s="497"/>
      <c r="D248" s="497"/>
      <c r="E248" s="497"/>
      <c r="F248" s="497"/>
      <c r="G248" s="497"/>
      <c r="H248" s="497"/>
      <c r="I248" s="497"/>
      <c r="J248" s="497"/>
      <c r="K248" s="497"/>
      <c r="L248" s="497"/>
      <c r="M248" s="497"/>
      <c r="N248" s="497"/>
      <c r="O248" s="497"/>
      <c r="P248" s="497"/>
      <c r="Q248" s="497"/>
      <c r="R248" s="497"/>
      <c r="S248" s="497"/>
      <c r="T248" s="497"/>
      <c r="U248" s="497"/>
      <c r="V248" s="497"/>
      <c r="W248" s="497"/>
    </row>
    <row r="249" spans="1:23" ht="14.25">
      <c r="A249" s="497"/>
      <c r="B249" s="497"/>
      <c r="C249" s="497"/>
      <c r="D249" s="497"/>
      <c r="E249" s="497"/>
      <c r="F249" s="497"/>
      <c r="G249" s="497"/>
      <c r="H249" s="497"/>
      <c r="I249" s="497"/>
      <c r="J249" s="497"/>
      <c r="K249" s="497"/>
      <c r="L249" s="497"/>
      <c r="M249" s="497"/>
      <c r="N249" s="497"/>
      <c r="O249" s="497"/>
      <c r="P249" s="497"/>
      <c r="Q249" s="497"/>
      <c r="R249" s="497"/>
      <c r="S249" s="497"/>
      <c r="T249" s="497"/>
      <c r="U249" s="497"/>
      <c r="V249" s="497"/>
      <c r="W249" s="497"/>
    </row>
    <row r="250" spans="1:23" ht="14.25">
      <c r="A250" s="497"/>
      <c r="B250" s="497"/>
      <c r="C250" s="497"/>
      <c r="D250" s="497"/>
      <c r="E250" s="497"/>
      <c r="F250" s="497"/>
      <c r="G250" s="497"/>
      <c r="H250" s="497"/>
      <c r="I250" s="497"/>
      <c r="J250" s="497"/>
      <c r="K250" s="497"/>
      <c r="L250" s="497"/>
      <c r="M250" s="497"/>
      <c r="N250" s="497"/>
      <c r="O250" s="497"/>
      <c r="P250" s="497"/>
      <c r="Q250" s="497"/>
      <c r="R250" s="497"/>
      <c r="S250" s="497"/>
      <c r="T250" s="497"/>
      <c r="U250" s="497"/>
      <c r="V250" s="497"/>
      <c r="W250" s="497"/>
    </row>
    <row r="251" spans="1:23" ht="14.25">
      <c r="A251" s="497"/>
      <c r="B251" s="497"/>
      <c r="C251" s="497"/>
      <c r="D251" s="497"/>
      <c r="E251" s="497"/>
      <c r="F251" s="497"/>
      <c r="G251" s="497"/>
      <c r="H251" s="497"/>
      <c r="I251" s="497"/>
      <c r="J251" s="497"/>
      <c r="K251" s="497"/>
      <c r="L251" s="497"/>
      <c r="M251" s="497"/>
      <c r="N251" s="497"/>
      <c r="O251" s="497"/>
      <c r="P251" s="497"/>
      <c r="Q251" s="497"/>
      <c r="R251" s="497"/>
      <c r="S251" s="497"/>
      <c r="T251" s="497"/>
      <c r="U251" s="497"/>
      <c r="V251" s="497"/>
      <c r="W251" s="497"/>
    </row>
    <row r="252" spans="1:23" ht="14.25">
      <c r="A252" s="497"/>
      <c r="B252" s="497"/>
      <c r="C252" s="497"/>
      <c r="D252" s="497"/>
      <c r="E252" s="497"/>
      <c r="F252" s="497"/>
      <c r="G252" s="497"/>
      <c r="H252" s="497"/>
      <c r="I252" s="497"/>
      <c r="J252" s="497"/>
      <c r="K252" s="497"/>
      <c r="L252" s="497"/>
      <c r="M252" s="497"/>
      <c r="N252" s="497"/>
      <c r="O252" s="497"/>
      <c r="P252" s="497"/>
      <c r="Q252" s="497"/>
      <c r="R252" s="497"/>
      <c r="S252" s="497"/>
      <c r="T252" s="497"/>
      <c r="U252" s="497"/>
      <c r="V252" s="497"/>
      <c r="W252" s="497"/>
    </row>
    <row r="253" spans="1:23" ht="14.25">
      <c r="A253" s="497"/>
      <c r="B253" s="497"/>
      <c r="C253" s="497"/>
      <c r="D253" s="497"/>
      <c r="E253" s="497"/>
      <c r="F253" s="497"/>
      <c r="G253" s="497"/>
      <c r="H253" s="497"/>
      <c r="I253" s="497"/>
      <c r="J253" s="497"/>
      <c r="K253" s="497"/>
      <c r="L253" s="497"/>
      <c r="M253" s="497"/>
      <c r="N253" s="497"/>
      <c r="O253" s="497"/>
      <c r="P253" s="497"/>
      <c r="Q253" s="497"/>
      <c r="R253" s="497"/>
      <c r="S253" s="497"/>
      <c r="T253" s="497"/>
      <c r="U253" s="497"/>
      <c r="V253" s="497"/>
      <c r="W253" s="497"/>
    </row>
    <row r="254" spans="1:23" ht="14.25">
      <c r="A254" s="497"/>
      <c r="B254" s="497"/>
      <c r="C254" s="497"/>
      <c r="D254" s="497"/>
      <c r="E254" s="497"/>
      <c r="F254" s="497"/>
      <c r="G254" s="497"/>
      <c r="H254" s="497"/>
      <c r="I254" s="497"/>
      <c r="J254" s="497"/>
      <c r="K254" s="497"/>
      <c r="L254" s="497"/>
      <c r="M254" s="497"/>
      <c r="N254" s="497"/>
      <c r="O254" s="497"/>
      <c r="P254" s="497"/>
      <c r="Q254" s="497"/>
      <c r="R254" s="497"/>
      <c r="S254" s="497"/>
      <c r="T254" s="497"/>
      <c r="U254" s="497"/>
      <c r="V254" s="497"/>
      <c r="W254" s="497"/>
    </row>
    <row r="255" spans="1:23" ht="14.25">
      <c r="A255" s="497"/>
      <c r="B255" s="497"/>
      <c r="C255" s="497"/>
      <c r="D255" s="497"/>
      <c r="E255" s="497"/>
      <c r="F255" s="497"/>
      <c r="G255" s="497"/>
      <c r="H255" s="497"/>
      <c r="I255" s="497"/>
      <c r="J255" s="497"/>
      <c r="K255" s="497"/>
      <c r="L255" s="497"/>
      <c r="M255" s="497"/>
      <c r="N255" s="497"/>
      <c r="O255" s="497"/>
      <c r="P255" s="497"/>
      <c r="Q255" s="497"/>
      <c r="R255" s="497"/>
      <c r="S255" s="497"/>
      <c r="T255" s="497"/>
      <c r="U255" s="497"/>
      <c r="V255" s="497"/>
      <c r="W255" s="497"/>
    </row>
    <row r="256" spans="1:23" ht="14.25">
      <c r="A256" s="497"/>
      <c r="B256" s="497"/>
      <c r="C256" s="497"/>
      <c r="D256" s="497"/>
      <c r="E256" s="497"/>
      <c r="F256" s="497"/>
      <c r="G256" s="497"/>
      <c r="H256" s="497"/>
      <c r="I256" s="497"/>
      <c r="J256" s="497"/>
      <c r="K256" s="497"/>
      <c r="L256" s="497"/>
      <c r="M256" s="497"/>
      <c r="N256" s="497"/>
      <c r="O256" s="497"/>
      <c r="P256" s="497"/>
      <c r="Q256" s="497"/>
      <c r="R256" s="497"/>
      <c r="S256" s="497"/>
      <c r="T256" s="497"/>
      <c r="U256" s="497"/>
      <c r="V256" s="497"/>
      <c r="W256" s="497"/>
    </row>
    <row r="257" spans="1:23" ht="14.25">
      <c r="A257" s="497"/>
      <c r="B257" s="497"/>
      <c r="C257" s="497"/>
      <c r="D257" s="497"/>
      <c r="E257" s="497"/>
      <c r="F257" s="497"/>
      <c r="G257" s="497"/>
      <c r="H257" s="497"/>
      <c r="I257" s="497"/>
      <c r="J257" s="497"/>
      <c r="K257" s="497"/>
      <c r="L257" s="497"/>
      <c r="M257" s="497"/>
      <c r="N257" s="497"/>
      <c r="O257" s="497"/>
      <c r="P257" s="497"/>
      <c r="Q257" s="497"/>
      <c r="R257" s="497"/>
      <c r="S257" s="497"/>
      <c r="T257" s="497"/>
      <c r="U257" s="497"/>
      <c r="V257" s="497"/>
      <c r="W257" s="497"/>
    </row>
    <row r="258" spans="1:23" ht="14.25">
      <c r="A258" s="497"/>
      <c r="B258" s="497"/>
      <c r="C258" s="497"/>
      <c r="D258" s="497"/>
      <c r="E258" s="497"/>
      <c r="F258" s="497"/>
      <c r="G258" s="497"/>
      <c r="H258" s="497"/>
      <c r="I258" s="497"/>
      <c r="J258" s="497"/>
      <c r="K258" s="497"/>
      <c r="L258" s="497"/>
      <c r="M258" s="497"/>
      <c r="N258" s="497"/>
      <c r="O258" s="497"/>
      <c r="P258" s="497"/>
      <c r="Q258" s="497"/>
      <c r="R258" s="497"/>
      <c r="S258" s="497"/>
      <c r="T258" s="497"/>
      <c r="U258" s="497"/>
      <c r="V258" s="497"/>
      <c r="W258" s="497"/>
    </row>
    <row r="259" spans="1:23" ht="14.25">
      <c r="A259" s="497"/>
      <c r="B259" s="497"/>
      <c r="C259" s="497"/>
      <c r="D259" s="497"/>
      <c r="E259" s="497"/>
      <c r="F259" s="497"/>
      <c r="G259" s="497"/>
      <c r="H259" s="497"/>
      <c r="I259" s="497"/>
      <c r="J259" s="497"/>
      <c r="K259" s="497"/>
      <c r="L259" s="497"/>
      <c r="M259" s="497"/>
      <c r="N259" s="497"/>
      <c r="O259" s="497"/>
      <c r="P259" s="497"/>
      <c r="Q259" s="497"/>
      <c r="R259" s="497"/>
      <c r="S259" s="497"/>
      <c r="T259" s="497"/>
      <c r="U259" s="497"/>
      <c r="V259" s="497"/>
      <c r="W259" s="497"/>
    </row>
    <row r="260" spans="1:23" ht="14.25">
      <c r="A260" s="497"/>
      <c r="B260" s="497"/>
      <c r="C260" s="497"/>
      <c r="D260" s="497"/>
      <c r="E260" s="497"/>
      <c r="F260" s="497"/>
      <c r="G260" s="497"/>
      <c r="H260" s="497"/>
      <c r="I260" s="497"/>
      <c r="J260" s="497"/>
      <c r="K260" s="497"/>
      <c r="L260" s="497"/>
      <c r="M260" s="497"/>
      <c r="N260" s="497"/>
      <c r="O260" s="497"/>
      <c r="P260" s="497"/>
      <c r="Q260" s="497"/>
      <c r="R260" s="497"/>
      <c r="S260" s="497"/>
      <c r="T260" s="497"/>
      <c r="U260" s="497"/>
      <c r="V260" s="497"/>
      <c r="W260" s="497"/>
    </row>
    <row r="261" spans="1:23" ht="14.25">
      <c r="A261" s="497"/>
      <c r="B261" s="497"/>
      <c r="C261" s="497"/>
      <c r="D261" s="497"/>
      <c r="E261" s="497"/>
      <c r="F261" s="497"/>
      <c r="G261" s="497"/>
      <c r="H261" s="497"/>
      <c r="I261" s="497"/>
      <c r="J261" s="497"/>
      <c r="K261" s="497"/>
      <c r="L261" s="497"/>
      <c r="M261" s="497"/>
      <c r="N261" s="497"/>
      <c r="O261" s="497"/>
      <c r="P261" s="497"/>
      <c r="Q261" s="497"/>
      <c r="R261" s="497"/>
      <c r="S261" s="497"/>
      <c r="T261" s="497"/>
      <c r="U261" s="497"/>
      <c r="V261" s="497"/>
      <c r="W261" s="497"/>
    </row>
    <row r="262" spans="1:23" ht="14.25">
      <c r="A262" s="497"/>
      <c r="B262" s="497"/>
      <c r="C262" s="497"/>
      <c r="D262" s="497"/>
      <c r="E262" s="497"/>
      <c r="F262" s="497"/>
      <c r="G262" s="497"/>
      <c r="H262" s="497"/>
      <c r="I262" s="497"/>
      <c r="J262" s="497"/>
      <c r="K262" s="497"/>
      <c r="L262" s="497"/>
      <c r="M262" s="497"/>
      <c r="N262" s="497"/>
      <c r="O262" s="497"/>
      <c r="P262" s="497"/>
      <c r="Q262" s="497"/>
      <c r="R262" s="497"/>
      <c r="S262" s="497"/>
      <c r="T262" s="497"/>
      <c r="U262" s="497"/>
      <c r="V262" s="497"/>
      <c r="W262" s="497"/>
    </row>
    <row r="263" spans="1:23" ht="14.25">
      <c r="A263" s="497"/>
      <c r="B263" s="497"/>
      <c r="C263" s="497"/>
      <c r="D263" s="497"/>
      <c r="E263" s="497"/>
      <c r="F263" s="497"/>
      <c r="G263" s="497"/>
      <c r="H263" s="497"/>
      <c r="I263" s="497"/>
      <c r="J263" s="497"/>
      <c r="K263" s="497"/>
      <c r="L263" s="497"/>
      <c r="M263" s="497"/>
      <c r="N263" s="497"/>
      <c r="O263" s="497"/>
      <c r="P263" s="497"/>
      <c r="Q263" s="497"/>
      <c r="R263" s="497"/>
      <c r="S263" s="497"/>
      <c r="T263" s="497"/>
      <c r="U263" s="497"/>
      <c r="V263" s="497"/>
      <c r="W263" s="497"/>
    </row>
    <row r="264" spans="1:23" ht="14.25">
      <c r="A264" s="497"/>
      <c r="B264" s="497"/>
      <c r="C264" s="497"/>
      <c r="D264" s="497"/>
      <c r="E264" s="497"/>
      <c r="F264" s="497"/>
      <c r="G264" s="497"/>
      <c r="H264" s="497"/>
      <c r="I264" s="497"/>
      <c r="J264" s="497"/>
      <c r="K264" s="497"/>
      <c r="L264" s="497"/>
      <c r="M264" s="497"/>
      <c r="N264" s="497"/>
      <c r="O264" s="497"/>
      <c r="P264" s="497"/>
      <c r="Q264" s="497"/>
      <c r="R264" s="497"/>
      <c r="S264" s="497"/>
      <c r="T264" s="497"/>
      <c r="U264" s="497"/>
      <c r="V264" s="497"/>
      <c r="W264" s="497"/>
    </row>
    <row r="265" spans="1:23" ht="14.25">
      <c r="A265" s="497"/>
      <c r="B265" s="497"/>
      <c r="C265" s="497"/>
      <c r="D265" s="497"/>
      <c r="E265" s="497"/>
      <c r="F265" s="497"/>
      <c r="G265" s="497"/>
      <c r="H265" s="497"/>
      <c r="I265" s="497"/>
      <c r="J265" s="497"/>
      <c r="K265" s="497"/>
      <c r="L265" s="497"/>
      <c r="M265" s="497"/>
      <c r="N265" s="497"/>
      <c r="O265" s="497"/>
      <c r="P265" s="497"/>
      <c r="Q265" s="497"/>
      <c r="R265" s="497"/>
      <c r="S265" s="497"/>
      <c r="T265" s="497"/>
      <c r="U265" s="497"/>
      <c r="V265" s="497"/>
      <c r="W265" s="497"/>
    </row>
    <row r="266" spans="1:23" ht="14.25">
      <c r="A266" s="497"/>
      <c r="B266" s="497"/>
      <c r="C266" s="497"/>
      <c r="D266" s="497"/>
      <c r="E266" s="497"/>
      <c r="F266" s="497"/>
      <c r="G266" s="497"/>
      <c r="H266" s="497"/>
      <c r="I266" s="497"/>
      <c r="J266" s="497"/>
      <c r="K266" s="497"/>
      <c r="L266" s="497"/>
      <c r="M266" s="497"/>
      <c r="N266" s="497"/>
      <c r="O266" s="497"/>
      <c r="P266" s="497"/>
      <c r="Q266" s="497"/>
      <c r="R266" s="497"/>
      <c r="S266" s="497"/>
      <c r="T266" s="497"/>
      <c r="U266" s="497"/>
      <c r="V266" s="497"/>
      <c r="W266" s="497"/>
    </row>
    <row r="267" spans="1:23" ht="14.25">
      <c r="A267" s="497"/>
      <c r="B267" s="497"/>
      <c r="C267" s="497"/>
      <c r="D267" s="497"/>
      <c r="E267" s="497"/>
      <c r="F267" s="497"/>
      <c r="G267" s="497"/>
      <c r="H267" s="497"/>
      <c r="I267" s="497"/>
      <c r="J267" s="497"/>
      <c r="K267" s="497"/>
      <c r="L267" s="497"/>
      <c r="M267" s="497"/>
      <c r="N267" s="497"/>
      <c r="O267" s="497"/>
      <c r="P267" s="497"/>
      <c r="Q267" s="497"/>
      <c r="R267" s="497"/>
      <c r="S267" s="497"/>
      <c r="T267" s="497"/>
      <c r="U267" s="497"/>
      <c r="V267" s="497"/>
      <c r="W267" s="497"/>
    </row>
    <row r="268" spans="1:23" ht="14.25">
      <c r="A268" s="497"/>
      <c r="B268" s="497"/>
      <c r="C268" s="497"/>
      <c r="D268" s="497"/>
      <c r="E268" s="497"/>
      <c r="F268" s="497"/>
      <c r="G268" s="497"/>
      <c r="H268" s="497"/>
      <c r="I268" s="497"/>
      <c r="J268" s="497"/>
      <c r="K268" s="497"/>
      <c r="L268" s="497"/>
      <c r="M268" s="497"/>
      <c r="N268" s="497"/>
      <c r="O268" s="497"/>
      <c r="P268" s="497"/>
      <c r="Q268" s="497"/>
      <c r="R268" s="497"/>
      <c r="S268" s="497"/>
      <c r="T268" s="497"/>
      <c r="U268" s="497"/>
      <c r="V268" s="497"/>
      <c r="W268" s="497"/>
    </row>
    <row r="269" spans="1:23" ht="14.25">
      <c r="A269" s="497"/>
      <c r="B269" s="497"/>
      <c r="C269" s="497"/>
      <c r="D269" s="497"/>
      <c r="E269" s="497"/>
      <c r="F269" s="497"/>
      <c r="G269" s="497"/>
      <c r="H269" s="497"/>
      <c r="I269" s="497"/>
      <c r="J269" s="497"/>
      <c r="K269" s="497"/>
      <c r="L269" s="497"/>
      <c r="M269" s="497"/>
      <c r="N269" s="497"/>
      <c r="O269" s="497"/>
      <c r="P269" s="497"/>
      <c r="Q269" s="497"/>
      <c r="R269" s="497"/>
      <c r="S269" s="497"/>
      <c r="T269" s="497"/>
      <c r="U269" s="497"/>
      <c r="V269" s="497"/>
      <c r="W269" s="497"/>
    </row>
    <row r="270" spans="1:23" ht="14.25">
      <c r="A270" s="497"/>
      <c r="B270" s="497"/>
      <c r="C270" s="497"/>
      <c r="D270" s="497"/>
      <c r="E270" s="497"/>
      <c r="F270" s="497"/>
      <c r="G270" s="497"/>
      <c r="H270" s="497"/>
      <c r="I270" s="497"/>
      <c r="J270" s="497"/>
      <c r="K270" s="497"/>
      <c r="L270" s="497"/>
      <c r="M270" s="497"/>
      <c r="N270" s="497"/>
      <c r="O270" s="497"/>
      <c r="P270" s="497"/>
      <c r="Q270" s="497"/>
      <c r="R270" s="497"/>
      <c r="S270" s="497"/>
      <c r="T270" s="497"/>
      <c r="U270" s="497"/>
      <c r="V270" s="497"/>
      <c r="W270" s="497"/>
    </row>
    <row r="271" spans="1:23" ht="14.25">
      <c r="A271" s="497"/>
      <c r="B271" s="497"/>
      <c r="C271" s="497"/>
      <c r="D271" s="497"/>
      <c r="E271" s="497"/>
      <c r="F271" s="497"/>
      <c r="G271" s="497"/>
      <c r="H271" s="497"/>
      <c r="I271" s="497"/>
      <c r="J271" s="497"/>
      <c r="K271" s="497"/>
      <c r="L271" s="497"/>
      <c r="M271" s="497"/>
      <c r="N271" s="497"/>
      <c r="O271" s="497"/>
      <c r="P271" s="497"/>
      <c r="Q271" s="497"/>
      <c r="R271" s="497"/>
      <c r="S271" s="497"/>
      <c r="T271" s="497"/>
      <c r="U271" s="497"/>
      <c r="V271" s="497"/>
      <c r="W271" s="497"/>
    </row>
    <row r="272" spans="1:23" ht="14.25">
      <c r="A272" s="497"/>
      <c r="B272" s="497"/>
      <c r="C272" s="497"/>
      <c r="D272" s="497"/>
      <c r="E272" s="497"/>
      <c r="F272" s="497"/>
      <c r="G272" s="497"/>
      <c r="H272" s="497"/>
      <c r="I272" s="497"/>
      <c r="J272" s="497"/>
      <c r="K272" s="497"/>
      <c r="L272" s="497"/>
      <c r="M272" s="497"/>
      <c r="N272" s="497"/>
      <c r="O272" s="497"/>
      <c r="P272" s="497"/>
      <c r="Q272" s="497"/>
      <c r="R272" s="497"/>
      <c r="S272" s="497"/>
      <c r="T272" s="497"/>
      <c r="U272" s="497"/>
      <c r="V272" s="497"/>
      <c r="W272" s="497"/>
    </row>
    <row r="273" spans="1:23" ht="14.25">
      <c r="A273" s="497"/>
      <c r="B273" s="497"/>
      <c r="C273" s="497"/>
      <c r="D273" s="497"/>
      <c r="E273" s="497"/>
      <c r="F273" s="497"/>
      <c r="G273" s="497"/>
      <c r="H273" s="497"/>
      <c r="I273" s="497"/>
      <c r="J273" s="497"/>
      <c r="K273" s="497"/>
      <c r="L273" s="497"/>
      <c r="M273" s="497"/>
      <c r="N273" s="497"/>
      <c r="O273" s="497"/>
      <c r="P273" s="497"/>
      <c r="Q273" s="497"/>
      <c r="R273" s="497"/>
      <c r="S273" s="497"/>
      <c r="T273" s="497"/>
      <c r="U273" s="497"/>
      <c r="V273" s="497"/>
      <c r="W273" s="497"/>
    </row>
    <row r="274" spans="1:23" ht="14.25">
      <c r="A274" s="497"/>
      <c r="B274" s="497"/>
      <c r="C274" s="497"/>
      <c r="D274" s="497"/>
      <c r="E274" s="497"/>
      <c r="F274" s="497"/>
      <c r="G274" s="497"/>
      <c r="H274" s="497"/>
      <c r="I274" s="497"/>
      <c r="J274" s="497"/>
      <c r="K274" s="497"/>
      <c r="L274" s="497"/>
      <c r="M274" s="497"/>
      <c r="N274" s="497"/>
      <c r="O274" s="497"/>
      <c r="P274" s="497"/>
      <c r="Q274" s="497"/>
      <c r="R274" s="497"/>
      <c r="S274" s="497"/>
      <c r="T274" s="497"/>
      <c r="U274" s="497"/>
      <c r="V274" s="497"/>
      <c r="W274" s="497"/>
    </row>
    <row r="275" spans="1:23" ht="14.25">
      <c r="A275" s="497"/>
      <c r="B275" s="497"/>
      <c r="C275" s="497"/>
      <c r="D275" s="497"/>
      <c r="E275" s="497"/>
      <c r="F275" s="497"/>
      <c r="G275" s="497"/>
      <c r="H275" s="497"/>
      <c r="I275" s="497"/>
      <c r="J275" s="497"/>
      <c r="K275" s="497"/>
      <c r="L275" s="497"/>
      <c r="M275" s="497"/>
      <c r="N275" s="497"/>
      <c r="O275" s="497"/>
      <c r="P275" s="497"/>
      <c r="Q275" s="497"/>
      <c r="R275" s="497"/>
      <c r="S275" s="497"/>
      <c r="T275" s="497"/>
      <c r="U275" s="497"/>
      <c r="V275" s="497"/>
      <c r="W275" s="497"/>
    </row>
    <row r="276" spans="1:23" ht="14.25">
      <c r="A276" s="497"/>
      <c r="B276" s="497"/>
      <c r="C276" s="497"/>
      <c r="D276" s="497"/>
      <c r="E276" s="497"/>
      <c r="F276" s="497"/>
      <c r="G276" s="497"/>
      <c r="H276" s="497"/>
      <c r="I276" s="497"/>
      <c r="J276" s="497"/>
      <c r="K276" s="497"/>
      <c r="L276" s="497"/>
      <c r="M276" s="497"/>
      <c r="N276" s="497"/>
      <c r="O276" s="497"/>
      <c r="P276" s="497"/>
      <c r="Q276" s="497"/>
      <c r="R276" s="497"/>
      <c r="S276" s="497"/>
      <c r="T276" s="497"/>
      <c r="U276" s="497"/>
      <c r="V276" s="497"/>
      <c r="W276" s="497"/>
    </row>
    <row r="277" spans="1:23" ht="14.25">
      <c r="A277" s="497"/>
      <c r="B277" s="497"/>
      <c r="C277" s="497"/>
      <c r="D277" s="497"/>
      <c r="E277" s="497"/>
      <c r="F277" s="497"/>
      <c r="G277" s="497"/>
      <c r="H277" s="497"/>
      <c r="I277" s="497"/>
      <c r="J277" s="497"/>
      <c r="K277" s="497"/>
      <c r="L277" s="497"/>
      <c r="M277" s="497"/>
      <c r="N277" s="497"/>
      <c r="O277" s="497"/>
      <c r="P277" s="497"/>
      <c r="Q277" s="497"/>
      <c r="R277" s="497"/>
      <c r="S277" s="497"/>
      <c r="T277" s="497"/>
      <c r="U277" s="497"/>
      <c r="V277" s="497"/>
      <c r="W277" s="497"/>
    </row>
    <row r="278" spans="1:23" ht="14.25">
      <c r="A278" s="497"/>
      <c r="B278" s="497"/>
      <c r="C278" s="497"/>
      <c r="D278" s="497"/>
      <c r="E278" s="497"/>
      <c r="F278" s="497"/>
      <c r="G278" s="497"/>
      <c r="H278" s="497"/>
      <c r="I278" s="497"/>
      <c r="J278" s="497"/>
      <c r="K278" s="497"/>
      <c r="L278" s="497"/>
      <c r="M278" s="497"/>
      <c r="N278" s="497"/>
      <c r="O278" s="497"/>
      <c r="P278" s="497"/>
      <c r="Q278" s="497"/>
      <c r="R278" s="497"/>
      <c r="S278" s="497"/>
      <c r="T278" s="497"/>
      <c r="U278" s="497"/>
      <c r="V278" s="497"/>
      <c r="W278" s="497"/>
    </row>
    <row r="279" spans="1:23" ht="14.25">
      <c r="A279" s="497"/>
      <c r="B279" s="497"/>
      <c r="C279" s="497"/>
      <c r="D279" s="497"/>
      <c r="E279" s="497"/>
      <c r="F279" s="497"/>
      <c r="G279" s="497"/>
      <c r="H279" s="497"/>
      <c r="I279" s="497"/>
      <c r="J279" s="497"/>
      <c r="K279" s="497"/>
      <c r="L279" s="497"/>
      <c r="M279" s="497"/>
      <c r="N279" s="497"/>
      <c r="O279" s="497"/>
      <c r="P279" s="497"/>
      <c r="Q279" s="497"/>
      <c r="R279" s="497"/>
      <c r="S279" s="497"/>
      <c r="T279" s="497"/>
      <c r="U279" s="497"/>
      <c r="V279" s="497"/>
      <c r="W279" s="497"/>
    </row>
    <row r="280" spans="1:23" ht="14.25">
      <c r="A280" s="497"/>
      <c r="B280" s="497"/>
      <c r="C280" s="497"/>
      <c r="D280" s="497"/>
      <c r="E280" s="497"/>
      <c r="F280" s="497"/>
      <c r="G280" s="497"/>
      <c r="H280" s="497"/>
      <c r="I280" s="497"/>
      <c r="J280" s="497"/>
      <c r="K280" s="497"/>
      <c r="L280" s="497"/>
      <c r="M280" s="497"/>
      <c r="N280" s="497"/>
      <c r="O280" s="497"/>
      <c r="P280" s="497"/>
      <c r="Q280" s="497"/>
      <c r="R280" s="497"/>
      <c r="S280" s="497"/>
      <c r="T280" s="497"/>
      <c r="U280" s="497"/>
      <c r="V280" s="497"/>
      <c r="W280" s="497"/>
    </row>
    <row r="281" spans="1:23" ht="14.25">
      <c r="A281" s="497"/>
      <c r="B281" s="497"/>
      <c r="C281" s="497"/>
      <c r="D281" s="497"/>
      <c r="E281" s="497"/>
      <c r="F281" s="497"/>
      <c r="G281" s="497"/>
      <c r="H281" s="497"/>
      <c r="I281" s="497"/>
      <c r="J281" s="497"/>
      <c r="K281" s="497"/>
      <c r="L281" s="497"/>
      <c r="M281" s="497"/>
      <c r="N281" s="497"/>
      <c r="O281" s="497"/>
      <c r="P281" s="497"/>
      <c r="Q281" s="497"/>
      <c r="R281" s="497"/>
      <c r="S281" s="497"/>
      <c r="T281" s="497"/>
      <c r="U281" s="497"/>
      <c r="V281" s="497"/>
      <c r="W281" s="497"/>
    </row>
    <row r="282" spans="1:23" ht="14.25">
      <c r="A282" s="497"/>
      <c r="B282" s="497"/>
      <c r="C282" s="497"/>
      <c r="D282" s="497"/>
      <c r="E282" s="497"/>
      <c r="F282" s="497"/>
      <c r="G282" s="497"/>
      <c r="H282" s="497"/>
      <c r="I282" s="497"/>
      <c r="J282" s="497"/>
      <c r="K282" s="497"/>
      <c r="L282" s="497"/>
      <c r="M282" s="497"/>
      <c r="N282" s="497"/>
      <c r="O282" s="497"/>
      <c r="P282" s="497"/>
      <c r="Q282" s="497"/>
      <c r="R282" s="497"/>
      <c r="S282" s="497"/>
      <c r="T282" s="497"/>
      <c r="U282" s="497"/>
      <c r="V282" s="497"/>
      <c r="W282" s="497"/>
    </row>
    <row r="283" spans="1:23" ht="14.25">
      <c r="A283" s="497"/>
      <c r="B283" s="497"/>
      <c r="C283" s="497"/>
      <c r="D283" s="497"/>
      <c r="E283" s="497"/>
      <c r="F283" s="497"/>
      <c r="G283" s="497"/>
      <c r="H283" s="497"/>
      <c r="I283" s="497"/>
      <c r="J283" s="497"/>
      <c r="K283" s="497"/>
      <c r="L283" s="497"/>
      <c r="M283" s="497"/>
      <c r="N283" s="497"/>
      <c r="O283" s="497"/>
      <c r="P283" s="497"/>
      <c r="Q283" s="497"/>
      <c r="R283" s="497"/>
      <c r="S283" s="497"/>
      <c r="T283" s="497"/>
      <c r="U283" s="497"/>
      <c r="V283" s="497"/>
      <c r="W283" s="497"/>
    </row>
    <row r="284" spans="1:23" ht="14.25">
      <c r="A284" s="497"/>
      <c r="B284" s="497"/>
      <c r="C284" s="497"/>
      <c r="D284" s="497"/>
      <c r="E284" s="497"/>
      <c r="F284" s="497"/>
      <c r="G284" s="497"/>
      <c r="H284" s="497"/>
      <c r="I284" s="497"/>
      <c r="J284" s="497"/>
      <c r="K284" s="497"/>
      <c r="L284" s="497"/>
      <c r="M284" s="497"/>
      <c r="N284" s="497"/>
      <c r="O284" s="497"/>
      <c r="P284" s="497"/>
      <c r="Q284" s="497"/>
      <c r="R284" s="497"/>
      <c r="S284" s="497"/>
      <c r="T284" s="497"/>
      <c r="U284" s="497"/>
      <c r="V284" s="497"/>
      <c r="W284" s="497"/>
    </row>
    <row r="285" spans="1:23" ht="14.25">
      <c r="A285" s="497"/>
      <c r="B285" s="497"/>
      <c r="C285" s="497"/>
      <c r="D285" s="497"/>
      <c r="E285" s="497"/>
      <c r="F285" s="497"/>
      <c r="G285" s="497"/>
      <c r="H285" s="497"/>
      <c r="I285" s="497"/>
      <c r="J285" s="497"/>
      <c r="K285" s="497"/>
      <c r="L285" s="497"/>
      <c r="M285" s="497"/>
      <c r="N285" s="497"/>
      <c r="O285" s="497"/>
      <c r="P285" s="497"/>
      <c r="Q285" s="497"/>
      <c r="R285" s="497"/>
      <c r="S285" s="497"/>
      <c r="T285" s="497"/>
      <c r="U285" s="497"/>
      <c r="V285" s="497"/>
      <c r="W285" s="497"/>
    </row>
    <row r="286" spans="1:23" ht="14.25">
      <c r="A286" s="497"/>
      <c r="B286" s="497"/>
      <c r="C286" s="497"/>
      <c r="D286" s="497"/>
      <c r="E286" s="497"/>
      <c r="F286" s="497"/>
      <c r="G286" s="497"/>
      <c r="H286" s="497"/>
      <c r="I286" s="497"/>
      <c r="J286" s="497"/>
      <c r="K286" s="497"/>
      <c r="L286" s="497"/>
      <c r="M286" s="497"/>
      <c r="N286" s="497"/>
      <c r="O286" s="497"/>
      <c r="P286" s="497"/>
      <c r="Q286" s="497"/>
      <c r="R286" s="497"/>
      <c r="S286" s="497"/>
      <c r="T286" s="497"/>
      <c r="U286" s="497"/>
      <c r="V286" s="497"/>
      <c r="W286" s="497"/>
    </row>
    <row r="287" spans="1:23" ht="14.25">
      <c r="A287" s="497"/>
      <c r="B287" s="497"/>
      <c r="C287" s="497"/>
      <c r="D287" s="497"/>
      <c r="E287" s="497"/>
      <c r="F287" s="497"/>
      <c r="G287" s="497"/>
      <c r="H287" s="497"/>
      <c r="I287" s="497"/>
      <c r="J287" s="497"/>
      <c r="K287" s="497"/>
      <c r="L287" s="497"/>
      <c r="M287" s="497"/>
      <c r="N287" s="497"/>
      <c r="O287" s="497"/>
      <c r="P287" s="497"/>
      <c r="Q287" s="497"/>
      <c r="R287" s="497"/>
      <c r="S287" s="497"/>
      <c r="T287" s="497"/>
      <c r="U287" s="497"/>
      <c r="V287" s="497"/>
      <c r="W287" s="497"/>
    </row>
    <row r="288" spans="1:23" ht="14.25">
      <c r="A288" s="497"/>
      <c r="B288" s="497"/>
      <c r="C288" s="497"/>
      <c r="D288" s="497"/>
      <c r="E288" s="497"/>
      <c r="F288" s="497"/>
      <c r="G288" s="497"/>
      <c r="H288" s="497"/>
      <c r="I288" s="497"/>
      <c r="J288" s="497"/>
      <c r="K288" s="497"/>
      <c r="L288" s="497"/>
      <c r="M288" s="497"/>
      <c r="N288" s="497"/>
      <c r="O288" s="497"/>
      <c r="P288" s="497"/>
      <c r="Q288" s="497"/>
      <c r="R288" s="497"/>
      <c r="S288" s="497"/>
      <c r="T288" s="497"/>
      <c r="U288" s="497"/>
      <c r="V288" s="497"/>
      <c r="W288" s="497"/>
    </row>
    <row r="289" spans="1:23" ht="14.25">
      <c r="A289" s="497"/>
      <c r="B289" s="497"/>
      <c r="C289" s="497"/>
      <c r="D289" s="497"/>
      <c r="E289" s="497"/>
      <c r="F289" s="497"/>
      <c r="G289" s="497"/>
      <c r="H289" s="497"/>
      <c r="I289" s="497"/>
      <c r="J289" s="497"/>
      <c r="K289" s="497"/>
      <c r="L289" s="497"/>
      <c r="M289" s="497"/>
      <c r="N289" s="497"/>
      <c r="O289" s="497"/>
      <c r="P289" s="497"/>
      <c r="Q289" s="497"/>
      <c r="R289" s="497"/>
      <c r="S289" s="497"/>
      <c r="T289" s="497"/>
      <c r="U289" s="497"/>
      <c r="V289" s="497"/>
      <c r="W289" s="497"/>
    </row>
    <row r="290" spans="1:23" ht="14.25">
      <c r="A290" s="497"/>
      <c r="B290" s="497"/>
      <c r="C290" s="497"/>
      <c r="D290" s="497"/>
      <c r="E290" s="497"/>
      <c r="F290" s="497"/>
      <c r="G290" s="497"/>
      <c r="H290" s="497"/>
      <c r="I290" s="497"/>
      <c r="J290" s="497"/>
      <c r="K290" s="497"/>
      <c r="L290" s="497"/>
      <c r="M290" s="497"/>
      <c r="N290" s="497"/>
      <c r="O290" s="497"/>
      <c r="P290" s="497"/>
      <c r="Q290" s="497"/>
      <c r="R290" s="497"/>
      <c r="S290" s="497"/>
      <c r="T290" s="497"/>
      <c r="U290" s="497"/>
      <c r="V290" s="497"/>
      <c r="W290" s="497"/>
    </row>
    <row r="291" spans="1:23" ht="14.25">
      <c r="A291" s="497"/>
      <c r="B291" s="497"/>
      <c r="C291" s="497"/>
      <c r="D291" s="497"/>
      <c r="E291" s="497"/>
      <c r="F291" s="497"/>
      <c r="G291" s="497"/>
      <c r="H291" s="497"/>
      <c r="I291" s="497"/>
      <c r="J291" s="497"/>
      <c r="K291" s="497"/>
      <c r="L291" s="497"/>
      <c r="M291" s="497"/>
      <c r="N291" s="497"/>
      <c r="O291" s="497"/>
      <c r="P291" s="497"/>
      <c r="Q291" s="497"/>
      <c r="R291" s="497"/>
      <c r="S291" s="497"/>
      <c r="T291" s="497"/>
      <c r="U291" s="497"/>
      <c r="V291" s="497"/>
      <c r="W291" s="497"/>
    </row>
    <row r="292" spans="1:23" ht="14.25">
      <c r="A292" s="497"/>
      <c r="B292" s="497"/>
      <c r="C292" s="497"/>
      <c r="D292" s="497"/>
      <c r="E292" s="497"/>
      <c r="F292" s="497"/>
      <c r="G292" s="497"/>
      <c r="H292" s="497"/>
      <c r="I292" s="497"/>
      <c r="J292" s="497"/>
      <c r="K292" s="497"/>
      <c r="L292" s="497"/>
      <c r="M292" s="497"/>
      <c r="N292" s="497"/>
      <c r="O292" s="497"/>
      <c r="P292" s="497"/>
      <c r="Q292" s="497"/>
      <c r="R292" s="497"/>
      <c r="S292" s="497"/>
      <c r="T292" s="497"/>
      <c r="U292" s="497"/>
      <c r="V292" s="497"/>
      <c r="W292" s="497"/>
    </row>
    <row r="293" spans="1:23" ht="14.25">
      <c r="A293" s="497"/>
      <c r="B293" s="497"/>
      <c r="C293" s="497"/>
      <c r="D293" s="497"/>
      <c r="E293" s="497"/>
      <c r="F293" s="497"/>
      <c r="G293" s="497"/>
      <c r="H293" s="497"/>
      <c r="I293" s="497"/>
      <c r="J293" s="497"/>
      <c r="K293" s="497"/>
      <c r="L293" s="497"/>
      <c r="M293" s="497"/>
      <c r="N293" s="497"/>
      <c r="O293" s="497"/>
      <c r="P293" s="497"/>
      <c r="Q293" s="497"/>
      <c r="R293" s="497"/>
      <c r="S293" s="497"/>
      <c r="T293" s="497"/>
      <c r="U293" s="497"/>
      <c r="V293" s="497"/>
      <c r="W293" s="497"/>
    </row>
    <row r="294" spans="1:23" ht="14.25">
      <c r="A294" s="497"/>
      <c r="B294" s="497"/>
      <c r="C294" s="497"/>
      <c r="D294" s="497"/>
      <c r="E294" s="497"/>
      <c r="F294" s="497"/>
      <c r="G294" s="497"/>
      <c r="H294" s="497"/>
      <c r="I294" s="497"/>
      <c r="J294" s="497"/>
      <c r="K294" s="497"/>
      <c r="L294" s="497"/>
      <c r="M294" s="497"/>
      <c r="N294" s="497"/>
      <c r="O294" s="497"/>
      <c r="P294" s="497"/>
      <c r="Q294" s="497"/>
      <c r="R294" s="497"/>
      <c r="S294" s="497"/>
      <c r="T294" s="497"/>
      <c r="U294" s="497"/>
      <c r="V294" s="497"/>
      <c r="W294" s="497"/>
    </row>
    <row r="295" spans="1:23" ht="14.25">
      <c r="A295" s="497"/>
      <c r="B295" s="497"/>
      <c r="C295" s="497"/>
      <c r="D295" s="497"/>
      <c r="E295" s="497"/>
      <c r="F295" s="497"/>
      <c r="G295" s="497"/>
      <c r="H295" s="497"/>
      <c r="I295" s="497"/>
      <c r="J295" s="497"/>
      <c r="K295" s="497"/>
      <c r="L295" s="497"/>
      <c r="M295" s="497"/>
      <c r="N295" s="497"/>
      <c r="O295" s="497"/>
      <c r="P295" s="497"/>
      <c r="Q295" s="497"/>
      <c r="R295" s="497"/>
      <c r="S295" s="497"/>
      <c r="T295" s="497"/>
      <c r="U295" s="497"/>
      <c r="V295" s="497"/>
      <c r="W295" s="497"/>
    </row>
    <row r="296" spans="1:23" ht="14.25">
      <c r="A296" s="497"/>
      <c r="B296" s="497"/>
      <c r="C296" s="497"/>
      <c r="D296" s="497"/>
      <c r="E296" s="497"/>
      <c r="F296" s="497"/>
      <c r="G296" s="497"/>
      <c r="H296" s="497"/>
      <c r="I296" s="497"/>
      <c r="J296" s="497"/>
      <c r="K296" s="497"/>
      <c r="L296" s="497"/>
      <c r="M296" s="497"/>
      <c r="N296" s="497"/>
      <c r="O296" s="497"/>
      <c r="P296" s="497"/>
      <c r="Q296" s="497"/>
      <c r="R296" s="497"/>
      <c r="S296" s="497"/>
      <c r="T296" s="497"/>
      <c r="U296" s="497"/>
      <c r="V296" s="497"/>
      <c r="W296" s="497"/>
    </row>
    <row r="297" spans="1:23" ht="14.25">
      <c r="A297" s="497"/>
      <c r="B297" s="497"/>
      <c r="C297" s="497"/>
      <c r="D297" s="497"/>
      <c r="E297" s="497"/>
      <c r="F297" s="497"/>
      <c r="G297" s="497"/>
      <c r="H297" s="497"/>
      <c r="I297" s="497"/>
      <c r="J297" s="497"/>
      <c r="K297" s="497"/>
      <c r="L297" s="497"/>
      <c r="M297" s="497"/>
      <c r="N297" s="497"/>
      <c r="O297" s="497"/>
      <c r="P297" s="497"/>
      <c r="Q297" s="497"/>
      <c r="R297" s="497"/>
      <c r="S297" s="497"/>
      <c r="T297" s="497"/>
      <c r="U297" s="497"/>
      <c r="V297" s="497"/>
      <c r="W297" s="497"/>
    </row>
    <row r="298" spans="1:23" ht="14.25">
      <c r="A298" s="497"/>
      <c r="B298" s="497"/>
      <c r="C298" s="497"/>
      <c r="D298" s="497"/>
      <c r="E298" s="497"/>
      <c r="F298" s="497"/>
      <c r="G298" s="497"/>
      <c r="H298" s="497"/>
      <c r="I298" s="497"/>
      <c r="J298" s="497"/>
      <c r="K298" s="497"/>
      <c r="L298" s="497"/>
      <c r="M298" s="497"/>
      <c r="N298" s="497"/>
      <c r="O298" s="497"/>
      <c r="P298" s="497"/>
      <c r="Q298" s="497"/>
      <c r="R298" s="497"/>
      <c r="S298" s="497"/>
      <c r="T298" s="497"/>
      <c r="U298" s="497"/>
      <c r="V298" s="497"/>
      <c r="W298" s="497"/>
    </row>
    <row r="299" spans="1:23" ht="14.25">
      <c r="A299" s="497"/>
      <c r="B299" s="497"/>
      <c r="C299" s="497"/>
      <c r="D299" s="497"/>
      <c r="E299" s="497"/>
      <c r="F299" s="497"/>
      <c r="G299" s="497"/>
      <c r="H299" s="497"/>
      <c r="I299" s="497"/>
      <c r="J299" s="497"/>
      <c r="K299" s="497"/>
      <c r="L299" s="497"/>
      <c r="M299" s="497"/>
      <c r="N299" s="497"/>
      <c r="O299" s="497"/>
      <c r="P299" s="497"/>
      <c r="Q299" s="497"/>
      <c r="R299" s="497"/>
      <c r="S299" s="497"/>
      <c r="T299" s="497"/>
      <c r="U299" s="497"/>
      <c r="V299" s="497"/>
      <c r="W299" s="497"/>
    </row>
    <row r="300" spans="1:23" ht="14.25">
      <c r="A300" s="497"/>
      <c r="B300" s="497"/>
      <c r="C300" s="497"/>
      <c r="D300" s="497"/>
      <c r="E300" s="497"/>
      <c r="F300" s="497"/>
      <c r="G300" s="497"/>
      <c r="H300" s="497"/>
      <c r="I300" s="497"/>
      <c r="J300" s="497"/>
      <c r="K300" s="497"/>
      <c r="L300" s="497"/>
      <c r="M300" s="497"/>
      <c r="N300" s="497"/>
      <c r="O300" s="497"/>
      <c r="P300" s="497"/>
      <c r="Q300" s="497"/>
      <c r="R300" s="497"/>
      <c r="S300" s="497"/>
      <c r="T300" s="497"/>
      <c r="U300" s="497"/>
      <c r="V300" s="497"/>
      <c r="W300" s="497"/>
    </row>
    <row r="301" spans="1:23" ht="14.25">
      <c r="A301" s="497"/>
      <c r="B301" s="497"/>
      <c r="C301" s="497"/>
      <c r="D301" s="497"/>
      <c r="E301" s="497"/>
      <c r="F301" s="497"/>
      <c r="G301" s="497"/>
      <c r="H301" s="497"/>
      <c r="I301" s="497"/>
      <c r="J301" s="497"/>
      <c r="K301" s="497"/>
      <c r="L301" s="497"/>
      <c r="M301" s="497"/>
      <c r="N301" s="497"/>
      <c r="O301" s="497"/>
      <c r="P301" s="497"/>
      <c r="Q301" s="497"/>
      <c r="R301" s="497"/>
      <c r="S301" s="497"/>
      <c r="T301" s="497"/>
      <c r="U301" s="497"/>
      <c r="V301" s="497"/>
      <c r="W301" s="497"/>
    </row>
    <row r="302" spans="1:23" ht="14.25">
      <c r="A302" s="497"/>
      <c r="B302" s="497"/>
      <c r="C302" s="497"/>
      <c r="D302" s="497"/>
      <c r="E302" s="497"/>
      <c r="F302" s="497"/>
      <c r="G302" s="497"/>
      <c r="H302" s="497"/>
      <c r="I302" s="497"/>
      <c r="J302" s="497"/>
      <c r="K302" s="497"/>
      <c r="L302" s="497"/>
      <c r="M302" s="497"/>
      <c r="N302" s="497"/>
      <c r="O302" s="497"/>
      <c r="P302" s="497"/>
      <c r="Q302" s="497"/>
      <c r="R302" s="497"/>
      <c r="S302" s="497"/>
      <c r="T302" s="497"/>
      <c r="U302" s="497"/>
      <c r="V302" s="497"/>
      <c r="W302" s="497"/>
    </row>
    <row r="303" spans="1:23" ht="14.25">
      <c r="A303" s="497"/>
      <c r="B303" s="497"/>
      <c r="C303" s="497"/>
      <c r="D303" s="497"/>
      <c r="E303" s="497"/>
      <c r="F303" s="497"/>
      <c r="G303" s="497"/>
      <c r="H303" s="497"/>
      <c r="I303" s="497"/>
      <c r="J303" s="497"/>
      <c r="K303" s="497"/>
      <c r="L303" s="497"/>
      <c r="M303" s="497"/>
      <c r="N303" s="497"/>
      <c r="O303" s="497"/>
      <c r="P303" s="497"/>
      <c r="Q303" s="497"/>
      <c r="R303" s="497"/>
      <c r="S303" s="497"/>
      <c r="T303" s="497"/>
      <c r="U303" s="497"/>
      <c r="V303" s="497"/>
      <c r="W303" s="497"/>
    </row>
    <row r="304" spans="1:23" ht="14.25">
      <c r="A304" s="497"/>
      <c r="B304" s="497"/>
      <c r="C304" s="497"/>
      <c r="D304" s="497"/>
      <c r="E304" s="497"/>
      <c r="F304" s="497"/>
      <c r="G304" s="497"/>
      <c r="H304" s="497"/>
      <c r="I304" s="497"/>
      <c r="J304" s="497"/>
      <c r="K304" s="497"/>
      <c r="L304" s="497"/>
      <c r="M304" s="497"/>
      <c r="N304" s="497"/>
      <c r="O304" s="497"/>
      <c r="P304" s="497"/>
      <c r="Q304" s="497"/>
      <c r="R304" s="497"/>
      <c r="S304" s="497"/>
      <c r="T304" s="497"/>
      <c r="U304" s="497"/>
      <c r="V304" s="497"/>
      <c r="W304" s="497"/>
    </row>
    <row r="305" spans="1:23" ht="14.25">
      <c r="A305" s="497"/>
      <c r="B305" s="497"/>
      <c r="C305" s="497"/>
      <c r="D305" s="497"/>
      <c r="E305" s="497"/>
      <c r="F305" s="497"/>
      <c r="G305" s="497"/>
      <c r="H305" s="497"/>
      <c r="I305" s="497"/>
      <c r="J305" s="497"/>
      <c r="K305" s="497"/>
      <c r="L305" s="497"/>
      <c r="M305" s="497"/>
      <c r="N305" s="497"/>
      <c r="O305" s="497"/>
      <c r="P305" s="497"/>
      <c r="Q305" s="497"/>
      <c r="R305" s="497"/>
      <c r="S305" s="497"/>
      <c r="T305" s="497"/>
      <c r="U305" s="497"/>
      <c r="V305" s="497"/>
      <c r="W305" s="497"/>
    </row>
    <row r="306" spans="1:23" ht="14.25">
      <c r="A306" s="497"/>
      <c r="B306" s="497"/>
      <c r="C306" s="497"/>
      <c r="D306" s="497"/>
      <c r="E306" s="497"/>
      <c r="F306" s="497"/>
      <c r="G306" s="497"/>
      <c r="H306" s="497"/>
      <c r="I306" s="497"/>
      <c r="J306" s="497"/>
      <c r="K306" s="497"/>
      <c r="L306" s="497"/>
      <c r="M306" s="497"/>
      <c r="N306" s="497"/>
      <c r="O306" s="497"/>
      <c r="P306" s="497"/>
      <c r="Q306" s="497"/>
      <c r="R306" s="497"/>
      <c r="S306" s="497"/>
      <c r="T306" s="497"/>
      <c r="U306" s="497"/>
      <c r="V306" s="497"/>
      <c r="W306" s="497"/>
    </row>
    <row r="307" spans="1:23" ht="14.25">
      <c r="A307" s="497"/>
      <c r="B307" s="497"/>
      <c r="C307" s="497"/>
      <c r="D307" s="497"/>
      <c r="E307" s="497"/>
      <c r="F307" s="497"/>
      <c r="G307" s="497"/>
      <c r="H307" s="497"/>
      <c r="I307" s="497"/>
      <c r="J307" s="497"/>
      <c r="K307" s="497"/>
      <c r="L307" s="497"/>
      <c r="M307" s="497"/>
      <c r="N307" s="497"/>
      <c r="O307" s="497"/>
      <c r="P307" s="497"/>
      <c r="Q307" s="497"/>
      <c r="R307" s="497"/>
      <c r="S307" s="497"/>
      <c r="T307" s="497"/>
      <c r="U307" s="497"/>
      <c r="V307" s="497"/>
      <c r="W307" s="497"/>
    </row>
    <row r="308" spans="1:23" ht="14.25">
      <c r="A308" s="497"/>
      <c r="B308" s="497"/>
      <c r="C308" s="497"/>
      <c r="D308" s="497"/>
      <c r="E308" s="497"/>
      <c r="F308" s="497"/>
      <c r="G308" s="497"/>
      <c r="H308" s="497"/>
      <c r="I308" s="497"/>
      <c r="J308" s="497"/>
      <c r="K308" s="497"/>
      <c r="L308" s="497"/>
      <c r="M308" s="497"/>
      <c r="N308" s="497"/>
      <c r="O308" s="497"/>
      <c r="P308" s="497"/>
      <c r="Q308" s="497"/>
      <c r="R308" s="497"/>
      <c r="S308" s="497"/>
      <c r="T308" s="497"/>
      <c r="U308" s="497"/>
      <c r="V308" s="497"/>
      <c r="W308" s="497"/>
    </row>
    <row r="309" spans="1:23" ht="14.25">
      <c r="A309" s="497"/>
      <c r="B309" s="497"/>
      <c r="C309" s="497"/>
      <c r="D309" s="497"/>
      <c r="E309" s="497"/>
      <c r="F309" s="497"/>
      <c r="G309" s="497"/>
      <c r="H309" s="497"/>
      <c r="I309" s="497"/>
      <c r="J309" s="497"/>
      <c r="K309" s="497"/>
      <c r="L309" s="497"/>
      <c r="M309" s="497"/>
      <c r="N309" s="497"/>
      <c r="O309" s="497"/>
      <c r="P309" s="497"/>
      <c r="Q309" s="497"/>
      <c r="R309" s="497"/>
      <c r="S309" s="497"/>
      <c r="T309" s="497"/>
      <c r="U309" s="497"/>
      <c r="V309" s="497"/>
      <c r="W309" s="497"/>
    </row>
    <row r="310" spans="1:23" ht="14.25">
      <c r="A310" s="497"/>
      <c r="B310" s="497"/>
      <c r="C310" s="497"/>
      <c r="D310" s="497"/>
      <c r="E310" s="497"/>
      <c r="F310" s="497"/>
      <c r="G310" s="497"/>
      <c r="H310" s="497"/>
      <c r="I310" s="497"/>
      <c r="J310" s="497"/>
      <c r="K310" s="497"/>
      <c r="L310" s="497"/>
      <c r="M310" s="497"/>
      <c r="N310" s="497"/>
      <c r="O310" s="497"/>
      <c r="P310" s="497"/>
      <c r="Q310" s="497"/>
      <c r="R310" s="497"/>
      <c r="S310" s="497"/>
      <c r="T310" s="497"/>
      <c r="U310" s="497"/>
      <c r="V310" s="497"/>
      <c r="W310" s="497"/>
    </row>
    <row r="311" spans="1:23" ht="14.25">
      <c r="A311" s="497"/>
      <c r="B311" s="497"/>
      <c r="C311" s="497"/>
      <c r="D311" s="497"/>
      <c r="E311" s="497"/>
      <c r="F311" s="497"/>
      <c r="G311" s="497"/>
      <c r="H311" s="497"/>
      <c r="I311" s="497"/>
      <c r="J311" s="497"/>
      <c r="K311" s="497"/>
      <c r="L311" s="497"/>
      <c r="M311" s="497"/>
      <c r="N311" s="497"/>
      <c r="O311" s="497"/>
      <c r="P311" s="497"/>
      <c r="Q311" s="497"/>
      <c r="R311" s="497"/>
      <c r="S311" s="497"/>
      <c r="T311" s="497"/>
      <c r="U311" s="497"/>
      <c r="V311" s="497"/>
      <c r="W311" s="497"/>
    </row>
    <row r="312" spans="1:23" ht="14.25">
      <c r="A312" s="497"/>
      <c r="B312" s="497"/>
      <c r="C312" s="497"/>
      <c r="D312" s="497"/>
      <c r="E312" s="497"/>
      <c r="F312" s="497"/>
      <c r="G312" s="497"/>
      <c r="H312" s="497"/>
      <c r="I312" s="497"/>
      <c r="J312" s="497"/>
      <c r="K312" s="497"/>
      <c r="L312" s="497"/>
      <c r="M312" s="497"/>
      <c r="N312" s="497"/>
      <c r="O312" s="497"/>
      <c r="P312" s="497"/>
      <c r="Q312" s="497"/>
      <c r="R312" s="497"/>
      <c r="S312" s="497"/>
      <c r="T312" s="497"/>
      <c r="U312" s="497"/>
      <c r="V312" s="497"/>
      <c r="W312" s="497"/>
    </row>
    <row r="313" spans="1:23" ht="14.25">
      <c r="A313" s="497"/>
      <c r="B313" s="497"/>
      <c r="C313" s="497"/>
      <c r="D313" s="497"/>
      <c r="E313" s="497"/>
      <c r="F313" s="497"/>
      <c r="G313" s="497"/>
      <c r="H313" s="497"/>
      <c r="I313" s="497"/>
      <c r="J313" s="497"/>
      <c r="K313" s="497"/>
      <c r="L313" s="497"/>
      <c r="M313" s="497"/>
      <c r="N313" s="497"/>
      <c r="O313" s="497"/>
      <c r="P313" s="497"/>
      <c r="Q313" s="497"/>
      <c r="R313" s="497"/>
      <c r="S313" s="497"/>
      <c r="T313" s="497"/>
      <c r="U313" s="497"/>
      <c r="V313" s="497"/>
      <c r="W313" s="497"/>
    </row>
    <row r="314" spans="1:23" ht="14.25">
      <c r="A314" s="497"/>
      <c r="B314" s="497"/>
      <c r="C314" s="497"/>
      <c r="D314" s="497"/>
      <c r="E314" s="497"/>
      <c r="F314" s="497"/>
      <c r="G314" s="497"/>
      <c r="H314" s="497"/>
      <c r="I314" s="497"/>
      <c r="J314" s="497"/>
      <c r="K314" s="497"/>
      <c r="L314" s="497"/>
      <c r="M314" s="497"/>
      <c r="N314" s="497"/>
      <c r="O314" s="497"/>
      <c r="P314" s="497"/>
      <c r="Q314" s="497"/>
      <c r="R314" s="497"/>
      <c r="S314" s="497"/>
      <c r="T314" s="497"/>
      <c r="U314" s="497"/>
      <c r="V314" s="497"/>
      <c r="W314" s="497"/>
    </row>
    <row r="315" spans="1:23" ht="14.25">
      <c r="A315" s="497"/>
      <c r="B315" s="497"/>
      <c r="C315" s="497"/>
      <c r="D315" s="497"/>
      <c r="E315" s="497"/>
      <c r="F315" s="497"/>
      <c r="G315" s="497"/>
      <c r="H315" s="497"/>
      <c r="I315" s="497"/>
      <c r="J315" s="497"/>
      <c r="K315" s="497"/>
      <c r="L315" s="497"/>
      <c r="M315" s="497"/>
      <c r="N315" s="497"/>
      <c r="O315" s="497"/>
      <c r="P315" s="497"/>
      <c r="Q315" s="497"/>
      <c r="R315" s="497"/>
      <c r="S315" s="497"/>
      <c r="T315" s="497"/>
      <c r="U315" s="497"/>
      <c r="V315" s="497"/>
      <c r="W315" s="497"/>
    </row>
    <row r="316" spans="1:23" ht="14.25">
      <c r="A316" s="497"/>
      <c r="B316" s="497"/>
      <c r="C316" s="497"/>
      <c r="D316" s="497"/>
      <c r="E316" s="497"/>
      <c r="F316" s="497"/>
      <c r="G316" s="497"/>
      <c r="H316" s="497"/>
      <c r="I316" s="497"/>
      <c r="J316" s="497"/>
      <c r="K316" s="497"/>
      <c r="L316" s="497"/>
      <c r="M316" s="497"/>
      <c r="N316" s="497"/>
      <c r="O316" s="497"/>
      <c r="P316" s="497"/>
      <c r="Q316" s="497"/>
      <c r="R316" s="497"/>
      <c r="S316" s="497"/>
      <c r="T316" s="497"/>
      <c r="U316" s="497"/>
      <c r="V316" s="497"/>
      <c r="W316" s="497"/>
    </row>
    <row r="317" spans="1:23" ht="14.25">
      <c r="A317" s="497"/>
      <c r="B317" s="497"/>
      <c r="C317" s="497"/>
      <c r="D317" s="497"/>
      <c r="E317" s="497"/>
      <c r="F317" s="497"/>
      <c r="G317" s="497"/>
      <c r="H317" s="497"/>
      <c r="I317" s="497"/>
      <c r="J317" s="497"/>
      <c r="K317" s="497"/>
      <c r="L317" s="497"/>
      <c r="M317" s="497"/>
      <c r="N317" s="497"/>
      <c r="O317" s="497"/>
      <c r="P317" s="497"/>
      <c r="Q317" s="497"/>
      <c r="R317" s="497"/>
      <c r="S317" s="497"/>
      <c r="T317" s="497"/>
      <c r="U317" s="497"/>
      <c r="V317" s="497"/>
      <c r="W317" s="497"/>
    </row>
    <row r="318" spans="1:23" ht="14.25">
      <c r="A318" s="497"/>
      <c r="B318" s="497"/>
      <c r="C318" s="497"/>
      <c r="D318" s="497"/>
      <c r="E318" s="497"/>
      <c r="F318" s="497"/>
      <c r="G318" s="497"/>
      <c r="H318" s="497"/>
      <c r="I318" s="497"/>
      <c r="J318" s="497"/>
      <c r="K318" s="497"/>
      <c r="L318" s="497"/>
      <c r="M318" s="497"/>
      <c r="N318" s="497"/>
      <c r="O318" s="497"/>
      <c r="P318" s="497"/>
      <c r="Q318" s="497"/>
      <c r="R318" s="497"/>
      <c r="S318" s="497"/>
      <c r="T318" s="497"/>
      <c r="U318" s="497"/>
      <c r="V318" s="497"/>
      <c r="W318" s="497"/>
    </row>
    <row r="319" spans="1:23" ht="14.25">
      <c r="A319" s="497"/>
      <c r="B319" s="497"/>
      <c r="C319" s="497"/>
      <c r="D319" s="497"/>
      <c r="E319" s="497"/>
      <c r="F319" s="497"/>
      <c r="G319" s="497"/>
      <c r="H319" s="497"/>
      <c r="I319" s="497"/>
      <c r="J319" s="497"/>
      <c r="K319" s="497"/>
      <c r="L319" s="497"/>
      <c r="M319" s="497"/>
      <c r="N319" s="497"/>
      <c r="O319" s="497"/>
      <c r="P319" s="497"/>
      <c r="Q319" s="497"/>
      <c r="R319" s="497"/>
      <c r="S319" s="497"/>
      <c r="T319" s="497"/>
      <c r="U319" s="497"/>
      <c r="V319" s="497"/>
      <c r="W319" s="497"/>
    </row>
    <row r="320" spans="1:23" ht="14.25">
      <c r="A320" s="497"/>
      <c r="B320" s="497"/>
      <c r="C320" s="497"/>
      <c r="D320" s="497"/>
      <c r="E320" s="497"/>
      <c r="F320" s="497"/>
      <c r="G320" s="497"/>
      <c r="H320" s="497"/>
      <c r="I320" s="497"/>
      <c r="J320" s="497"/>
      <c r="K320" s="497"/>
      <c r="L320" s="497"/>
      <c r="M320" s="497"/>
      <c r="N320" s="497"/>
      <c r="O320" s="497"/>
      <c r="P320" s="497"/>
      <c r="Q320" s="497"/>
      <c r="R320" s="497"/>
      <c r="S320" s="497"/>
      <c r="T320" s="497"/>
      <c r="U320" s="497"/>
      <c r="V320" s="497"/>
      <c r="W320" s="497"/>
    </row>
    <row r="321" spans="1:23" ht="14.25">
      <c r="A321" s="497"/>
      <c r="B321" s="497"/>
      <c r="C321" s="497"/>
      <c r="D321" s="497"/>
      <c r="E321" s="497"/>
      <c r="F321" s="497"/>
      <c r="G321" s="497"/>
      <c r="H321" s="497"/>
      <c r="I321" s="497"/>
      <c r="J321" s="497"/>
      <c r="K321" s="497"/>
      <c r="L321" s="497"/>
      <c r="M321" s="497"/>
      <c r="N321" s="497"/>
      <c r="O321" s="497"/>
      <c r="P321" s="497"/>
      <c r="Q321" s="497"/>
      <c r="R321" s="497"/>
      <c r="S321" s="497"/>
      <c r="T321" s="497"/>
      <c r="U321" s="497"/>
      <c r="V321" s="497"/>
      <c r="W321" s="497"/>
    </row>
    <row r="322" spans="1:23" ht="14.25">
      <c r="A322" s="497"/>
      <c r="B322" s="497"/>
      <c r="C322" s="497"/>
      <c r="D322" s="497"/>
      <c r="E322" s="497"/>
      <c r="F322" s="497"/>
      <c r="G322" s="497"/>
      <c r="H322" s="497"/>
      <c r="I322" s="497"/>
      <c r="J322" s="497"/>
      <c r="K322" s="497"/>
      <c r="L322" s="497"/>
      <c r="M322" s="497"/>
      <c r="N322" s="497"/>
      <c r="O322" s="497"/>
      <c r="P322" s="497"/>
      <c r="Q322" s="497"/>
      <c r="R322" s="497"/>
      <c r="S322" s="497"/>
      <c r="T322" s="497"/>
      <c r="U322" s="497"/>
      <c r="V322" s="497"/>
      <c r="W322" s="497"/>
    </row>
    <row r="323" spans="1:23" ht="14.25">
      <c r="A323" s="497"/>
      <c r="B323" s="497"/>
      <c r="C323" s="497"/>
      <c r="D323" s="497"/>
      <c r="E323" s="497"/>
      <c r="F323" s="497"/>
      <c r="G323" s="497"/>
      <c r="H323" s="497"/>
      <c r="I323" s="497"/>
      <c r="J323" s="497"/>
      <c r="K323" s="497"/>
      <c r="L323" s="497"/>
      <c r="M323" s="497"/>
      <c r="N323" s="497"/>
      <c r="O323" s="497"/>
      <c r="P323" s="497"/>
      <c r="Q323" s="497"/>
      <c r="R323" s="497"/>
      <c r="S323" s="497"/>
      <c r="T323" s="497"/>
      <c r="U323" s="497"/>
      <c r="V323" s="497"/>
      <c r="W323" s="497"/>
    </row>
    <row r="324" spans="1:23" ht="14.25">
      <c r="A324" s="497"/>
      <c r="B324" s="497"/>
      <c r="C324" s="497"/>
      <c r="D324" s="497"/>
      <c r="E324" s="497"/>
      <c r="F324" s="497"/>
      <c r="G324" s="497"/>
      <c r="H324" s="497"/>
      <c r="I324" s="497"/>
      <c r="J324" s="497"/>
      <c r="K324" s="497"/>
      <c r="L324" s="497"/>
      <c r="M324" s="497"/>
      <c r="N324" s="497"/>
      <c r="O324" s="497"/>
      <c r="P324" s="497"/>
      <c r="Q324" s="497"/>
      <c r="R324" s="497"/>
      <c r="S324" s="497"/>
      <c r="T324" s="497"/>
      <c r="U324" s="497"/>
      <c r="V324" s="497"/>
      <c r="W324" s="497"/>
    </row>
    <row r="325" spans="1:23" ht="14.25">
      <c r="A325" s="497"/>
      <c r="B325" s="497"/>
      <c r="C325" s="497"/>
      <c r="D325" s="497"/>
      <c r="E325" s="497"/>
      <c r="F325" s="497"/>
      <c r="G325" s="497"/>
      <c r="H325" s="497"/>
      <c r="I325" s="497"/>
      <c r="J325" s="497"/>
      <c r="K325" s="497"/>
      <c r="L325" s="497"/>
      <c r="M325" s="497"/>
      <c r="N325" s="497"/>
      <c r="O325" s="497"/>
      <c r="P325" s="497"/>
      <c r="Q325" s="497"/>
      <c r="R325" s="497"/>
      <c r="S325" s="497"/>
      <c r="T325" s="497"/>
      <c r="U325" s="497"/>
      <c r="V325" s="497"/>
      <c r="W325" s="497"/>
    </row>
    <row r="326" spans="1:23" ht="14.25">
      <c r="A326" s="497"/>
      <c r="B326" s="497"/>
      <c r="C326" s="497"/>
      <c r="D326" s="497"/>
      <c r="E326" s="497"/>
      <c r="F326" s="497"/>
      <c r="G326" s="497"/>
      <c r="H326" s="497"/>
      <c r="I326" s="497"/>
      <c r="J326" s="497"/>
      <c r="K326" s="497"/>
      <c r="L326" s="497"/>
      <c r="M326" s="497"/>
      <c r="N326" s="497"/>
      <c r="O326" s="497"/>
      <c r="P326" s="497"/>
      <c r="Q326" s="497"/>
      <c r="R326" s="497"/>
      <c r="S326" s="497"/>
      <c r="T326" s="497"/>
      <c r="U326" s="497"/>
      <c r="V326" s="497"/>
      <c r="W326" s="497"/>
    </row>
    <row r="327" spans="1:23" ht="14.25">
      <c r="A327" s="497"/>
      <c r="B327" s="497"/>
      <c r="C327" s="497"/>
      <c r="D327" s="497"/>
      <c r="E327" s="497"/>
      <c r="F327" s="497"/>
      <c r="G327" s="497"/>
      <c r="H327" s="497"/>
      <c r="I327" s="497"/>
      <c r="J327" s="497"/>
      <c r="K327" s="497"/>
      <c r="L327" s="497"/>
      <c r="M327" s="497"/>
      <c r="N327" s="497"/>
      <c r="O327" s="497"/>
      <c r="P327" s="497"/>
      <c r="Q327" s="497"/>
      <c r="R327" s="497"/>
      <c r="S327" s="497"/>
      <c r="T327" s="497"/>
      <c r="U327" s="497"/>
      <c r="V327" s="497"/>
      <c r="W327" s="497"/>
    </row>
    <row r="328" spans="1:23" ht="14.25">
      <c r="A328" s="497"/>
      <c r="B328" s="497"/>
      <c r="C328" s="497"/>
      <c r="D328" s="497"/>
      <c r="E328" s="497"/>
      <c r="F328" s="497"/>
      <c r="G328" s="497"/>
      <c r="H328" s="497"/>
      <c r="I328" s="497"/>
      <c r="J328" s="497"/>
      <c r="K328" s="497"/>
      <c r="L328" s="497"/>
      <c r="M328" s="497"/>
      <c r="N328" s="497"/>
      <c r="O328" s="497"/>
      <c r="P328" s="497"/>
      <c r="Q328" s="497"/>
      <c r="R328" s="497"/>
      <c r="S328" s="497"/>
      <c r="T328" s="497"/>
      <c r="U328" s="497"/>
      <c r="V328" s="497"/>
      <c r="W328" s="497"/>
    </row>
    <row r="329" spans="1:23" ht="14.25">
      <c r="A329" s="497"/>
      <c r="B329" s="497"/>
      <c r="C329" s="497"/>
      <c r="D329" s="497"/>
      <c r="E329" s="497"/>
      <c r="F329" s="497"/>
      <c r="G329" s="497"/>
      <c r="H329" s="497"/>
      <c r="I329" s="497"/>
      <c r="J329" s="497"/>
      <c r="K329" s="497"/>
      <c r="L329" s="497"/>
      <c r="M329" s="497"/>
      <c r="N329" s="497"/>
      <c r="O329" s="497"/>
      <c r="P329" s="497"/>
      <c r="Q329" s="497"/>
      <c r="R329" s="497"/>
      <c r="S329" s="497"/>
      <c r="T329" s="497"/>
      <c r="U329" s="497"/>
      <c r="V329" s="497"/>
      <c r="W329" s="497"/>
    </row>
    <row r="330" spans="1:23" ht="14.25">
      <c r="A330" s="497"/>
      <c r="B330" s="497"/>
      <c r="C330" s="497"/>
      <c r="D330" s="497"/>
      <c r="E330" s="497"/>
      <c r="F330" s="497"/>
      <c r="G330" s="497"/>
      <c r="H330" s="497"/>
      <c r="I330" s="497"/>
      <c r="J330" s="497"/>
      <c r="K330" s="497"/>
      <c r="L330" s="497"/>
      <c r="M330" s="497"/>
      <c r="N330" s="497"/>
      <c r="O330" s="497"/>
      <c r="P330" s="497"/>
      <c r="Q330" s="497"/>
      <c r="R330" s="497"/>
      <c r="S330" s="497"/>
      <c r="T330" s="497"/>
      <c r="U330" s="497"/>
      <c r="V330" s="497"/>
      <c r="W330" s="497"/>
    </row>
    <row r="331" spans="1:23" ht="14.25">
      <c r="A331" s="497"/>
      <c r="B331" s="497"/>
      <c r="C331" s="497"/>
      <c r="D331" s="497"/>
      <c r="E331" s="497"/>
      <c r="F331" s="497"/>
      <c r="G331" s="497"/>
      <c r="H331" s="497"/>
      <c r="I331" s="497"/>
      <c r="J331" s="497"/>
      <c r="K331" s="497"/>
      <c r="L331" s="497"/>
      <c r="M331" s="497"/>
      <c r="N331" s="497"/>
      <c r="O331" s="497"/>
      <c r="P331" s="497"/>
      <c r="Q331" s="497"/>
      <c r="R331" s="497"/>
      <c r="S331" s="497"/>
      <c r="T331" s="497"/>
      <c r="U331" s="497"/>
      <c r="V331" s="497"/>
      <c r="W331" s="497"/>
    </row>
    <row r="332" spans="1:23" ht="14.25">
      <c r="A332" s="497"/>
      <c r="B332" s="497"/>
      <c r="C332" s="497"/>
      <c r="D332" s="497"/>
      <c r="E332" s="497"/>
      <c r="F332" s="497"/>
      <c r="G332" s="497"/>
      <c r="H332" s="497"/>
      <c r="I332" s="497"/>
      <c r="J332" s="497"/>
      <c r="K332" s="497"/>
      <c r="L332" s="497"/>
      <c r="M332" s="497"/>
      <c r="N332" s="497"/>
      <c r="O332" s="497"/>
      <c r="P332" s="497"/>
      <c r="Q332" s="497"/>
      <c r="R332" s="497"/>
      <c r="S332" s="497"/>
      <c r="T332" s="497"/>
      <c r="U332" s="497"/>
      <c r="V332" s="497"/>
      <c r="W332" s="497"/>
    </row>
    <row r="333" spans="1:23" ht="14.25">
      <c r="A333" s="497"/>
      <c r="B333" s="497"/>
      <c r="C333" s="497"/>
      <c r="D333" s="497"/>
      <c r="E333" s="497"/>
      <c r="F333" s="497"/>
      <c r="G333" s="497"/>
      <c r="H333" s="497"/>
      <c r="I333" s="497"/>
      <c r="J333" s="497"/>
      <c r="K333" s="497"/>
      <c r="L333" s="497"/>
      <c r="M333" s="497"/>
      <c r="N333" s="497"/>
      <c r="O333" s="497"/>
      <c r="P333" s="497"/>
      <c r="Q333" s="497"/>
      <c r="R333" s="497"/>
      <c r="S333" s="497"/>
      <c r="T333" s="497"/>
      <c r="U333" s="497"/>
      <c r="V333" s="497"/>
      <c r="W333" s="497"/>
    </row>
    <row r="334" spans="1:23" ht="14.25">
      <c r="A334" s="497"/>
      <c r="B334" s="497"/>
      <c r="C334" s="497"/>
      <c r="D334" s="497"/>
      <c r="E334" s="497"/>
      <c r="F334" s="497"/>
      <c r="G334" s="497"/>
      <c r="H334" s="497"/>
      <c r="I334" s="497"/>
      <c r="J334" s="497"/>
      <c r="K334" s="497"/>
      <c r="L334" s="497"/>
      <c r="M334" s="497"/>
      <c r="N334" s="497"/>
      <c r="O334" s="497"/>
      <c r="P334" s="497"/>
      <c r="Q334" s="497"/>
      <c r="R334" s="497"/>
      <c r="S334" s="497"/>
      <c r="T334" s="497"/>
      <c r="U334" s="497"/>
      <c r="V334" s="497"/>
      <c r="W334" s="497"/>
    </row>
    <row r="335" spans="1:23" ht="14.25">
      <c r="A335" s="497"/>
      <c r="B335" s="497"/>
      <c r="C335" s="497"/>
      <c r="D335" s="497"/>
      <c r="E335" s="497"/>
      <c r="F335" s="497"/>
      <c r="G335" s="497"/>
      <c r="H335" s="497"/>
      <c r="I335" s="497"/>
      <c r="J335" s="497"/>
      <c r="K335" s="497"/>
      <c r="L335" s="497"/>
      <c r="M335" s="497"/>
      <c r="N335" s="497"/>
      <c r="O335" s="497"/>
      <c r="P335" s="497"/>
      <c r="Q335" s="497"/>
      <c r="R335" s="497"/>
      <c r="S335" s="497"/>
      <c r="T335" s="497"/>
      <c r="U335" s="497"/>
      <c r="V335" s="497"/>
      <c r="W335" s="497"/>
    </row>
    <row r="336" spans="1:23" ht="14.25">
      <c r="A336" s="497"/>
      <c r="B336" s="497"/>
      <c r="C336" s="497"/>
      <c r="D336" s="497"/>
      <c r="E336" s="497"/>
      <c r="F336" s="497"/>
      <c r="G336" s="497"/>
      <c r="H336" s="497"/>
      <c r="I336" s="497"/>
      <c r="J336" s="497"/>
      <c r="K336" s="497"/>
      <c r="L336" s="497"/>
      <c r="M336" s="497"/>
      <c r="N336" s="497"/>
      <c r="O336" s="497"/>
      <c r="P336" s="497"/>
      <c r="Q336" s="497"/>
      <c r="R336" s="497"/>
      <c r="S336" s="497"/>
      <c r="T336" s="497"/>
      <c r="U336" s="497"/>
      <c r="V336" s="497"/>
      <c r="W336" s="497"/>
    </row>
    <row r="337" spans="1:23" ht="14.25">
      <c r="A337" s="497"/>
      <c r="B337" s="497"/>
      <c r="C337" s="497"/>
      <c r="D337" s="497"/>
      <c r="E337" s="497"/>
      <c r="F337" s="497"/>
      <c r="G337" s="497"/>
      <c r="H337" s="497"/>
      <c r="I337" s="497"/>
      <c r="J337" s="497"/>
      <c r="K337" s="497"/>
      <c r="L337" s="497"/>
      <c r="M337" s="497"/>
      <c r="N337" s="497"/>
      <c r="O337" s="497"/>
      <c r="P337" s="497"/>
      <c r="Q337" s="497"/>
      <c r="R337" s="497"/>
      <c r="S337" s="497"/>
      <c r="T337" s="497"/>
      <c r="U337" s="497"/>
      <c r="V337" s="497"/>
      <c r="W337" s="497"/>
    </row>
    <row r="338" spans="1:23" ht="14.25">
      <c r="A338" s="497"/>
      <c r="B338" s="497"/>
      <c r="C338" s="497"/>
      <c r="D338" s="497"/>
      <c r="E338" s="497"/>
      <c r="F338" s="497"/>
      <c r="G338" s="497"/>
      <c r="H338" s="497"/>
      <c r="I338" s="497"/>
      <c r="J338" s="497"/>
      <c r="K338" s="497"/>
      <c r="L338" s="497"/>
      <c r="M338" s="497"/>
      <c r="N338" s="497"/>
      <c r="O338" s="497"/>
      <c r="P338" s="497"/>
      <c r="Q338" s="497"/>
      <c r="R338" s="497"/>
      <c r="S338" s="497"/>
      <c r="T338" s="497"/>
      <c r="U338" s="497"/>
      <c r="V338" s="497"/>
      <c r="W338" s="497"/>
    </row>
    <row r="339" spans="1:23" ht="14.25">
      <c r="A339" s="497"/>
      <c r="B339" s="497"/>
      <c r="C339" s="497"/>
      <c r="D339" s="497"/>
      <c r="E339" s="497"/>
      <c r="F339" s="497"/>
      <c r="G339" s="497"/>
      <c r="H339" s="497"/>
      <c r="I339" s="497"/>
      <c r="J339" s="497"/>
      <c r="K339" s="497"/>
      <c r="L339" s="497"/>
      <c r="M339" s="497"/>
      <c r="N339" s="497"/>
      <c r="O339" s="497"/>
      <c r="P339" s="497"/>
      <c r="Q339" s="497"/>
      <c r="R339" s="497"/>
      <c r="S339" s="497"/>
      <c r="T339" s="497"/>
      <c r="U339" s="497"/>
      <c r="V339" s="497"/>
      <c r="W339" s="497"/>
    </row>
    <row r="340" spans="1:23" ht="14.25">
      <c r="A340" s="497"/>
      <c r="B340" s="497"/>
      <c r="C340" s="497"/>
      <c r="D340" s="497"/>
      <c r="E340" s="497"/>
      <c r="F340" s="497"/>
      <c r="G340" s="497"/>
      <c r="H340" s="497"/>
      <c r="I340" s="497"/>
      <c r="J340" s="497"/>
      <c r="K340" s="497"/>
      <c r="L340" s="497"/>
      <c r="M340" s="497"/>
      <c r="N340" s="497"/>
      <c r="O340" s="497"/>
      <c r="P340" s="497"/>
      <c r="Q340" s="497"/>
      <c r="R340" s="497"/>
      <c r="S340" s="497"/>
      <c r="T340" s="497"/>
      <c r="U340" s="497"/>
      <c r="V340" s="497"/>
      <c r="W340" s="497"/>
    </row>
    <row r="341" spans="1:23" ht="14.25">
      <c r="A341" s="497"/>
      <c r="B341" s="497"/>
      <c r="C341" s="497"/>
      <c r="D341" s="497"/>
      <c r="E341" s="497"/>
      <c r="F341" s="497"/>
      <c r="G341" s="497"/>
      <c r="H341" s="497"/>
      <c r="I341" s="497"/>
      <c r="J341" s="497"/>
      <c r="K341" s="497"/>
      <c r="L341" s="497"/>
      <c r="M341" s="497"/>
      <c r="N341" s="497"/>
      <c r="O341" s="497"/>
      <c r="P341" s="497"/>
      <c r="Q341" s="497"/>
      <c r="R341" s="497"/>
      <c r="S341" s="497"/>
      <c r="T341" s="497"/>
      <c r="U341" s="497"/>
      <c r="V341" s="497"/>
      <c r="W341" s="497"/>
    </row>
    <row r="342" spans="1:23" ht="14.25">
      <c r="A342" s="497"/>
      <c r="B342" s="497"/>
      <c r="C342" s="497"/>
      <c r="D342" s="497"/>
      <c r="E342" s="497"/>
      <c r="F342" s="497"/>
      <c r="G342" s="497"/>
      <c r="H342" s="497"/>
      <c r="I342" s="497"/>
      <c r="J342" s="497"/>
      <c r="K342" s="497"/>
      <c r="L342" s="497"/>
      <c r="M342" s="497"/>
      <c r="N342" s="497"/>
      <c r="O342" s="497"/>
      <c r="P342" s="497"/>
      <c r="Q342" s="497"/>
      <c r="R342" s="497"/>
      <c r="S342" s="497"/>
      <c r="T342" s="497"/>
      <c r="U342" s="497"/>
      <c r="V342" s="497"/>
      <c r="W342" s="497"/>
    </row>
    <row r="343" spans="1:23" ht="14.25">
      <c r="A343" s="497"/>
      <c r="B343" s="497"/>
      <c r="C343" s="497"/>
      <c r="D343" s="497"/>
      <c r="E343" s="497"/>
      <c r="F343" s="497"/>
      <c r="G343" s="497"/>
      <c r="H343" s="497"/>
      <c r="I343" s="497"/>
      <c r="J343" s="497"/>
      <c r="K343" s="497"/>
      <c r="L343" s="497"/>
      <c r="M343" s="497"/>
      <c r="N343" s="497"/>
      <c r="O343" s="497"/>
      <c r="P343" s="497"/>
      <c r="Q343" s="497"/>
      <c r="R343" s="497"/>
      <c r="S343" s="497"/>
      <c r="T343" s="497"/>
      <c r="U343" s="497"/>
      <c r="V343" s="497"/>
      <c r="W343" s="497"/>
    </row>
    <row r="344" spans="1:23" ht="14.25">
      <c r="A344" s="497"/>
      <c r="B344" s="497"/>
      <c r="C344" s="497"/>
      <c r="D344" s="497"/>
      <c r="E344" s="497"/>
      <c r="F344" s="497"/>
      <c r="G344" s="497"/>
      <c r="H344" s="497"/>
      <c r="I344" s="497"/>
      <c r="J344" s="497"/>
      <c r="K344" s="497"/>
      <c r="L344" s="497"/>
      <c r="M344" s="497"/>
      <c r="N344" s="497"/>
      <c r="O344" s="497"/>
      <c r="P344" s="497"/>
      <c r="Q344" s="497"/>
      <c r="R344" s="497"/>
      <c r="S344" s="497"/>
      <c r="T344" s="497"/>
      <c r="U344" s="497"/>
      <c r="V344" s="497"/>
      <c r="W344" s="497"/>
    </row>
    <row r="345" spans="1:23" ht="14.25">
      <c r="A345" s="497"/>
      <c r="B345" s="497"/>
      <c r="C345" s="497"/>
      <c r="D345" s="497"/>
      <c r="E345" s="497"/>
      <c r="F345" s="497"/>
      <c r="G345" s="497"/>
      <c r="H345" s="497"/>
      <c r="I345" s="497"/>
      <c r="J345" s="497"/>
      <c r="K345" s="497"/>
      <c r="L345" s="497"/>
      <c r="M345" s="497"/>
      <c r="N345" s="497"/>
      <c r="O345" s="497"/>
      <c r="P345" s="497"/>
      <c r="Q345" s="497"/>
      <c r="R345" s="497"/>
      <c r="S345" s="497"/>
      <c r="T345" s="497"/>
      <c r="U345" s="497"/>
      <c r="V345" s="497"/>
      <c r="W345" s="497"/>
    </row>
    <row r="346" spans="1:23" ht="14.25">
      <c r="A346" s="497"/>
      <c r="B346" s="497"/>
      <c r="C346" s="497"/>
      <c r="D346" s="497"/>
      <c r="E346" s="497"/>
      <c r="F346" s="497"/>
      <c r="G346" s="497"/>
      <c r="H346" s="497"/>
      <c r="I346" s="497"/>
      <c r="J346" s="497"/>
      <c r="K346" s="497"/>
      <c r="L346" s="497"/>
      <c r="M346" s="497"/>
      <c r="N346" s="497"/>
      <c r="O346" s="497"/>
      <c r="P346" s="497"/>
      <c r="Q346" s="497"/>
      <c r="R346" s="497"/>
      <c r="S346" s="497"/>
      <c r="T346" s="497"/>
      <c r="U346" s="497"/>
      <c r="V346" s="497"/>
      <c r="W346" s="497"/>
    </row>
    <row r="347" spans="1:23" ht="14.25">
      <c r="A347" s="497"/>
      <c r="B347" s="497"/>
      <c r="C347" s="497"/>
      <c r="D347" s="497"/>
      <c r="E347" s="497"/>
      <c r="F347" s="497"/>
      <c r="G347" s="497"/>
      <c r="H347" s="497"/>
      <c r="I347" s="497"/>
      <c r="J347" s="497"/>
      <c r="K347" s="497"/>
      <c r="L347" s="497"/>
      <c r="M347" s="497"/>
      <c r="N347" s="497"/>
      <c r="O347" s="497"/>
      <c r="P347" s="497"/>
      <c r="Q347" s="497"/>
      <c r="R347" s="497"/>
      <c r="S347" s="497"/>
      <c r="T347" s="497"/>
      <c r="U347" s="497"/>
      <c r="V347" s="497"/>
      <c r="W347" s="497"/>
    </row>
    <row r="348" spans="1:23" ht="14.25">
      <c r="A348" s="497"/>
      <c r="B348" s="497"/>
      <c r="C348" s="497"/>
      <c r="D348" s="497"/>
      <c r="E348" s="497"/>
      <c r="F348" s="497"/>
      <c r="G348" s="497"/>
      <c r="H348" s="497"/>
      <c r="I348" s="497"/>
      <c r="J348" s="497"/>
      <c r="K348" s="497"/>
      <c r="L348" s="497"/>
      <c r="M348" s="497"/>
      <c r="N348" s="497"/>
      <c r="O348" s="497"/>
      <c r="P348" s="497"/>
      <c r="Q348" s="497"/>
      <c r="R348" s="497"/>
      <c r="S348" s="497"/>
      <c r="T348" s="497"/>
      <c r="U348" s="497"/>
      <c r="V348" s="497"/>
      <c r="W348" s="497"/>
    </row>
    <row r="349" spans="1:23" ht="14.25">
      <c r="A349" s="497"/>
      <c r="B349" s="497"/>
      <c r="C349" s="497"/>
      <c r="D349" s="497"/>
      <c r="E349" s="497"/>
      <c r="F349" s="497"/>
      <c r="G349" s="497"/>
      <c r="H349" s="497"/>
      <c r="I349" s="497"/>
      <c r="J349" s="497"/>
      <c r="K349" s="497"/>
      <c r="L349" s="497"/>
      <c r="M349" s="497"/>
      <c r="N349" s="497"/>
      <c r="O349" s="497"/>
      <c r="P349" s="497"/>
      <c r="Q349" s="497"/>
      <c r="R349" s="497"/>
      <c r="S349" s="497"/>
      <c r="T349" s="497"/>
      <c r="U349" s="497"/>
      <c r="V349" s="497"/>
      <c r="W349" s="497"/>
    </row>
    <row r="350" spans="1:23" ht="14.25">
      <c r="A350" s="497"/>
      <c r="B350" s="497"/>
      <c r="C350" s="497"/>
      <c r="D350" s="497"/>
      <c r="E350" s="497"/>
      <c r="F350" s="497"/>
      <c r="G350" s="497"/>
      <c r="H350" s="497"/>
      <c r="I350" s="497"/>
      <c r="J350" s="497"/>
      <c r="K350" s="497"/>
      <c r="L350" s="497"/>
      <c r="M350" s="497"/>
      <c r="N350" s="497"/>
      <c r="O350" s="497"/>
      <c r="P350" s="497"/>
      <c r="Q350" s="497"/>
      <c r="R350" s="497"/>
      <c r="S350" s="497"/>
      <c r="T350" s="497"/>
      <c r="U350" s="497"/>
      <c r="V350" s="497"/>
      <c r="W350" s="497"/>
    </row>
    <row r="351" spans="1:23" ht="14.25">
      <c r="A351" s="497"/>
      <c r="B351" s="497"/>
      <c r="C351" s="497"/>
      <c r="D351" s="497"/>
      <c r="E351" s="497"/>
      <c r="F351" s="497"/>
      <c r="G351" s="497"/>
      <c r="H351" s="497"/>
      <c r="I351" s="497"/>
      <c r="J351" s="497"/>
      <c r="K351" s="497"/>
      <c r="L351" s="497"/>
      <c r="M351" s="497"/>
      <c r="N351" s="497"/>
      <c r="O351" s="497"/>
      <c r="P351" s="497"/>
      <c r="Q351" s="497"/>
      <c r="R351" s="497"/>
      <c r="S351" s="497"/>
      <c r="T351" s="497"/>
      <c r="U351" s="497"/>
      <c r="V351" s="497"/>
      <c r="W351" s="497"/>
    </row>
    <row r="352" spans="1:23" ht="14.25">
      <c r="A352" s="497"/>
      <c r="B352" s="497"/>
      <c r="C352" s="497"/>
      <c r="D352" s="497"/>
      <c r="E352" s="497"/>
      <c r="F352" s="497"/>
      <c r="G352" s="497"/>
      <c r="H352" s="497"/>
      <c r="I352" s="497"/>
      <c r="J352" s="497"/>
      <c r="K352" s="497"/>
      <c r="L352" s="497"/>
      <c r="M352" s="497"/>
      <c r="N352" s="497"/>
      <c r="O352" s="497"/>
      <c r="P352" s="497"/>
      <c r="Q352" s="497"/>
      <c r="R352" s="497"/>
      <c r="S352" s="497"/>
      <c r="T352" s="497"/>
      <c r="U352" s="497"/>
      <c r="V352" s="497"/>
      <c r="W352" s="497"/>
    </row>
    <row r="353" spans="1:23" ht="14.25">
      <c r="A353" s="497"/>
      <c r="B353" s="497"/>
      <c r="C353" s="497"/>
      <c r="D353" s="497"/>
      <c r="E353" s="497"/>
      <c r="F353" s="497"/>
      <c r="G353" s="497"/>
      <c r="H353" s="497"/>
      <c r="I353" s="497"/>
      <c r="J353" s="497"/>
      <c r="K353" s="497"/>
      <c r="L353" s="497"/>
      <c r="M353" s="497"/>
      <c r="N353" s="497"/>
      <c r="O353" s="497"/>
      <c r="P353" s="497"/>
      <c r="Q353" s="497"/>
      <c r="R353" s="497"/>
      <c r="S353" s="497"/>
      <c r="T353" s="497"/>
      <c r="U353" s="497"/>
      <c r="V353" s="497"/>
      <c r="W353" s="497"/>
    </row>
    <row r="354" spans="1:23" ht="14.25">
      <c r="A354" s="497"/>
      <c r="B354" s="497"/>
      <c r="C354" s="497"/>
      <c r="D354" s="497"/>
      <c r="E354" s="497"/>
      <c r="F354" s="497"/>
      <c r="G354" s="497"/>
      <c r="H354" s="497"/>
      <c r="I354" s="497"/>
      <c r="J354" s="497"/>
      <c r="K354" s="497"/>
      <c r="L354" s="497"/>
      <c r="M354" s="497"/>
      <c r="N354" s="497"/>
      <c r="O354" s="497"/>
      <c r="P354" s="497"/>
      <c r="Q354" s="497"/>
      <c r="R354" s="497"/>
      <c r="S354" s="497"/>
      <c r="T354" s="497"/>
      <c r="U354" s="497"/>
      <c r="V354" s="497"/>
      <c r="W354" s="497"/>
    </row>
    <row r="355" spans="1:23" ht="14.25">
      <c r="A355" s="497"/>
      <c r="B355" s="497"/>
      <c r="C355" s="497"/>
      <c r="D355" s="497"/>
      <c r="E355" s="497"/>
      <c r="F355" s="497"/>
      <c r="G355" s="497"/>
      <c r="H355" s="497"/>
      <c r="I355" s="497"/>
      <c r="J355" s="497"/>
      <c r="K355" s="497"/>
      <c r="L355" s="497"/>
      <c r="M355" s="497"/>
      <c r="N355" s="497"/>
      <c r="O355" s="497"/>
      <c r="P355" s="497"/>
      <c r="Q355" s="497"/>
      <c r="R355" s="497"/>
      <c r="S355" s="497"/>
      <c r="T355" s="497"/>
      <c r="U355" s="497"/>
      <c r="V355" s="497"/>
      <c r="W355" s="497"/>
    </row>
    <row r="356" spans="1:23" ht="14.25">
      <c r="A356" s="497"/>
      <c r="B356" s="497"/>
      <c r="C356" s="497"/>
      <c r="D356" s="497"/>
      <c r="E356" s="497"/>
      <c r="F356" s="497"/>
      <c r="G356" s="497"/>
      <c r="H356" s="497"/>
      <c r="I356" s="497"/>
      <c r="J356" s="497"/>
      <c r="K356" s="497"/>
      <c r="L356" s="497"/>
      <c r="M356" s="497"/>
      <c r="N356" s="497"/>
      <c r="O356" s="497"/>
      <c r="P356" s="497"/>
      <c r="Q356" s="497"/>
      <c r="R356" s="497"/>
      <c r="S356" s="497"/>
      <c r="T356" s="497"/>
      <c r="U356" s="497"/>
      <c r="V356" s="497"/>
      <c r="W356" s="497"/>
    </row>
    <row r="357" spans="1:23" ht="14.25">
      <c r="A357" s="497"/>
      <c r="B357" s="497"/>
      <c r="C357" s="497"/>
      <c r="D357" s="497"/>
      <c r="E357" s="497"/>
      <c r="F357" s="497"/>
      <c r="G357" s="497"/>
      <c r="H357" s="497"/>
      <c r="I357" s="497"/>
      <c r="J357" s="497"/>
      <c r="K357" s="497"/>
      <c r="L357" s="497"/>
      <c r="M357" s="497"/>
      <c r="N357" s="497"/>
      <c r="O357" s="497"/>
      <c r="P357" s="497"/>
      <c r="Q357" s="497"/>
      <c r="R357" s="497"/>
      <c r="S357" s="497"/>
      <c r="T357" s="497"/>
      <c r="U357" s="497"/>
      <c r="V357" s="497"/>
      <c r="W357" s="497"/>
    </row>
    <row r="358" spans="1:23" ht="14.25">
      <c r="A358" s="497"/>
      <c r="B358" s="497"/>
      <c r="C358" s="497"/>
      <c r="D358" s="497"/>
      <c r="E358" s="497"/>
      <c r="F358" s="497"/>
      <c r="G358" s="497"/>
      <c r="H358" s="497"/>
      <c r="I358" s="497"/>
      <c r="J358" s="497"/>
      <c r="K358" s="497"/>
      <c r="L358" s="497"/>
      <c r="M358" s="497"/>
      <c r="N358" s="497"/>
      <c r="O358" s="497"/>
      <c r="P358" s="497"/>
      <c r="Q358" s="497"/>
      <c r="R358" s="497"/>
      <c r="S358" s="497"/>
      <c r="T358" s="497"/>
      <c r="U358" s="497"/>
      <c r="V358" s="497"/>
      <c r="W358" s="497"/>
    </row>
    <row r="359" spans="1:23" ht="14.25">
      <c r="A359" s="497"/>
      <c r="B359" s="497"/>
      <c r="C359" s="497"/>
      <c r="D359" s="497"/>
      <c r="E359" s="497"/>
      <c r="F359" s="497"/>
      <c r="G359" s="497"/>
      <c r="H359" s="497"/>
      <c r="I359" s="497"/>
      <c r="J359" s="497"/>
      <c r="K359" s="497"/>
      <c r="L359" s="497"/>
      <c r="M359" s="497"/>
      <c r="N359" s="497"/>
      <c r="O359" s="497"/>
      <c r="P359" s="497"/>
      <c r="Q359" s="497"/>
      <c r="R359" s="497"/>
      <c r="S359" s="497"/>
      <c r="T359" s="497"/>
      <c r="U359" s="497"/>
      <c r="V359" s="497"/>
      <c r="W359" s="497"/>
    </row>
    <row r="360" spans="1:23" ht="14.25">
      <c r="A360" s="497"/>
      <c r="B360" s="497"/>
      <c r="C360" s="497"/>
      <c r="D360" s="497"/>
      <c r="E360" s="497"/>
      <c r="F360" s="497"/>
      <c r="G360" s="497"/>
      <c r="H360" s="497"/>
      <c r="I360" s="497"/>
      <c r="J360" s="497"/>
      <c r="K360" s="497"/>
      <c r="L360" s="497"/>
      <c r="M360" s="497"/>
      <c r="N360" s="497"/>
      <c r="O360" s="497"/>
      <c r="P360" s="497"/>
      <c r="Q360" s="497"/>
      <c r="R360" s="497"/>
      <c r="S360" s="497"/>
      <c r="T360" s="497"/>
      <c r="U360" s="497"/>
      <c r="V360" s="497"/>
      <c r="W360" s="497"/>
    </row>
    <row r="361" spans="1:23" ht="14.25">
      <c r="A361" s="497"/>
      <c r="B361" s="497"/>
      <c r="C361" s="497"/>
      <c r="D361" s="497"/>
      <c r="E361" s="497"/>
      <c r="F361" s="497"/>
      <c r="G361" s="497"/>
      <c r="H361" s="497"/>
      <c r="I361" s="497"/>
      <c r="J361" s="497"/>
      <c r="K361" s="497"/>
      <c r="L361" s="497"/>
      <c r="M361" s="497"/>
      <c r="N361" s="497"/>
      <c r="O361" s="497"/>
      <c r="P361" s="497"/>
      <c r="Q361" s="497"/>
      <c r="R361" s="497"/>
      <c r="S361" s="497"/>
      <c r="T361" s="497"/>
      <c r="U361" s="497"/>
      <c r="V361" s="497"/>
      <c r="W361" s="497"/>
    </row>
    <row r="362" spans="1:23" ht="14.25">
      <c r="A362" s="497"/>
      <c r="B362" s="497"/>
      <c r="C362" s="497"/>
      <c r="D362" s="497"/>
      <c r="E362" s="497"/>
      <c r="F362" s="497"/>
      <c r="G362" s="497"/>
      <c r="H362" s="497"/>
      <c r="I362" s="497"/>
      <c r="J362" s="497"/>
      <c r="K362" s="497"/>
      <c r="L362" s="497"/>
      <c r="M362" s="497"/>
      <c r="N362" s="497"/>
      <c r="O362" s="497"/>
      <c r="P362" s="497"/>
      <c r="Q362" s="497"/>
      <c r="R362" s="497"/>
      <c r="S362" s="497"/>
      <c r="T362" s="497"/>
      <c r="U362" s="497"/>
      <c r="V362" s="497"/>
      <c r="W362" s="497"/>
    </row>
    <row r="363" spans="1:23" ht="14.25">
      <c r="A363" s="497"/>
      <c r="B363" s="497"/>
      <c r="C363" s="497"/>
      <c r="D363" s="497"/>
      <c r="E363" s="497"/>
      <c r="F363" s="497"/>
      <c r="G363" s="497"/>
      <c r="H363" s="497"/>
      <c r="I363" s="497"/>
      <c r="J363" s="497"/>
      <c r="K363" s="497"/>
      <c r="L363" s="497"/>
      <c r="M363" s="497"/>
      <c r="N363" s="497"/>
      <c r="O363" s="497"/>
      <c r="P363" s="497"/>
      <c r="Q363" s="497"/>
      <c r="R363" s="497"/>
      <c r="S363" s="497"/>
      <c r="T363" s="497"/>
      <c r="U363" s="497"/>
      <c r="V363" s="497"/>
      <c r="W363" s="497"/>
    </row>
    <row r="364" spans="1:23" ht="14.25">
      <c r="A364" s="497"/>
      <c r="B364" s="497"/>
      <c r="C364" s="497"/>
      <c r="D364" s="497"/>
      <c r="E364" s="497"/>
      <c r="F364" s="497"/>
      <c r="G364" s="497"/>
      <c r="H364" s="497"/>
      <c r="I364" s="497"/>
      <c r="J364" s="497"/>
      <c r="K364" s="497"/>
      <c r="L364" s="497"/>
      <c r="M364" s="497"/>
      <c r="N364" s="497"/>
      <c r="O364" s="497"/>
      <c r="P364" s="497"/>
      <c r="Q364" s="497"/>
      <c r="R364" s="497"/>
      <c r="S364" s="497"/>
      <c r="T364" s="497"/>
      <c r="U364" s="497"/>
      <c r="V364" s="497"/>
      <c r="W364" s="497"/>
    </row>
    <row r="365" spans="1:23" ht="14.25">
      <c r="A365" s="497"/>
      <c r="B365" s="497"/>
      <c r="C365" s="497"/>
      <c r="D365" s="497"/>
      <c r="E365" s="497"/>
      <c r="F365" s="497"/>
      <c r="G365" s="497"/>
      <c r="H365" s="497"/>
      <c r="I365" s="497"/>
      <c r="J365" s="497"/>
      <c r="K365" s="497"/>
      <c r="L365" s="497"/>
      <c r="M365" s="497"/>
      <c r="N365" s="497"/>
      <c r="O365" s="497"/>
      <c r="P365" s="497"/>
      <c r="Q365" s="497"/>
      <c r="R365" s="497"/>
      <c r="S365" s="497"/>
      <c r="T365" s="497"/>
      <c r="U365" s="497"/>
      <c r="V365" s="497"/>
      <c r="W365" s="497"/>
    </row>
    <row r="366" spans="1:23" ht="14.25">
      <c r="A366" s="497"/>
      <c r="B366" s="497"/>
      <c r="C366" s="497"/>
      <c r="D366" s="497"/>
      <c r="E366" s="497"/>
      <c r="F366" s="497"/>
      <c r="G366" s="497"/>
      <c r="H366" s="497"/>
      <c r="I366" s="497"/>
      <c r="J366" s="497"/>
      <c r="K366" s="497"/>
      <c r="L366" s="497"/>
      <c r="M366" s="497"/>
      <c r="N366" s="497"/>
      <c r="O366" s="497"/>
      <c r="P366" s="497"/>
      <c r="Q366" s="497"/>
      <c r="R366" s="497"/>
      <c r="S366" s="497"/>
      <c r="T366" s="497"/>
      <c r="U366" s="497"/>
      <c r="V366" s="497"/>
      <c r="W366" s="497"/>
    </row>
    <row r="367" spans="1:23" ht="14.25">
      <c r="A367" s="497"/>
      <c r="B367" s="497"/>
      <c r="C367" s="497"/>
      <c r="D367" s="497"/>
      <c r="E367" s="497"/>
      <c r="F367" s="497"/>
      <c r="G367" s="497"/>
      <c r="H367" s="497"/>
      <c r="I367" s="497"/>
      <c r="J367" s="497"/>
      <c r="K367" s="497"/>
      <c r="L367" s="497"/>
      <c r="M367" s="497"/>
      <c r="N367" s="497"/>
      <c r="O367" s="497"/>
      <c r="P367" s="497"/>
      <c r="Q367" s="497"/>
      <c r="R367" s="497"/>
      <c r="S367" s="497"/>
      <c r="T367" s="497"/>
      <c r="U367" s="497"/>
      <c r="V367" s="497"/>
      <c r="W367" s="497"/>
    </row>
    <row r="368" spans="1:23" ht="14.25">
      <c r="A368" s="497"/>
      <c r="B368" s="497"/>
      <c r="C368" s="497"/>
      <c r="D368" s="497"/>
      <c r="E368" s="497"/>
      <c r="F368" s="497"/>
      <c r="G368" s="497"/>
      <c r="H368" s="497"/>
      <c r="I368" s="497"/>
      <c r="J368" s="497"/>
      <c r="K368" s="497"/>
      <c r="L368" s="497"/>
      <c r="M368" s="497"/>
      <c r="N368" s="497"/>
      <c r="O368" s="497"/>
      <c r="P368" s="497"/>
      <c r="Q368" s="497"/>
      <c r="R368" s="497"/>
      <c r="S368" s="497"/>
      <c r="T368" s="497"/>
      <c r="U368" s="497"/>
      <c r="V368" s="497"/>
      <c r="W368" s="497"/>
    </row>
    <row r="369" spans="1:23" ht="14.25">
      <c r="A369" s="497"/>
      <c r="B369" s="497"/>
      <c r="C369" s="497"/>
      <c r="D369" s="497"/>
      <c r="E369" s="497"/>
      <c r="F369" s="497"/>
      <c r="G369" s="497"/>
      <c r="H369" s="497"/>
      <c r="I369" s="497"/>
      <c r="J369" s="497"/>
      <c r="K369" s="497"/>
      <c r="L369" s="497"/>
      <c r="M369" s="497"/>
      <c r="N369" s="497"/>
      <c r="O369" s="497"/>
      <c r="P369" s="497"/>
      <c r="Q369" s="497"/>
      <c r="R369" s="497"/>
      <c r="S369" s="497"/>
      <c r="T369" s="497"/>
      <c r="U369" s="497"/>
      <c r="V369" s="497"/>
      <c r="W369" s="497"/>
    </row>
    <row r="370" spans="1:23" ht="14.25">
      <c r="A370" s="497"/>
      <c r="B370" s="497"/>
      <c r="C370" s="497"/>
      <c r="D370" s="497"/>
      <c r="E370" s="497"/>
      <c r="F370" s="497"/>
      <c r="G370" s="497"/>
      <c r="H370" s="497"/>
      <c r="I370" s="497"/>
      <c r="J370" s="497"/>
      <c r="K370" s="497"/>
      <c r="L370" s="497"/>
      <c r="M370" s="497"/>
      <c r="N370" s="497"/>
      <c r="O370" s="497"/>
      <c r="P370" s="497"/>
      <c r="Q370" s="497"/>
      <c r="R370" s="497"/>
      <c r="S370" s="497"/>
      <c r="T370" s="497"/>
      <c r="U370" s="497"/>
      <c r="V370" s="497"/>
      <c r="W370" s="497"/>
    </row>
    <row r="371" spans="1:23" ht="14.25">
      <c r="A371" s="497"/>
      <c r="B371" s="497"/>
      <c r="C371" s="497"/>
      <c r="D371" s="497"/>
      <c r="E371" s="497"/>
      <c r="F371" s="497"/>
      <c r="G371" s="497"/>
      <c r="H371" s="497"/>
      <c r="I371" s="497"/>
      <c r="J371" s="497"/>
      <c r="K371" s="497"/>
      <c r="L371" s="497"/>
      <c r="M371" s="497"/>
      <c r="N371" s="497"/>
      <c r="O371" s="497"/>
      <c r="P371" s="497"/>
      <c r="Q371" s="497"/>
      <c r="R371" s="497"/>
      <c r="S371" s="497"/>
      <c r="T371" s="497"/>
      <c r="U371" s="497"/>
      <c r="V371" s="497"/>
      <c r="W371" s="497"/>
    </row>
    <row r="372" spans="1:23" ht="14.25">
      <c r="A372" s="497"/>
      <c r="B372" s="497"/>
      <c r="C372" s="497"/>
      <c r="D372" s="497"/>
      <c r="E372" s="497"/>
      <c r="F372" s="497"/>
      <c r="G372" s="497"/>
      <c r="H372" s="497"/>
      <c r="I372" s="497"/>
      <c r="J372" s="497"/>
      <c r="K372" s="497"/>
      <c r="L372" s="497"/>
      <c r="M372" s="497"/>
      <c r="N372" s="497"/>
      <c r="O372" s="497"/>
      <c r="P372" s="497"/>
      <c r="Q372" s="497"/>
      <c r="R372" s="497"/>
      <c r="S372" s="497"/>
      <c r="T372" s="497"/>
      <c r="U372" s="497"/>
      <c r="V372" s="497"/>
      <c r="W372" s="497"/>
    </row>
    <row r="373" spans="1:23" ht="14.25">
      <c r="A373" s="497"/>
      <c r="B373" s="497"/>
      <c r="C373" s="497"/>
      <c r="D373" s="497"/>
      <c r="E373" s="497"/>
      <c r="F373" s="497"/>
      <c r="G373" s="497"/>
      <c r="H373" s="497"/>
      <c r="I373" s="497"/>
      <c r="J373" s="497"/>
      <c r="K373" s="497"/>
      <c r="L373" s="497"/>
      <c r="M373" s="497"/>
      <c r="N373" s="497"/>
      <c r="O373" s="497"/>
      <c r="P373" s="497"/>
      <c r="Q373" s="497"/>
      <c r="R373" s="497"/>
      <c r="S373" s="497"/>
      <c r="T373" s="497"/>
      <c r="U373" s="497"/>
      <c r="V373" s="497"/>
      <c r="W373" s="497"/>
    </row>
    <row r="374" spans="1:23" ht="14.25">
      <c r="A374" s="497"/>
      <c r="B374" s="497"/>
      <c r="C374" s="497"/>
      <c r="D374" s="497"/>
      <c r="E374" s="497"/>
      <c r="F374" s="497"/>
      <c r="G374" s="497"/>
      <c r="H374" s="497"/>
      <c r="I374" s="497"/>
      <c r="J374" s="497"/>
      <c r="K374" s="497"/>
      <c r="L374" s="497"/>
      <c r="M374" s="497"/>
      <c r="N374" s="497"/>
      <c r="O374" s="497"/>
      <c r="P374" s="497"/>
      <c r="Q374" s="497"/>
      <c r="R374" s="497"/>
      <c r="S374" s="497"/>
      <c r="T374" s="497"/>
      <c r="U374" s="497"/>
      <c r="V374" s="497"/>
      <c r="W374" s="497"/>
    </row>
    <row r="375" spans="1:23" ht="14.25">
      <c r="A375" s="497"/>
      <c r="B375" s="497"/>
      <c r="C375" s="497"/>
      <c r="D375" s="497"/>
      <c r="E375" s="497"/>
      <c r="F375" s="497"/>
      <c r="G375" s="497"/>
      <c r="H375" s="497"/>
      <c r="I375" s="497"/>
      <c r="J375" s="497"/>
      <c r="K375" s="497"/>
      <c r="L375" s="497"/>
      <c r="M375" s="497"/>
      <c r="N375" s="497"/>
      <c r="O375" s="497"/>
      <c r="P375" s="497"/>
      <c r="Q375" s="497"/>
      <c r="R375" s="497"/>
      <c r="S375" s="497"/>
      <c r="T375" s="497"/>
      <c r="U375" s="497"/>
      <c r="V375" s="497"/>
      <c r="W375" s="497"/>
    </row>
    <row r="376" spans="1:23" ht="14.25">
      <c r="A376" s="497"/>
      <c r="B376" s="497"/>
      <c r="C376" s="497"/>
      <c r="D376" s="497"/>
      <c r="E376" s="497"/>
      <c r="F376" s="497"/>
      <c r="G376" s="497"/>
      <c r="H376" s="497"/>
      <c r="I376" s="497"/>
      <c r="J376" s="497"/>
      <c r="K376" s="497"/>
      <c r="L376" s="497"/>
      <c r="M376" s="497"/>
      <c r="N376" s="497"/>
      <c r="O376" s="497"/>
      <c r="P376" s="497"/>
      <c r="Q376" s="497"/>
      <c r="R376" s="497"/>
      <c r="S376" s="497"/>
      <c r="T376" s="497"/>
      <c r="U376" s="497"/>
      <c r="V376" s="497"/>
      <c r="W376" s="497"/>
    </row>
    <row r="377" spans="1:23" ht="14.25">
      <c r="A377" s="497"/>
      <c r="B377" s="497"/>
      <c r="C377" s="497"/>
      <c r="D377" s="497"/>
      <c r="E377" s="497"/>
      <c r="F377" s="497"/>
      <c r="G377" s="497"/>
      <c r="H377" s="497"/>
      <c r="I377" s="497"/>
      <c r="J377" s="497"/>
      <c r="K377" s="497"/>
      <c r="L377" s="497"/>
      <c r="M377" s="497"/>
      <c r="N377" s="497"/>
      <c r="O377" s="497"/>
      <c r="P377" s="497"/>
      <c r="Q377" s="497"/>
      <c r="R377" s="497"/>
      <c r="S377" s="497"/>
      <c r="T377" s="497"/>
      <c r="U377" s="497"/>
      <c r="V377" s="497"/>
      <c r="W377" s="497"/>
    </row>
    <row r="378" spans="1:23" ht="14.25">
      <c r="A378" s="497"/>
      <c r="B378" s="497"/>
      <c r="C378" s="497"/>
      <c r="D378" s="497"/>
      <c r="E378" s="497"/>
      <c r="F378" s="497"/>
      <c r="G378" s="497"/>
      <c r="H378" s="497"/>
      <c r="I378" s="497"/>
      <c r="J378" s="497"/>
      <c r="K378" s="497"/>
      <c r="L378" s="497"/>
      <c r="M378" s="497"/>
      <c r="N378" s="497"/>
      <c r="O378" s="497"/>
      <c r="P378" s="497"/>
      <c r="Q378" s="497"/>
      <c r="R378" s="497"/>
      <c r="S378" s="497"/>
      <c r="T378" s="497"/>
      <c r="U378" s="497"/>
      <c r="V378" s="497"/>
      <c r="W378" s="497"/>
    </row>
    <row r="379" spans="1:23" ht="14.25">
      <c r="A379" s="497"/>
      <c r="B379" s="497"/>
      <c r="C379" s="497"/>
      <c r="D379" s="497"/>
      <c r="E379" s="497"/>
      <c r="F379" s="497"/>
      <c r="G379" s="497"/>
      <c r="H379" s="497"/>
      <c r="I379" s="497"/>
      <c r="J379" s="497"/>
      <c r="K379" s="497"/>
      <c r="L379" s="497"/>
      <c r="M379" s="497"/>
      <c r="N379" s="497"/>
      <c r="O379" s="497"/>
      <c r="P379" s="497"/>
      <c r="Q379" s="497"/>
      <c r="R379" s="497"/>
      <c r="S379" s="497"/>
      <c r="T379" s="497"/>
      <c r="U379" s="497"/>
      <c r="V379" s="497"/>
      <c r="W379" s="497"/>
    </row>
    <row r="380" spans="1:23" ht="14.25">
      <c r="A380" s="497"/>
      <c r="B380" s="497"/>
      <c r="C380" s="497"/>
      <c r="D380" s="497"/>
      <c r="E380" s="497"/>
      <c r="F380" s="497"/>
      <c r="G380" s="497"/>
      <c r="H380" s="497"/>
      <c r="I380" s="497"/>
      <c r="J380" s="497"/>
      <c r="K380" s="497"/>
      <c r="L380" s="497"/>
      <c r="M380" s="497"/>
      <c r="N380" s="497"/>
      <c r="O380" s="497"/>
      <c r="P380" s="497"/>
      <c r="Q380" s="497"/>
      <c r="R380" s="497"/>
      <c r="S380" s="497"/>
      <c r="T380" s="497"/>
      <c r="U380" s="497"/>
      <c r="V380" s="497"/>
      <c r="W380" s="497"/>
    </row>
    <row r="381" spans="1:23" ht="14.25">
      <c r="A381" s="497"/>
      <c r="B381" s="497"/>
      <c r="C381" s="497"/>
      <c r="D381" s="497"/>
      <c r="E381" s="497"/>
      <c r="F381" s="497"/>
      <c r="G381" s="497"/>
      <c r="H381" s="497"/>
      <c r="I381" s="497"/>
      <c r="J381" s="497"/>
      <c r="K381" s="497"/>
      <c r="L381" s="497"/>
      <c r="M381" s="497"/>
      <c r="N381" s="497"/>
      <c r="O381" s="497"/>
      <c r="P381" s="497"/>
      <c r="Q381" s="497"/>
      <c r="R381" s="497"/>
      <c r="S381" s="497"/>
      <c r="T381" s="497"/>
      <c r="U381" s="497"/>
      <c r="V381" s="497"/>
      <c r="W381" s="497"/>
    </row>
    <row r="382" spans="1:23" ht="14.25">
      <c r="A382" s="497"/>
      <c r="B382" s="497"/>
      <c r="C382" s="497"/>
      <c r="D382" s="497"/>
      <c r="E382" s="497"/>
      <c r="F382" s="497"/>
      <c r="G382" s="497"/>
      <c r="H382" s="497"/>
      <c r="I382" s="497"/>
      <c r="J382" s="497"/>
      <c r="K382" s="497"/>
      <c r="L382" s="497"/>
      <c r="M382" s="497"/>
      <c r="N382" s="497"/>
      <c r="O382" s="497"/>
      <c r="P382" s="497"/>
      <c r="Q382" s="497"/>
      <c r="R382" s="497"/>
      <c r="S382" s="497"/>
      <c r="T382" s="497"/>
      <c r="U382" s="497"/>
      <c r="V382" s="497"/>
      <c r="W382" s="497"/>
    </row>
    <row r="383" spans="1:23" ht="14.25">
      <c r="A383" s="497"/>
      <c r="B383" s="497"/>
      <c r="C383" s="497"/>
      <c r="D383" s="497"/>
      <c r="E383" s="497"/>
      <c r="F383" s="497"/>
      <c r="G383" s="497"/>
      <c r="H383" s="497"/>
      <c r="I383" s="497"/>
      <c r="J383" s="497"/>
      <c r="K383" s="497"/>
      <c r="L383" s="497"/>
      <c r="M383" s="497"/>
      <c r="N383" s="497"/>
      <c r="O383" s="497"/>
      <c r="P383" s="497"/>
      <c r="Q383" s="497"/>
      <c r="R383" s="497"/>
      <c r="S383" s="497"/>
      <c r="T383" s="497"/>
      <c r="U383" s="497"/>
      <c r="V383" s="497"/>
      <c r="W383" s="497"/>
    </row>
    <row r="384" spans="1:23" ht="14.25">
      <c r="A384" s="497"/>
      <c r="B384" s="497"/>
      <c r="C384" s="497"/>
      <c r="D384" s="497"/>
      <c r="E384" s="497"/>
      <c r="F384" s="497"/>
      <c r="G384" s="497"/>
      <c r="H384" s="497"/>
      <c r="I384" s="497"/>
      <c r="J384" s="497"/>
      <c r="K384" s="497"/>
      <c r="L384" s="497"/>
      <c r="M384" s="497"/>
      <c r="N384" s="497"/>
      <c r="O384" s="497"/>
      <c r="P384" s="497"/>
      <c r="Q384" s="497"/>
      <c r="R384" s="497"/>
      <c r="S384" s="497"/>
      <c r="T384" s="497"/>
      <c r="U384" s="497"/>
      <c r="V384" s="497"/>
      <c r="W384" s="497"/>
    </row>
    <row r="385" spans="1:23" ht="14.25">
      <c r="A385" s="497"/>
      <c r="B385" s="497"/>
      <c r="C385" s="497"/>
      <c r="D385" s="497"/>
      <c r="E385" s="497"/>
      <c r="F385" s="497"/>
      <c r="G385" s="497"/>
      <c r="H385" s="497"/>
      <c r="I385" s="497"/>
      <c r="J385" s="497"/>
      <c r="K385" s="497"/>
      <c r="L385" s="497"/>
      <c r="M385" s="497"/>
      <c r="N385" s="497"/>
      <c r="O385" s="497"/>
      <c r="P385" s="497"/>
      <c r="Q385" s="497"/>
      <c r="R385" s="497"/>
      <c r="S385" s="497"/>
      <c r="T385" s="497"/>
      <c r="U385" s="497"/>
      <c r="V385" s="497"/>
      <c r="W385" s="497"/>
    </row>
    <row r="386" spans="1:23" ht="14.25">
      <c r="A386" s="497"/>
      <c r="B386" s="497"/>
      <c r="C386" s="497"/>
      <c r="D386" s="497"/>
      <c r="E386" s="497"/>
      <c r="F386" s="497"/>
      <c r="G386" s="497"/>
      <c r="H386" s="497"/>
      <c r="I386" s="497"/>
      <c r="J386" s="497"/>
      <c r="K386" s="497"/>
      <c r="L386" s="497"/>
      <c r="M386" s="497"/>
      <c r="N386" s="497"/>
      <c r="O386" s="497"/>
      <c r="P386" s="497"/>
      <c r="Q386" s="497"/>
      <c r="R386" s="497"/>
      <c r="S386" s="497"/>
      <c r="T386" s="497"/>
      <c r="U386" s="497"/>
      <c r="V386" s="497"/>
      <c r="W386" s="497"/>
    </row>
    <row r="387" spans="1:23" ht="14.25">
      <c r="A387" s="497"/>
      <c r="B387" s="497"/>
      <c r="C387" s="497"/>
      <c r="D387" s="497"/>
      <c r="E387" s="497"/>
      <c r="F387" s="497"/>
      <c r="G387" s="497"/>
      <c r="H387" s="497"/>
      <c r="I387" s="497"/>
      <c r="J387" s="497"/>
      <c r="K387" s="497"/>
      <c r="L387" s="497"/>
      <c r="M387" s="497"/>
      <c r="N387" s="497"/>
      <c r="O387" s="497"/>
      <c r="P387" s="497"/>
      <c r="Q387" s="497"/>
      <c r="R387" s="497"/>
      <c r="S387" s="497"/>
      <c r="T387" s="497"/>
      <c r="U387" s="497"/>
      <c r="V387" s="497"/>
      <c r="W387" s="497"/>
    </row>
    <row r="388" spans="1:23" ht="14.25">
      <c r="A388" s="497"/>
      <c r="B388" s="497"/>
      <c r="C388" s="497"/>
      <c r="D388" s="497"/>
      <c r="E388" s="497"/>
      <c r="F388" s="497"/>
      <c r="G388" s="497"/>
      <c r="H388" s="497"/>
      <c r="I388" s="497"/>
      <c r="J388" s="497"/>
      <c r="K388" s="497"/>
      <c r="L388" s="497"/>
      <c r="M388" s="497"/>
      <c r="N388" s="497"/>
      <c r="O388" s="497"/>
      <c r="P388" s="497"/>
      <c r="Q388" s="497"/>
      <c r="R388" s="497"/>
      <c r="S388" s="497"/>
      <c r="T388" s="497"/>
      <c r="U388" s="497"/>
      <c r="V388" s="497"/>
      <c r="W388" s="497"/>
    </row>
    <row r="389" spans="1:23" ht="14.25">
      <c r="A389" s="497"/>
      <c r="B389" s="497"/>
      <c r="C389" s="497"/>
      <c r="D389" s="497"/>
      <c r="E389" s="497"/>
      <c r="F389" s="497"/>
      <c r="G389" s="497"/>
      <c r="H389" s="497"/>
      <c r="I389" s="497"/>
      <c r="J389" s="497"/>
      <c r="K389" s="497"/>
      <c r="L389" s="497"/>
      <c r="M389" s="497"/>
      <c r="N389" s="497"/>
      <c r="O389" s="497"/>
      <c r="P389" s="497"/>
      <c r="Q389" s="497"/>
      <c r="R389" s="497"/>
      <c r="S389" s="497"/>
      <c r="T389" s="497"/>
      <c r="U389" s="497"/>
      <c r="V389" s="497"/>
      <c r="W389" s="497"/>
    </row>
    <row r="390" spans="1:23" ht="14.25">
      <c r="A390" s="497"/>
      <c r="B390" s="497"/>
      <c r="C390" s="497"/>
      <c r="D390" s="497"/>
      <c r="E390" s="497"/>
      <c r="F390" s="497"/>
      <c r="G390" s="497"/>
      <c r="H390" s="497"/>
      <c r="I390" s="497"/>
      <c r="J390" s="497"/>
      <c r="K390" s="497"/>
      <c r="L390" s="497"/>
      <c r="M390" s="497"/>
      <c r="N390" s="497"/>
      <c r="O390" s="497"/>
      <c r="P390" s="497"/>
      <c r="Q390" s="497"/>
      <c r="R390" s="497"/>
      <c r="S390" s="497"/>
      <c r="T390" s="497"/>
      <c r="U390" s="497"/>
      <c r="V390" s="497"/>
      <c r="W390" s="497"/>
    </row>
    <row r="391" spans="1:23" ht="14.25">
      <c r="A391" s="497"/>
      <c r="B391" s="497"/>
      <c r="C391" s="497"/>
      <c r="D391" s="497"/>
      <c r="E391" s="497"/>
      <c r="F391" s="497"/>
      <c r="G391" s="497"/>
      <c r="H391" s="497"/>
      <c r="I391" s="497"/>
      <c r="J391" s="497"/>
      <c r="K391" s="497"/>
      <c r="L391" s="497"/>
      <c r="M391" s="497"/>
      <c r="N391" s="497"/>
      <c r="O391" s="497"/>
      <c r="P391" s="497"/>
      <c r="Q391" s="497"/>
      <c r="R391" s="497"/>
      <c r="S391" s="497"/>
      <c r="T391" s="497"/>
      <c r="U391" s="497"/>
      <c r="V391" s="497"/>
      <c r="W391" s="497"/>
    </row>
    <row r="392" spans="1:23" ht="14.25">
      <c r="A392" s="497"/>
      <c r="B392" s="497"/>
      <c r="C392" s="497"/>
      <c r="D392" s="497"/>
      <c r="E392" s="497"/>
      <c r="F392" s="497"/>
      <c r="G392" s="497"/>
      <c r="H392" s="497"/>
      <c r="I392" s="497"/>
      <c r="J392" s="497"/>
      <c r="K392" s="497"/>
      <c r="L392" s="497"/>
      <c r="M392" s="497"/>
      <c r="N392" s="497"/>
      <c r="O392" s="497"/>
      <c r="P392" s="497"/>
      <c r="Q392" s="497"/>
      <c r="R392" s="497"/>
      <c r="S392" s="497"/>
      <c r="T392" s="497"/>
      <c r="U392" s="497"/>
      <c r="V392" s="497"/>
      <c r="W392" s="497"/>
    </row>
    <row r="393" spans="1:23" ht="14.25">
      <c r="A393" s="497"/>
      <c r="B393" s="497"/>
      <c r="C393" s="497"/>
      <c r="D393" s="497"/>
      <c r="E393" s="497"/>
      <c r="F393" s="497"/>
      <c r="G393" s="497"/>
      <c r="H393" s="497"/>
      <c r="I393" s="497"/>
      <c r="J393" s="497"/>
      <c r="K393" s="497"/>
      <c r="L393" s="497"/>
      <c r="M393" s="497"/>
      <c r="N393" s="497"/>
      <c r="O393" s="497"/>
      <c r="P393" s="497"/>
      <c r="Q393" s="497"/>
      <c r="R393" s="497"/>
      <c r="S393" s="497"/>
      <c r="T393" s="497"/>
      <c r="U393" s="497"/>
      <c r="V393" s="497"/>
      <c r="W393" s="497"/>
    </row>
    <row r="394" spans="1:23" ht="14.25">
      <c r="A394" s="497"/>
      <c r="B394" s="497"/>
      <c r="C394" s="497"/>
      <c r="D394" s="497"/>
      <c r="E394" s="497"/>
      <c r="F394" s="497"/>
      <c r="G394" s="497"/>
      <c r="H394" s="497"/>
      <c r="I394" s="497"/>
      <c r="J394" s="497"/>
      <c r="K394" s="497"/>
      <c r="L394" s="497"/>
      <c r="M394" s="497"/>
      <c r="N394" s="497"/>
      <c r="O394" s="497"/>
      <c r="P394" s="497"/>
      <c r="Q394" s="497"/>
      <c r="R394" s="497"/>
      <c r="S394" s="497"/>
      <c r="T394" s="497"/>
      <c r="U394" s="497"/>
      <c r="V394" s="497"/>
      <c r="W394" s="497"/>
    </row>
    <row r="395" spans="1:23" ht="14.25">
      <c r="A395" s="497"/>
      <c r="B395" s="497"/>
      <c r="C395" s="497"/>
      <c r="D395" s="497"/>
      <c r="E395" s="497"/>
      <c r="F395" s="497"/>
      <c r="G395" s="497"/>
      <c r="H395" s="497"/>
      <c r="I395" s="497"/>
      <c r="J395" s="497"/>
      <c r="K395" s="497"/>
      <c r="L395" s="497"/>
      <c r="M395" s="497"/>
      <c r="N395" s="497"/>
      <c r="O395" s="497"/>
      <c r="P395" s="497"/>
      <c r="Q395" s="497"/>
      <c r="R395" s="497"/>
      <c r="S395" s="497"/>
      <c r="T395" s="497"/>
      <c r="U395" s="497"/>
      <c r="V395" s="497"/>
      <c r="W395" s="497"/>
    </row>
    <row r="396" spans="1:23" ht="14.25">
      <c r="A396" s="497"/>
      <c r="B396" s="497"/>
      <c r="C396" s="497"/>
      <c r="D396" s="497"/>
      <c r="E396" s="497"/>
      <c r="F396" s="497"/>
      <c r="G396" s="497"/>
      <c r="H396" s="497"/>
      <c r="I396" s="497"/>
      <c r="J396" s="497"/>
      <c r="K396" s="497"/>
      <c r="L396" s="497"/>
      <c r="M396" s="497"/>
      <c r="N396" s="497"/>
      <c r="O396" s="497"/>
      <c r="P396" s="497"/>
      <c r="Q396" s="497"/>
      <c r="R396" s="497"/>
      <c r="S396" s="497"/>
      <c r="T396" s="497"/>
      <c r="U396" s="497"/>
      <c r="V396" s="497"/>
      <c r="W396" s="497"/>
    </row>
    <row r="397" spans="1:23" ht="14.25">
      <c r="A397" s="497"/>
      <c r="B397" s="497"/>
      <c r="C397" s="497"/>
      <c r="D397" s="497"/>
      <c r="E397" s="497"/>
      <c r="F397" s="497"/>
      <c r="G397" s="497"/>
      <c r="H397" s="497"/>
      <c r="I397" s="497"/>
      <c r="J397" s="497"/>
      <c r="K397" s="497"/>
      <c r="L397" s="497"/>
      <c r="M397" s="497"/>
      <c r="N397" s="497"/>
      <c r="O397" s="497"/>
      <c r="P397" s="497"/>
      <c r="Q397" s="497"/>
      <c r="R397" s="497"/>
      <c r="S397" s="497"/>
      <c r="T397" s="497"/>
      <c r="U397" s="497"/>
      <c r="V397" s="497"/>
      <c r="W397" s="497"/>
    </row>
    <row r="398" spans="1:23" ht="14.25">
      <c r="A398" s="497"/>
      <c r="B398" s="497"/>
      <c r="C398" s="497"/>
      <c r="D398" s="497"/>
      <c r="E398" s="497"/>
      <c r="F398" s="497"/>
      <c r="G398" s="497"/>
      <c r="H398" s="497"/>
      <c r="I398" s="497"/>
      <c r="J398" s="497"/>
      <c r="K398" s="497"/>
      <c r="L398" s="497"/>
      <c r="M398" s="497"/>
      <c r="N398" s="497"/>
      <c r="O398" s="497"/>
      <c r="P398" s="497"/>
      <c r="Q398" s="497"/>
      <c r="R398" s="497"/>
      <c r="S398" s="497"/>
      <c r="T398" s="497"/>
      <c r="U398" s="497"/>
      <c r="V398" s="497"/>
      <c r="W398" s="497"/>
    </row>
    <row r="399" spans="1:23" ht="14.25">
      <c r="A399" s="497"/>
      <c r="B399" s="497"/>
      <c r="C399" s="497"/>
      <c r="D399" s="497"/>
      <c r="E399" s="497"/>
      <c r="F399" s="497"/>
      <c r="G399" s="497"/>
      <c r="H399" s="497"/>
      <c r="I399" s="497"/>
      <c r="J399" s="497"/>
      <c r="K399" s="497"/>
      <c r="L399" s="497"/>
      <c r="M399" s="497"/>
      <c r="N399" s="497"/>
      <c r="O399" s="497"/>
      <c r="P399" s="497"/>
      <c r="Q399" s="497"/>
      <c r="R399" s="497"/>
      <c r="S399" s="497"/>
      <c r="T399" s="497"/>
      <c r="U399" s="497"/>
      <c r="V399" s="497"/>
      <c r="W399" s="497"/>
    </row>
    <row r="400" spans="1:23" ht="14.25">
      <c r="A400" s="497"/>
      <c r="B400" s="497"/>
      <c r="C400" s="497"/>
      <c r="D400" s="497"/>
      <c r="E400" s="497"/>
      <c r="F400" s="497"/>
      <c r="G400" s="497"/>
      <c r="H400" s="497"/>
      <c r="I400" s="497"/>
      <c r="J400" s="497"/>
      <c r="K400" s="497"/>
      <c r="L400" s="497"/>
      <c r="M400" s="497"/>
      <c r="N400" s="497"/>
      <c r="O400" s="497"/>
      <c r="P400" s="497"/>
      <c r="Q400" s="497"/>
      <c r="R400" s="497"/>
      <c r="S400" s="497"/>
      <c r="T400" s="497"/>
      <c r="U400" s="497"/>
      <c r="V400" s="497"/>
      <c r="W400" s="497"/>
    </row>
    <row r="401" spans="1:23" ht="14.25">
      <c r="A401" s="497"/>
      <c r="B401" s="497"/>
      <c r="C401" s="497"/>
      <c r="D401" s="497"/>
      <c r="E401" s="497"/>
      <c r="F401" s="497"/>
      <c r="G401" s="497"/>
      <c r="H401" s="497"/>
      <c r="I401" s="497"/>
      <c r="J401" s="497"/>
      <c r="K401" s="497"/>
      <c r="L401" s="497"/>
      <c r="M401" s="497"/>
      <c r="N401" s="497"/>
      <c r="O401" s="497"/>
      <c r="P401" s="497"/>
      <c r="Q401" s="497"/>
      <c r="R401" s="497"/>
      <c r="S401" s="497"/>
      <c r="T401" s="497"/>
      <c r="U401" s="497"/>
      <c r="V401" s="497"/>
      <c r="W401" s="497"/>
    </row>
    <row r="402" spans="1:23" ht="14.25">
      <c r="A402" s="497"/>
      <c r="B402" s="497"/>
      <c r="C402" s="497"/>
      <c r="D402" s="497"/>
      <c r="E402" s="497"/>
      <c r="F402" s="497"/>
      <c r="G402" s="497"/>
      <c r="H402" s="497"/>
      <c r="I402" s="497"/>
      <c r="J402" s="497"/>
      <c r="K402" s="497"/>
      <c r="L402" s="497"/>
      <c r="M402" s="497"/>
      <c r="N402" s="497"/>
      <c r="O402" s="497"/>
      <c r="P402" s="497"/>
      <c r="Q402" s="497"/>
      <c r="R402" s="497"/>
      <c r="S402" s="497"/>
      <c r="T402" s="497"/>
      <c r="U402" s="497"/>
      <c r="V402" s="497"/>
      <c r="W402" s="497"/>
    </row>
    <row r="403" spans="1:23" ht="14.25">
      <c r="A403" s="497"/>
      <c r="B403" s="497"/>
      <c r="C403" s="497"/>
      <c r="D403" s="497"/>
      <c r="E403" s="497"/>
      <c r="F403" s="497"/>
      <c r="G403" s="497"/>
      <c r="H403" s="497"/>
      <c r="I403" s="497"/>
      <c r="J403" s="497"/>
      <c r="K403" s="497"/>
      <c r="L403" s="497"/>
      <c r="M403" s="497"/>
      <c r="N403" s="497"/>
      <c r="O403" s="497"/>
      <c r="P403" s="497"/>
      <c r="Q403" s="497"/>
      <c r="R403" s="497"/>
      <c r="S403" s="497"/>
      <c r="T403" s="497"/>
      <c r="U403" s="497"/>
      <c r="V403" s="497"/>
      <c r="W403" s="497"/>
    </row>
    <row r="404" spans="1:23" ht="14.25">
      <c r="A404" s="497"/>
      <c r="B404" s="497"/>
      <c r="C404" s="497"/>
      <c r="D404" s="497"/>
      <c r="E404" s="497"/>
      <c r="F404" s="497"/>
      <c r="G404" s="497"/>
      <c r="H404" s="497"/>
      <c r="I404" s="497"/>
      <c r="J404" s="497"/>
      <c r="K404" s="497"/>
      <c r="L404" s="497"/>
      <c r="M404" s="497"/>
      <c r="N404" s="497"/>
      <c r="O404" s="497"/>
      <c r="P404" s="497"/>
      <c r="Q404" s="497"/>
      <c r="R404" s="497"/>
      <c r="S404" s="497"/>
      <c r="T404" s="497"/>
      <c r="U404" s="497"/>
      <c r="V404" s="497"/>
      <c r="W404" s="497"/>
    </row>
    <row r="405" spans="1:23" ht="14.25">
      <c r="A405" s="497"/>
      <c r="B405" s="497"/>
      <c r="C405" s="497"/>
      <c r="D405" s="497"/>
      <c r="E405" s="497"/>
      <c r="F405" s="497"/>
      <c r="G405" s="497"/>
      <c r="H405" s="497"/>
      <c r="I405" s="497"/>
      <c r="J405" s="497"/>
      <c r="K405" s="497"/>
      <c r="L405" s="497"/>
      <c r="M405" s="497"/>
      <c r="N405" s="497"/>
      <c r="O405" s="497"/>
      <c r="P405" s="497"/>
      <c r="Q405" s="497"/>
      <c r="R405" s="497"/>
      <c r="S405" s="497"/>
      <c r="T405" s="497"/>
      <c r="U405" s="497"/>
      <c r="V405" s="497"/>
      <c r="W405" s="497"/>
    </row>
    <row r="406" spans="1:23" ht="14.25">
      <c r="A406" s="497"/>
      <c r="B406" s="497"/>
      <c r="C406" s="497"/>
      <c r="D406" s="497"/>
      <c r="E406" s="497"/>
      <c r="F406" s="497"/>
      <c r="G406" s="497"/>
      <c r="H406" s="497"/>
      <c r="I406" s="497"/>
      <c r="J406" s="497"/>
      <c r="K406" s="497"/>
      <c r="L406" s="497"/>
      <c r="M406" s="497"/>
      <c r="N406" s="497"/>
      <c r="O406" s="497"/>
      <c r="P406" s="497"/>
      <c r="Q406" s="497"/>
      <c r="R406" s="497"/>
      <c r="S406" s="497"/>
      <c r="T406" s="497"/>
      <c r="U406" s="497"/>
      <c r="V406" s="497"/>
      <c r="W406" s="497"/>
    </row>
    <row r="407" spans="1:23" ht="14.25">
      <c r="A407" s="497"/>
      <c r="B407" s="497"/>
      <c r="C407" s="497"/>
      <c r="D407" s="497"/>
      <c r="E407" s="497"/>
      <c r="F407" s="497"/>
      <c r="G407" s="497"/>
      <c r="H407" s="497"/>
      <c r="I407" s="497"/>
      <c r="J407" s="497"/>
      <c r="K407" s="497"/>
      <c r="L407" s="497"/>
      <c r="M407" s="497"/>
      <c r="N407" s="497"/>
      <c r="O407" s="497"/>
      <c r="P407" s="497"/>
      <c r="Q407" s="497"/>
      <c r="R407" s="497"/>
      <c r="S407" s="497"/>
      <c r="T407" s="497"/>
      <c r="U407" s="497"/>
      <c r="V407" s="497"/>
      <c r="W407" s="497"/>
    </row>
    <row r="408" spans="1:23" ht="14.25">
      <c r="A408" s="497"/>
      <c r="B408" s="497"/>
      <c r="C408" s="497"/>
      <c r="D408" s="497"/>
      <c r="E408" s="497"/>
      <c r="F408" s="497"/>
      <c r="G408" s="497"/>
      <c r="H408" s="497"/>
      <c r="I408" s="497"/>
      <c r="J408" s="497"/>
      <c r="K408" s="497"/>
      <c r="L408" s="497"/>
      <c r="M408" s="497"/>
      <c r="N408" s="497"/>
      <c r="O408" s="497"/>
      <c r="P408" s="497"/>
      <c r="Q408" s="497"/>
      <c r="R408" s="497"/>
      <c r="S408" s="497"/>
      <c r="T408" s="497"/>
      <c r="U408" s="497"/>
      <c r="V408" s="497"/>
      <c r="W408" s="497"/>
    </row>
    <row r="409" spans="1:23" ht="14.25">
      <c r="A409" s="497"/>
      <c r="B409" s="497"/>
      <c r="C409" s="497"/>
      <c r="D409" s="497"/>
      <c r="E409" s="497"/>
      <c r="F409" s="497"/>
      <c r="G409" s="497"/>
      <c r="H409" s="497"/>
      <c r="I409" s="497"/>
      <c r="J409" s="497"/>
      <c r="K409" s="497"/>
      <c r="L409" s="497"/>
      <c r="M409" s="497"/>
      <c r="N409" s="497"/>
      <c r="O409" s="497"/>
      <c r="P409" s="497"/>
      <c r="Q409" s="497"/>
      <c r="R409" s="497"/>
      <c r="S409" s="497"/>
      <c r="T409" s="497"/>
      <c r="U409" s="497"/>
      <c r="V409" s="497"/>
      <c r="W409" s="497"/>
    </row>
    <row r="410" spans="1:23" ht="14.25">
      <c r="A410" s="497"/>
      <c r="B410" s="497"/>
      <c r="C410" s="497"/>
      <c r="D410" s="497"/>
      <c r="E410" s="497"/>
      <c r="F410" s="497"/>
      <c r="G410" s="497"/>
      <c r="H410" s="497"/>
      <c r="I410" s="497"/>
      <c r="J410" s="497"/>
      <c r="K410" s="497"/>
      <c r="L410" s="497"/>
      <c r="M410" s="497"/>
      <c r="N410" s="497"/>
      <c r="O410" s="497"/>
      <c r="P410" s="497"/>
      <c r="Q410" s="497"/>
      <c r="R410" s="497"/>
      <c r="S410" s="497"/>
      <c r="T410" s="497"/>
      <c r="U410" s="497"/>
      <c r="V410" s="497"/>
      <c r="W410" s="497"/>
    </row>
    <row r="411" spans="1:23" ht="14.25">
      <c r="A411" s="497"/>
      <c r="B411" s="497"/>
      <c r="C411" s="497"/>
      <c r="D411" s="497"/>
      <c r="E411" s="497"/>
      <c r="F411" s="497"/>
      <c r="G411" s="497"/>
      <c r="H411" s="497"/>
      <c r="I411" s="497"/>
      <c r="J411" s="497"/>
      <c r="K411" s="497"/>
      <c r="L411" s="497"/>
      <c r="M411" s="497"/>
      <c r="N411" s="497"/>
      <c r="O411" s="497"/>
      <c r="P411" s="497"/>
      <c r="Q411" s="497"/>
      <c r="R411" s="497"/>
      <c r="S411" s="497"/>
      <c r="T411" s="497"/>
      <c r="U411" s="497"/>
      <c r="V411" s="497"/>
      <c r="W411" s="497"/>
    </row>
    <row r="412" spans="1:23" ht="14.25">
      <c r="A412" s="497"/>
      <c r="B412" s="497"/>
      <c r="C412" s="497"/>
      <c r="D412" s="497"/>
      <c r="E412" s="497"/>
      <c r="F412" s="497"/>
      <c r="G412" s="497"/>
      <c r="H412" s="497"/>
      <c r="I412" s="497"/>
      <c r="J412" s="497"/>
      <c r="K412" s="497"/>
      <c r="L412" s="497"/>
      <c r="M412" s="497"/>
      <c r="N412" s="497"/>
      <c r="O412" s="497"/>
      <c r="P412" s="497"/>
      <c r="Q412" s="497"/>
      <c r="R412" s="497"/>
      <c r="S412" s="497"/>
      <c r="T412" s="497"/>
      <c r="U412" s="497"/>
      <c r="V412" s="497"/>
      <c r="W412" s="497"/>
    </row>
    <row r="413" spans="1:23" ht="14.25">
      <c r="A413" s="497"/>
      <c r="B413" s="497"/>
      <c r="C413" s="497"/>
      <c r="D413" s="497"/>
      <c r="E413" s="497"/>
      <c r="F413" s="497"/>
      <c r="G413" s="497"/>
      <c r="H413" s="497"/>
      <c r="I413" s="497"/>
      <c r="J413" s="497"/>
      <c r="K413" s="497"/>
      <c r="L413" s="497"/>
      <c r="M413" s="497"/>
      <c r="N413" s="497"/>
      <c r="O413" s="497"/>
      <c r="P413" s="497"/>
      <c r="Q413" s="497"/>
      <c r="R413" s="497"/>
      <c r="S413" s="497"/>
      <c r="T413" s="497"/>
      <c r="U413" s="497"/>
      <c r="V413" s="497"/>
      <c r="W413" s="497"/>
    </row>
    <row r="414" spans="1:23" ht="14.25">
      <c r="A414" s="497"/>
      <c r="B414" s="497"/>
      <c r="C414" s="497"/>
      <c r="D414" s="497"/>
      <c r="E414" s="497"/>
      <c r="F414" s="497"/>
      <c r="G414" s="497"/>
      <c r="H414" s="497"/>
      <c r="I414" s="497"/>
      <c r="J414" s="497"/>
      <c r="K414" s="497"/>
      <c r="L414" s="497"/>
      <c r="M414" s="497"/>
      <c r="N414" s="497"/>
      <c r="O414" s="497"/>
      <c r="P414" s="497"/>
      <c r="Q414" s="497"/>
      <c r="R414" s="497"/>
      <c r="S414" s="497"/>
      <c r="T414" s="497"/>
      <c r="U414" s="497"/>
      <c r="V414" s="497"/>
      <c r="W414" s="497"/>
    </row>
    <row r="415" spans="1:23" ht="14.25">
      <c r="A415" s="497"/>
      <c r="B415" s="497"/>
      <c r="C415" s="497"/>
      <c r="D415" s="497"/>
      <c r="E415" s="497"/>
      <c r="F415" s="497"/>
      <c r="G415" s="497"/>
      <c r="H415" s="497"/>
      <c r="I415" s="497"/>
      <c r="J415" s="497"/>
      <c r="K415" s="497"/>
      <c r="L415" s="497"/>
      <c r="M415" s="497"/>
      <c r="N415" s="497"/>
      <c r="O415" s="497"/>
      <c r="P415" s="497"/>
      <c r="Q415" s="497"/>
      <c r="R415" s="497"/>
      <c r="S415" s="497"/>
      <c r="T415" s="497"/>
      <c r="U415" s="497"/>
      <c r="V415" s="497"/>
      <c r="W415" s="497"/>
    </row>
    <row r="416" spans="1:23" ht="14.25">
      <c r="A416" s="497"/>
      <c r="B416" s="497"/>
      <c r="C416" s="497"/>
      <c r="D416" s="497"/>
      <c r="E416" s="497"/>
      <c r="F416" s="497"/>
      <c r="G416" s="497"/>
      <c r="H416" s="497"/>
      <c r="I416" s="497"/>
      <c r="J416" s="497"/>
      <c r="K416" s="497"/>
      <c r="L416" s="497"/>
      <c r="M416" s="497"/>
      <c r="N416" s="497"/>
      <c r="O416" s="497"/>
      <c r="P416" s="497"/>
      <c r="Q416" s="497"/>
      <c r="R416" s="497"/>
      <c r="S416" s="497"/>
      <c r="T416" s="497"/>
      <c r="U416" s="497"/>
      <c r="V416" s="497"/>
      <c r="W416" s="497"/>
    </row>
    <row r="417" spans="1:23" ht="14.25">
      <c r="A417" s="497"/>
      <c r="B417" s="497"/>
      <c r="C417" s="497"/>
      <c r="D417" s="497"/>
      <c r="E417" s="497"/>
      <c r="F417" s="497"/>
      <c r="G417" s="497"/>
      <c r="H417" s="497"/>
      <c r="I417" s="497"/>
      <c r="J417" s="497"/>
      <c r="K417" s="497"/>
      <c r="L417" s="497"/>
      <c r="M417" s="497"/>
      <c r="N417" s="497"/>
      <c r="O417" s="497"/>
      <c r="P417" s="497"/>
      <c r="Q417" s="497"/>
      <c r="R417" s="497"/>
      <c r="S417" s="497"/>
      <c r="T417" s="497"/>
      <c r="U417" s="497"/>
      <c r="V417" s="497"/>
      <c r="W417" s="497"/>
    </row>
    <row r="418" spans="1:23" ht="14.25">
      <c r="A418" s="497"/>
      <c r="B418" s="497"/>
      <c r="C418" s="497"/>
      <c r="D418" s="497"/>
      <c r="E418" s="497"/>
      <c r="F418" s="497"/>
      <c r="G418" s="497"/>
      <c r="H418" s="497"/>
      <c r="I418" s="497"/>
      <c r="J418" s="497"/>
      <c r="K418" s="497"/>
      <c r="L418" s="497"/>
      <c r="M418" s="497"/>
      <c r="N418" s="497"/>
      <c r="O418" s="497"/>
      <c r="P418" s="497"/>
      <c r="Q418" s="497"/>
      <c r="R418" s="497"/>
      <c r="S418" s="497"/>
      <c r="T418" s="497"/>
      <c r="U418" s="497"/>
      <c r="V418" s="497"/>
      <c r="W418" s="497"/>
    </row>
    <row r="419" spans="1:23" ht="14.25">
      <c r="A419" s="497"/>
      <c r="B419" s="497"/>
      <c r="C419" s="497"/>
      <c r="D419" s="497"/>
      <c r="E419" s="497"/>
      <c r="F419" s="497"/>
      <c r="G419" s="497"/>
      <c r="H419" s="497"/>
      <c r="I419" s="497"/>
      <c r="J419" s="497"/>
      <c r="K419" s="497"/>
      <c r="L419" s="497"/>
      <c r="M419" s="497"/>
      <c r="N419" s="497"/>
      <c r="O419" s="497"/>
      <c r="P419" s="497"/>
      <c r="Q419" s="497"/>
      <c r="R419" s="497"/>
      <c r="S419" s="497"/>
      <c r="T419" s="497"/>
      <c r="U419" s="497"/>
      <c r="V419" s="497"/>
      <c r="W419" s="497"/>
    </row>
    <row r="420" spans="1:23" ht="14.25">
      <c r="A420" s="497"/>
      <c r="B420" s="497"/>
      <c r="C420" s="497"/>
      <c r="D420" s="497"/>
      <c r="E420" s="497"/>
      <c r="F420" s="497"/>
      <c r="G420" s="497"/>
      <c r="H420" s="497"/>
      <c r="I420" s="497"/>
      <c r="J420" s="497"/>
      <c r="K420" s="497"/>
      <c r="L420" s="497"/>
      <c r="M420" s="497"/>
      <c r="N420" s="497"/>
      <c r="O420" s="497"/>
      <c r="P420" s="497"/>
      <c r="Q420" s="497"/>
      <c r="R420" s="497"/>
      <c r="S420" s="497"/>
      <c r="T420" s="497"/>
      <c r="U420" s="497"/>
      <c r="V420" s="497"/>
      <c r="W420" s="497"/>
    </row>
    <row r="421" spans="1:23" ht="14.25">
      <c r="A421" s="497"/>
      <c r="B421" s="497"/>
      <c r="C421" s="497"/>
      <c r="D421" s="497"/>
      <c r="E421" s="497"/>
      <c r="F421" s="497"/>
      <c r="G421" s="497"/>
      <c r="H421" s="497"/>
      <c r="I421" s="497"/>
      <c r="J421" s="497"/>
      <c r="K421" s="497"/>
      <c r="L421" s="497"/>
      <c r="M421" s="497"/>
      <c r="N421" s="497"/>
      <c r="O421" s="497"/>
      <c r="P421" s="497"/>
      <c r="Q421" s="497"/>
      <c r="R421" s="497"/>
      <c r="S421" s="497"/>
      <c r="T421" s="497"/>
      <c r="U421" s="497"/>
      <c r="V421" s="497"/>
      <c r="W421" s="497"/>
    </row>
    <row r="422" spans="1:23" ht="14.25">
      <c r="A422" s="497"/>
      <c r="B422" s="497"/>
      <c r="C422" s="497"/>
      <c r="D422" s="497"/>
      <c r="E422" s="497"/>
      <c r="F422" s="497"/>
      <c r="G422" s="497"/>
      <c r="H422" s="497"/>
      <c r="I422" s="497"/>
      <c r="J422" s="497"/>
      <c r="K422" s="497"/>
      <c r="L422" s="497"/>
      <c r="M422" s="497"/>
      <c r="N422" s="497"/>
      <c r="O422" s="497"/>
      <c r="P422" s="497"/>
      <c r="Q422" s="497"/>
      <c r="R422" s="497"/>
      <c r="S422" s="497"/>
      <c r="T422" s="497"/>
      <c r="U422" s="497"/>
      <c r="V422" s="497"/>
      <c r="W422" s="497"/>
    </row>
    <row r="423" spans="1:23" ht="14.25">
      <c r="A423" s="497"/>
      <c r="B423" s="497"/>
      <c r="C423" s="497"/>
      <c r="D423" s="497"/>
      <c r="E423" s="497"/>
      <c r="F423" s="497"/>
      <c r="G423" s="497"/>
      <c r="H423" s="497"/>
      <c r="I423" s="497"/>
      <c r="J423" s="497"/>
      <c r="K423" s="497"/>
      <c r="L423" s="497"/>
      <c r="M423" s="497"/>
      <c r="N423" s="497"/>
      <c r="O423" s="497"/>
      <c r="P423" s="497"/>
      <c r="Q423" s="497"/>
      <c r="R423" s="497"/>
      <c r="S423" s="497"/>
      <c r="T423" s="497"/>
      <c r="U423" s="497"/>
      <c r="V423" s="497"/>
      <c r="W423" s="497"/>
    </row>
    <row r="424" spans="1:23" ht="14.25">
      <c r="A424" s="497"/>
      <c r="B424" s="497"/>
      <c r="C424" s="497"/>
      <c r="D424" s="497"/>
      <c r="E424" s="497"/>
      <c r="F424" s="497"/>
      <c r="G424" s="497"/>
      <c r="H424" s="497"/>
      <c r="I424" s="497"/>
      <c r="J424" s="497"/>
      <c r="K424" s="497"/>
      <c r="L424" s="497"/>
      <c r="M424" s="497"/>
      <c r="N424" s="497"/>
      <c r="O424" s="497"/>
      <c r="P424" s="497"/>
      <c r="Q424" s="497"/>
      <c r="R424" s="497"/>
      <c r="S424" s="497"/>
      <c r="T424" s="497"/>
      <c r="U424" s="497"/>
      <c r="V424" s="497"/>
      <c r="W424" s="497"/>
    </row>
    <row r="425" spans="1:23" ht="14.25">
      <c r="A425" s="497"/>
      <c r="B425" s="497"/>
      <c r="C425" s="497"/>
      <c r="D425" s="497"/>
      <c r="E425" s="497"/>
      <c r="F425" s="497"/>
      <c r="G425" s="497"/>
      <c r="H425" s="497"/>
      <c r="I425" s="497"/>
      <c r="J425" s="497"/>
      <c r="K425" s="497"/>
      <c r="L425" s="497"/>
      <c r="M425" s="497"/>
      <c r="N425" s="497"/>
      <c r="O425" s="497"/>
      <c r="P425" s="497"/>
      <c r="Q425" s="497"/>
      <c r="R425" s="497"/>
      <c r="S425" s="497"/>
      <c r="T425" s="497"/>
      <c r="U425" s="497"/>
      <c r="V425" s="497"/>
      <c r="W425" s="497"/>
    </row>
    <row r="426" spans="1:23" ht="14.25">
      <c r="A426" s="497"/>
      <c r="B426" s="497"/>
      <c r="C426" s="497"/>
      <c r="D426" s="497"/>
      <c r="E426" s="497"/>
      <c r="F426" s="497"/>
      <c r="G426" s="497"/>
      <c r="H426" s="497"/>
      <c r="I426" s="497"/>
      <c r="J426" s="497"/>
      <c r="K426" s="497"/>
      <c r="L426" s="497"/>
      <c r="M426" s="497"/>
      <c r="N426" s="497"/>
      <c r="O426" s="497"/>
      <c r="P426" s="497"/>
      <c r="Q426" s="497"/>
      <c r="R426" s="497"/>
      <c r="S426" s="497"/>
      <c r="T426" s="497"/>
      <c r="U426" s="497"/>
      <c r="V426" s="497"/>
      <c r="W426" s="497"/>
    </row>
    <row r="427" spans="1:23" ht="14.25">
      <c r="A427" s="497"/>
      <c r="B427" s="497"/>
      <c r="C427" s="497"/>
      <c r="D427" s="497"/>
      <c r="E427" s="497"/>
      <c r="F427" s="497"/>
      <c r="G427" s="497"/>
      <c r="H427" s="497"/>
      <c r="I427" s="497"/>
      <c r="J427" s="497"/>
      <c r="K427" s="497"/>
      <c r="L427" s="497"/>
      <c r="M427" s="497"/>
      <c r="N427" s="497"/>
      <c r="O427" s="497"/>
      <c r="P427" s="497"/>
      <c r="Q427" s="497"/>
      <c r="R427" s="497"/>
      <c r="S427" s="497"/>
      <c r="T427" s="497"/>
      <c r="U427" s="497"/>
      <c r="V427" s="497"/>
      <c r="W427" s="497"/>
    </row>
    <row r="428" spans="1:23" ht="14.25">
      <c r="A428" s="497"/>
      <c r="B428" s="497"/>
      <c r="C428" s="497"/>
      <c r="D428" s="497"/>
      <c r="E428" s="497"/>
      <c r="F428" s="497"/>
      <c r="G428" s="497"/>
      <c r="H428" s="497"/>
      <c r="I428" s="497"/>
      <c r="J428" s="497"/>
      <c r="K428" s="497"/>
      <c r="L428" s="497"/>
      <c r="M428" s="497"/>
      <c r="N428" s="497"/>
      <c r="O428" s="497"/>
      <c r="P428" s="497"/>
      <c r="Q428" s="497"/>
      <c r="R428" s="497"/>
      <c r="S428" s="497"/>
      <c r="T428" s="497"/>
      <c r="U428" s="497"/>
      <c r="V428" s="497"/>
      <c r="W428" s="497"/>
    </row>
    <row r="429" spans="1:23" ht="14.25">
      <c r="A429" s="497"/>
      <c r="B429" s="497"/>
      <c r="C429" s="497"/>
      <c r="D429" s="497"/>
      <c r="E429" s="497"/>
      <c r="F429" s="497"/>
      <c r="G429" s="497"/>
      <c r="H429" s="497"/>
      <c r="I429" s="497"/>
      <c r="J429" s="497"/>
      <c r="K429" s="497"/>
      <c r="L429" s="497"/>
      <c r="M429" s="497"/>
      <c r="N429" s="497"/>
      <c r="O429" s="497"/>
      <c r="P429" s="497"/>
      <c r="Q429" s="497"/>
      <c r="R429" s="497"/>
      <c r="S429" s="497"/>
      <c r="T429" s="497"/>
      <c r="U429" s="497"/>
      <c r="V429" s="497"/>
      <c r="W429" s="497"/>
    </row>
    <row r="430" spans="1:23" ht="14.25">
      <c r="A430" s="497"/>
      <c r="B430" s="497"/>
      <c r="C430" s="497"/>
      <c r="D430" s="497"/>
      <c r="E430" s="497"/>
      <c r="F430" s="497"/>
      <c r="G430" s="497"/>
      <c r="H430" s="497"/>
      <c r="I430" s="497"/>
      <c r="J430" s="497"/>
      <c r="K430" s="497"/>
      <c r="L430" s="497"/>
      <c r="M430" s="497"/>
      <c r="N430" s="497"/>
      <c r="O430" s="497"/>
      <c r="P430" s="497"/>
      <c r="Q430" s="497"/>
      <c r="R430" s="497"/>
      <c r="S430" s="497"/>
      <c r="T430" s="497"/>
      <c r="U430" s="497"/>
      <c r="V430" s="497"/>
      <c r="W430" s="497"/>
    </row>
    <row r="431" spans="1:23" ht="14.25">
      <c r="A431" s="497"/>
      <c r="B431" s="497"/>
      <c r="C431" s="497"/>
      <c r="D431" s="497"/>
      <c r="E431" s="497"/>
      <c r="F431" s="497"/>
      <c r="G431" s="497"/>
      <c r="H431" s="497"/>
      <c r="I431" s="497"/>
      <c r="J431" s="497"/>
      <c r="K431" s="497"/>
      <c r="L431" s="497"/>
      <c r="M431" s="497"/>
      <c r="N431" s="497"/>
      <c r="O431" s="497"/>
      <c r="P431" s="497"/>
      <c r="Q431" s="497"/>
      <c r="R431" s="497"/>
      <c r="S431" s="497"/>
      <c r="T431" s="497"/>
      <c r="U431" s="497"/>
      <c r="V431" s="497"/>
      <c r="W431" s="497"/>
    </row>
    <row r="432" spans="1:23" ht="14.25">
      <c r="A432" s="497"/>
      <c r="B432" s="497"/>
      <c r="C432" s="497"/>
      <c r="D432" s="497"/>
      <c r="E432" s="497"/>
      <c r="F432" s="497"/>
      <c r="G432" s="497"/>
      <c r="H432" s="497"/>
      <c r="I432" s="497"/>
      <c r="J432" s="497"/>
      <c r="K432" s="497"/>
      <c r="L432" s="497"/>
      <c r="M432" s="497"/>
      <c r="N432" s="497"/>
      <c r="O432" s="497"/>
      <c r="P432" s="497"/>
      <c r="Q432" s="497"/>
      <c r="R432" s="497"/>
      <c r="S432" s="497"/>
      <c r="T432" s="497"/>
      <c r="U432" s="497"/>
      <c r="V432" s="497"/>
      <c r="W432" s="497"/>
    </row>
    <row r="433" spans="1:23" ht="14.25">
      <c r="A433" s="497"/>
      <c r="B433" s="497"/>
      <c r="C433" s="497"/>
      <c r="D433" s="497"/>
      <c r="E433" s="497"/>
      <c r="F433" s="497"/>
      <c r="G433" s="497"/>
      <c r="H433" s="497"/>
      <c r="I433" s="497"/>
      <c r="J433" s="497"/>
      <c r="K433" s="497"/>
      <c r="L433" s="497"/>
      <c r="M433" s="497"/>
      <c r="N433" s="497"/>
      <c r="O433" s="497"/>
      <c r="P433" s="497"/>
      <c r="Q433" s="497"/>
      <c r="R433" s="497"/>
      <c r="S433" s="497"/>
      <c r="T433" s="497"/>
      <c r="U433" s="497"/>
      <c r="V433" s="497"/>
      <c r="W433" s="497"/>
    </row>
    <row r="434" spans="1:23" ht="14.25">
      <c r="A434" s="497"/>
      <c r="B434" s="497"/>
      <c r="C434" s="497"/>
      <c r="D434" s="497"/>
      <c r="E434" s="497"/>
      <c r="F434" s="497"/>
      <c r="G434" s="497"/>
      <c r="H434" s="497"/>
      <c r="I434" s="497"/>
      <c r="J434" s="497"/>
      <c r="K434" s="497"/>
      <c r="L434" s="497"/>
      <c r="M434" s="497"/>
      <c r="N434" s="497"/>
      <c r="O434" s="497"/>
      <c r="P434" s="497"/>
      <c r="Q434" s="497"/>
      <c r="R434" s="497"/>
      <c r="S434" s="497"/>
      <c r="T434" s="497"/>
      <c r="U434" s="497"/>
      <c r="V434" s="497"/>
      <c r="W434" s="497"/>
    </row>
    <row r="435" spans="1:23" ht="14.25">
      <c r="A435" s="497"/>
      <c r="B435" s="497"/>
      <c r="C435" s="497"/>
      <c r="D435" s="497"/>
      <c r="E435" s="497"/>
      <c r="F435" s="497"/>
      <c r="G435" s="497"/>
      <c r="H435" s="497"/>
      <c r="I435" s="497"/>
      <c r="J435" s="497"/>
      <c r="K435" s="497"/>
      <c r="L435" s="497"/>
      <c r="M435" s="497"/>
      <c r="N435" s="497"/>
      <c r="O435" s="497"/>
      <c r="P435" s="497"/>
      <c r="Q435" s="497"/>
      <c r="R435" s="497"/>
      <c r="S435" s="497"/>
      <c r="T435" s="497"/>
      <c r="U435" s="497"/>
      <c r="V435" s="497"/>
      <c r="W435" s="497"/>
    </row>
    <row r="436" spans="1:23" ht="14.25">
      <c r="A436" s="497"/>
      <c r="B436" s="497"/>
      <c r="C436" s="497"/>
      <c r="D436" s="497"/>
      <c r="E436" s="497"/>
      <c r="F436" s="497"/>
      <c r="G436" s="497"/>
      <c r="H436" s="497"/>
      <c r="I436" s="497"/>
      <c r="J436" s="497"/>
      <c r="K436" s="497"/>
      <c r="L436" s="497"/>
      <c r="M436" s="497"/>
      <c r="N436" s="497"/>
      <c r="O436" s="497"/>
      <c r="P436" s="497"/>
      <c r="Q436" s="497"/>
      <c r="R436" s="497"/>
      <c r="S436" s="497"/>
      <c r="T436" s="497"/>
      <c r="U436" s="497"/>
      <c r="V436" s="497"/>
      <c r="W436" s="497"/>
    </row>
    <row r="437" spans="1:23" ht="14.25">
      <c r="A437" s="497"/>
      <c r="B437" s="497"/>
      <c r="C437" s="497"/>
      <c r="D437" s="497"/>
      <c r="E437" s="497"/>
      <c r="F437" s="497"/>
      <c r="G437" s="497"/>
      <c r="H437" s="497"/>
      <c r="I437" s="497"/>
      <c r="J437" s="497"/>
      <c r="K437" s="497"/>
      <c r="L437" s="497"/>
      <c r="M437" s="497"/>
      <c r="N437" s="497"/>
      <c r="O437" s="497"/>
      <c r="P437" s="497"/>
      <c r="Q437" s="497"/>
      <c r="R437" s="497"/>
      <c r="S437" s="497"/>
      <c r="T437" s="497"/>
      <c r="U437" s="497"/>
      <c r="V437" s="497"/>
      <c r="W437" s="497"/>
    </row>
    <row r="438" spans="1:23" ht="14.25">
      <c r="A438" s="497"/>
      <c r="B438" s="497"/>
      <c r="C438" s="497"/>
      <c r="D438" s="497"/>
      <c r="E438" s="497"/>
      <c r="F438" s="497"/>
      <c r="G438" s="497"/>
      <c r="H438" s="497"/>
      <c r="I438" s="497"/>
      <c r="J438" s="497"/>
      <c r="K438" s="497"/>
      <c r="L438" s="497"/>
      <c r="M438" s="497"/>
      <c r="N438" s="497"/>
      <c r="O438" s="497"/>
      <c r="P438" s="497"/>
      <c r="Q438" s="497"/>
      <c r="R438" s="497"/>
      <c r="S438" s="497"/>
      <c r="T438" s="497"/>
      <c r="U438" s="497"/>
      <c r="V438" s="497"/>
      <c r="W438" s="497"/>
    </row>
    <row r="439" spans="1:23" ht="14.25">
      <c r="A439" s="497"/>
      <c r="B439" s="497"/>
      <c r="C439" s="497"/>
      <c r="D439" s="497"/>
      <c r="E439" s="497"/>
      <c r="F439" s="497"/>
      <c r="G439" s="497"/>
      <c r="H439" s="497"/>
      <c r="I439" s="497"/>
      <c r="J439" s="497"/>
      <c r="K439" s="497"/>
      <c r="L439" s="497"/>
      <c r="M439" s="497"/>
      <c r="N439" s="497"/>
      <c r="O439" s="497"/>
      <c r="P439" s="497"/>
      <c r="Q439" s="497"/>
      <c r="R439" s="497"/>
      <c r="S439" s="497"/>
      <c r="T439" s="497"/>
      <c r="U439" s="497"/>
      <c r="V439" s="497"/>
      <c r="W439" s="497"/>
    </row>
    <row r="440" spans="1:23" ht="14.25">
      <c r="A440" s="497"/>
      <c r="B440" s="497"/>
      <c r="C440" s="497"/>
      <c r="D440" s="497"/>
      <c r="E440" s="497"/>
      <c r="F440" s="497"/>
      <c r="G440" s="497"/>
      <c r="H440" s="497"/>
      <c r="I440" s="497"/>
      <c r="J440" s="497"/>
      <c r="K440" s="497"/>
      <c r="L440" s="497"/>
      <c r="M440" s="497"/>
      <c r="N440" s="497"/>
      <c r="O440" s="497"/>
      <c r="P440" s="497"/>
      <c r="Q440" s="497"/>
      <c r="R440" s="497"/>
      <c r="S440" s="497"/>
      <c r="T440" s="497"/>
      <c r="U440" s="497"/>
      <c r="V440" s="497"/>
      <c r="W440" s="497"/>
    </row>
    <row r="441" spans="1:23" ht="14.25">
      <c r="A441" s="497"/>
      <c r="B441" s="497"/>
      <c r="C441" s="497"/>
      <c r="D441" s="497"/>
      <c r="E441" s="497"/>
      <c r="F441" s="497"/>
      <c r="G441" s="497"/>
      <c r="H441" s="497"/>
      <c r="I441" s="497"/>
      <c r="J441" s="497"/>
      <c r="K441" s="497"/>
      <c r="L441" s="497"/>
      <c r="M441" s="497"/>
      <c r="N441" s="497"/>
      <c r="O441" s="497"/>
      <c r="P441" s="497"/>
      <c r="Q441" s="497"/>
      <c r="R441" s="497"/>
      <c r="S441" s="497"/>
      <c r="T441" s="497"/>
      <c r="U441" s="497"/>
      <c r="V441" s="497"/>
      <c r="W441" s="497"/>
    </row>
    <row r="442" spans="1:23" ht="14.25">
      <c r="A442" s="497"/>
      <c r="B442" s="497"/>
      <c r="C442" s="497"/>
      <c r="D442" s="497"/>
      <c r="E442" s="497"/>
      <c r="F442" s="497"/>
      <c r="G442" s="497"/>
      <c r="H442" s="497"/>
      <c r="I442" s="497"/>
      <c r="J442" s="497"/>
      <c r="K442" s="497"/>
      <c r="L442" s="497"/>
      <c r="M442" s="497"/>
      <c r="N442" s="497"/>
      <c r="O442" s="497"/>
      <c r="P442" s="497"/>
      <c r="Q442" s="497"/>
      <c r="R442" s="497"/>
      <c r="S442" s="497"/>
      <c r="T442" s="497"/>
      <c r="U442" s="497"/>
      <c r="V442" s="497"/>
      <c r="W442" s="497"/>
    </row>
    <row r="443" spans="1:23" ht="14.25">
      <c r="A443" s="497"/>
      <c r="B443" s="497"/>
      <c r="C443" s="497"/>
      <c r="D443" s="497"/>
      <c r="E443" s="497"/>
      <c r="F443" s="497"/>
      <c r="G443" s="497"/>
      <c r="H443" s="497"/>
      <c r="I443" s="497"/>
      <c r="J443" s="497"/>
      <c r="K443" s="497"/>
      <c r="L443" s="497"/>
      <c r="M443" s="497"/>
      <c r="N443" s="497"/>
      <c r="O443" s="497"/>
      <c r="P443" s="497"/>
      <c r="Q443" s="497"/>
      <c r="R443" s="497"/>
      <c r="S443" s="497"/>
      <c r="T443" s="497"/>
      <c r="U443" s="497"/>
      <c r="V443" s="497"/>
      <c r="W443" s="497"/>
    </row>
    <row r="444" spans="1:23" ht="14.25">
      <c r="A444" s="497"/>
      <c r="B444" s="497"/>
      <c r="C444" s="497"/>
      <c r="D444" s="497"/>
      <c r="E444" s="497"/>
      <c r="F444" s="497"/>
      <c r="G444" s="497"/>
      <c r="H444" s="497"/>
      <c r="I444" s="497"/>
      <c r="J444" s="497"/>
      <c r="K444" s="497"/>
      <c r="L444" s="497"/>
      <c r="M444" s="497"/>
      <c r="N444" s="497"/>
      <c r="O444" s="497"/>
      <c r="P444" s="497"/>
      <c r="Q444" s="497"/>
      <c r="R444" s="497"/>
      <c r="S444" s="497"/>
      <c r="T444" s="497"/>
      <c r="U444" s="497"/>
      <c r="V444" s="497"/>
      <c r="W444" s="497"/>
    </row>
    <row r="445" spans="1:23" ht="14.25">
      <c r="A445" s="497"/>
      <c r="B445" s="497"/>
      <c r="C445" s="497"/>
      <c r="D445" s="497"/>
      <c r="E445" s="497"/>
      <c r="F445" s="497"/>
      <c r="G445" s="497"/>
      <c r="H445" s="497"/>
      <c r="I445" s="497"/>
      <c r="J445" s="497"/>
      <c r="K445" s="497"/>
      <c r="L445" s="497"/>
      <c r="M445" s="497"/>
      <c r="N445" s="497"/>
      <c r="O445" s="497"/>
      <c r="P445" s="497"/>
      <c r="Q445" s="497"/>
      <c r="R445" s="497"/>
      <c r="S445" s="497"/>
      <c r="T445" s="497"/>
      <c r="U445" s="497"/>
      <c r="V445" s="497"/>
      <c r="W445" s="497"/>
    </row>
    <row r="446" spans="1:23" ht="14.25">
      <c r="A446" s="497"/>
      <c r="B446" s="497"/>
      <c r="C446" s="497"/>
      <c r="D446" s="497"/>
      <c r="E446" s="497"/>
      <c r="F446" s="497"/>
      <c r="G446" s="497"/>
      <c r="H446" s="497"/>
      <c r="I446" s="497"/>
      <c r="J446" s="497"/>
      <c r="K446" s="497"/>
      <c r="L446" s="497"/>
      <c r="M446" s="497"/>
      <c r="N446" s="497"/>
      <c r="O446" s="497"/>
      <c r="P446" s="497"/>
      <c r="Q446" s="497"/>
      <c r="R446" s="497"/>
      <c r="S446" s="497"/>
      <c r="T446" s="497"/>
      <c r="U446" s="497"/>
      <c r="V446" s="497"/>
      <c r="W446" s="497"/>
    </row>
    <row r="447" spans="1:23" ht="14.25">
      <c r="A447" s="497"/>
      <c r="B447" s="497"/>
      <c r="C447" s="497"/>
      <c r="D447" s="497"/>
      <c r="E447" s="497"/>
      <c r="F447" s="497"/>
      <c r="G447" s="497"/>
      <c r="H447" s="497"/>
      <c r="I447" s="497"/>
      <c r="J447" s="497"/>
      <c r="K447" s="497"/>
      <c r="L447" s="497"/>
      <c r="M447" s="497"/>
      <c r="N447" s="497"/>
      <c r="O447" s="497"/>
      <c r="P447" s="497"/>
      <c r="Q447" s="497"/>
      <c r="R447" s="497"/>
      <c r="S447" s="497"/>
      <c r="T447" s="497"/>
      <c r="U447" s="497"/>
      <c r="V447" s="497"/>
      <c r="W447" s="497"/>
    </row>
    <row r="448" spans="1:23" ht="14.25">
      <c r="A448" s="497"/>
      <c r="B448" s="497"/>
      <c r="C448" s="497"/>
      <c r="D448" s="497"/>
      <c r="E448" s="497"/>
      <c r="F448" s="497"/>
      <c r="G448" s="497"/>
      <c r="H448" s="497"/>
      <c r="I448" s="497"/>
      <c r="J448" s="497"/>
      <c r="K448" s="497"/>
      <c r="L448" s="497"/>
      <c r="M448" s="497"/>
      <c r="N448" s="497"/>
      <c r="O448" s="497"/>
      <c r="P448" s="497"/>
      <c r="Q448" s="497"/>
      <c r="R448" s="497"/>
      <c r="S448" s="497"/>
      <c r="T448" s="497"/>
      <c r="U448" s="497"/>
      <c r="V448" s="497"/>
      <c r="W448" s="497"/>
    </row>
    <row r="449" spans="1:23" ht="14.25">
      <c r="A449" s="497"/>
      <c r="B449" s="497"/>
      <c r="C449" s="497"/>
      <c r="D449" s="497"/>
      <c r="E449" s="497"/>
      <c r="F449" s="497"/>
      <c r="G449" s="497"/>
      <c r="H449" s="497"/>
      <c r="I449" s="497"/>
      <c r="J449" s="497"/>
      <c r="K449" s="497"/>
      <c r="L449" s="497"/>
      <c r="M449" s="497"/>
      <c r="N449" s="497"/>
      <c r="O449" s="497"/>
      <c r="P449" s="497"/>
      <c r="Q449" s="497"/>
      <c r="R449" s="497"/>
      <c r="S449" s="497"/>
      <c r="T449" s="497"/>
      <c r="U449" s="497"/>
      <c r="V449" s="497"/>
      <c r="W449" s="497"/>
    </row>
    <row r="450" spans="1:23" ht="14.25">
      <c r="A450" s="497"/>
      <c r="B450" s="497"/>
      <c r="C450" s="497"/>
      <c r="D450" s="497"/>
      <c r="E450" s="497"/>
      <c r="F450" s="497"/>
      <c r="G450" s="497"/>
      <c r="H450" s="497"/>
      <c r="I450" s="497"/>
      <c r="J450" s="497"/>
      <c r="K450" s="497"/>
      <c r="L450" s="497"/>
      <c r="M450" s="497"/>
      <c r="N450" s="497"/>
      <c r="O450" s="497"/>
      <c r="P450" s="497"/>
      <c r="Q450" s="497"/>
      <c r="R450" s="497"/>
      <c r="S450" s="497"/>
      <c r="T450" s="497"/>
      <c r="U450" s="497"/>
      <c r="V450" s="497"/>
      <c r="W450" s="497"/>
    </row>
    <row r="451" spans="1:23" ht="14.25">
      <c r="A451" s="497"/>
      <c r="B451" s="497"/>
      <c r="C451" s="497"/>
      <c r="D451" s="497"/>
      <c r="E451" s="497"/>
      <c r="F451" s="497"/>
      <c r="G451" s="497"/>
      <c r="H451" s="497"/>
      <c r="I451" s="497"/>
      <c r="J451" s="497"/>
      <c r="K451" s="497"/>
      <c r="L451" s="497"/>
      <c r="M451" s="497"/>
      <c r="N451" s="497"/>
      <c r="O451" s="497"/>
      <c r="P451" s="497"/>
      <c r="Q451" s="497"/>
      <c r="R451" s="497"/>
      <c r="S451" s="497"/>
      <c r="T451" s="497"/>
      <c r="U451" s="497"/>
      <c r="V451" s="497"/>
      <c r="W451" s="497"/>
    </row>
    <row r="452" spans="1:23" ht="14.25">
      <c r="A452" s="497"/>
      <c r="B452" s="497"/>
      <c r="C452" s="497"/>
      <c r="D452" s="497"/>
      <c r="E452" s="497"/>
      <c r="F452" s="497"/>
      <c r="G452" s="497"/>
      <c r="H452" s="497"/>
      <c r="I452" s="497"/>
      <c r="J452" s="497"/>
      <c r="K452" s="497"/>
      <c r="L452" s="497"/>
      <c r="M452" s="497"/>
      <c r="N452" s="497"/>
      <c r="O452" s="497"/>
      <c r="P452" s="497"/>
      <c r="Q452" s="497"/>
      <c r="R452" s="497"/>
      <c r="S452" s="497"/>
      <c r="T452" s="497"/>
      <c r="U452" s="497"/>
      <c r="V452" s="497"/>
      <c r="W452" s="497"/>
    </row>
    <row r="453" spans="1:23" ht="14.25">
      <c r="A453" s="497"/>
      <c r="B453" s="497"/>
      <c r="C453" s="497"/>
      <c r="D453" s="497"/>
      <c r="E453" s="497"/>
      <c r="F453" s="497"/>
      <c r="G453" s="497"/>
      <c r="H453" s="497"/>
      <c r="I453" s="497"/>
      <c r="J453" s="497"/>
      <c r="K453" s="497"/>
      <c r="L453" s="497"/>
      <c r="M453" s="497"/>
      <c r="N453" s="497"/>
      <c r="O453" s="497"/>
      <c r="P453" s="497"/>
      <c r="Q453" s="497"/>
      <c r="R453" s="497"/>
      <c r="S453" s="497"/>
      <c r="T453" s="497"/>
      <c r="U453" s="497"/>
      <c r="V453" s="497"/>
      <c r="W453" s="497"/>
    </row>
    <row r="454" spans="1:23" ht="14.25">
      <c r="A454" s="497"/>
      <c r="B454" s="497"/>
      <c r="C454" s="497"/>
      <c r="D454" s="497"/>
      <c r="E454" s="497"/>
      <c r="F454" s="497"/>
      <c r="G454" s="497"/>
      <c r="H454" s="497"/>
      <c r="I454" s="497"/>
      <c r="J454" s="497"/>
      <c r="K454" s="497"/>
      <c r="L454" s="497"/>
      <c r="M454" s="497"/>
      <c r="N454" s="497"/>
      <c r="O454" s="497"/>
      <c r="P454" s="497"/>
      <c r="Q454" s="497"/>
      <c r="R454" s="497"/>
      <c r="S454" s="497"/>
      <c r="T454" s="497"/>
      <c r="U454" s="497"/>
      <c r="V454" s="497"/>
      <c r="W454" s="497"/>
    </row>
    <row r="455" spans="1:23" ht="14.25">
      <c r="A455" s="497"/>
      <c r="B455" s="497"/>
      <c r="C455" s="497"/>
      <c r="D455" s="497"/>
      <c r="E455" s="497"/>
      <c r="F455" s="497"/>
      <c r="G455" s="497"/>
      <c r="H455" s="497"/>
      <c r="I455" s="497"/>
      <c r="J455" s="497"/>
      <c r="K455" s="497"/>
      <c r="L455" s="497"/>
      <c r="M455" s="497"/>
      <c r="N455" s="497"/>
      <c r="O455" s="497"/>
      <c r="P455" s="497"/>
      <c r="Q455" s="497"/>
      <c r="R455" s="497"/>
      <c r="S455" s="497"/>
      <c r="T455" s="497"/>
      <c r="U455" s="497"/>
      <c r="V455" s="497"/>
      <c r="W455" s="497"/>
    </row>
    <row r="456" spans="1:23" ht="14.25">
      <c r="A456" s="497"/>
      <c r="B456" s="497"/>
      <c r="C456" s="497"/>
      <c r="D456" s="497"/>
      <c r="E456" s="497"/>
      <c r="F456" s="497"/>
      <c r="G456" s="497"/>
      <c r="H456" s="497"/>
      <c r="I456" s="497"/>
      <c r="J456" s="497"/>
      <c r="K456" s="497"/>
      <c r="L456" s="497"/>
      <c r="M456" s="497"/>
      <c r="N456" s="497"/>
      <c r="O456" s="497"/>
      <c r="P456" s="497"/>
      <c r="Q456" s="497"/>
      <c r="R456" s="497"/>
      <c r="S456" s="497"/>
      <c r="T456" s="497"/>
      <c r="U456" s="497"/>
      <c r="V456" s="497"/>
      <c r="W456" s="497"/>
    </row>
    <row r="457" spans="1:23" ht="14.25">
      <c r="A457" s="497"/>
      <c r="B457" s="497"/>
      <c r="C457" s="497"/>
      <c r="D457" s="497"/>
      <c r="E457" s="497"/>
      <c r="F457" s="497"/>
      <c r="G457" s="497"/>
      <c r="H457" s="497"/>
      <c r="I457" s="497"/>
      <c r="J457" s="497"/>
      <c r="K457" s="497"/>
      <c r="L457" s="497"/>
      <c r="M457" s="497"/>
      <c r="N457" s="497"/>
      <c r="O457" s="497"/>
      <c r="P457" s="497"/>
      <c r="Q457" s="497"/>
      <c r="R457" s="497"/>
      <c r="S457" s="497"/>
      <c r="T457" s="497"/>
      <c r="U457" s="497"/>
      <c r="V457" s="497"/>
      <c r="W457" s="497"/>
    </row>
    <row r="458" spans="1:23" ht="14.25">
      <c r="A458" s="497"/>
      <c r="B458" s="497"/>
      <c r="C458" s="497"/>
      <c r="D458" s="497"/>
      <c r="E458" s="497"/>
      <c r="F458" s="497"/>
      <c r="G458" s="497"/>
      <c r="H458" s="497"/>
      <c r="I458" s="497"/>
      <c r="J458" s="497"/>
      <c r="K458" s="497"/>
      <c r="L458" s="497"/>
      <c r="M458" s="497"/>
      <c r="N458" s="497"/>
      <c r="O458" s="497"/>
      <c r="P458" s="497"/>
      <c r="Q458" s="497"/>
      <c r="R458" s="497"/>
      <c r="S458" s="497"/>
      <c r="T458" s="497"/>
      <c r="U458" s="497"/>
      <c r="V458" s="497"/>
      <c r="W458" s="497"/>
    </row>
    <row r="459" spans="1:23" ht="14.25">
      <c r="A459" s="497"/>
      <c r="B459" s="497"/>
      <c r="C459" s="497"/>
      <c r="D459" s="497"/>
      <c r="E459" s="497"/>
      <c r="F459" s="497"/>
      <c r="G459" s="497"/>
      <c r="H459" s="497"/>
      <c r="I459" s="497"/>
      <c r="J459" s="497"/>
      <c r="K459" s="497"/>
      <c r="L459" s="497"/>
      <c r="M459" s="497"/>
      <c r="N459" s="497"/>
      <c r="O459" s="497"/>
      <c r="P459" s="497"/>
      <c r="Q459" s="497"/>
      <c r="R459" s="497"/>
      <c r="S459" s="497"/>
      <c r="T459" s="497"/>
      <c r="U459" s="497"/>
      <c r="V459" s="497"/>
      <c r="W459" s="497"/>
    </row>
    <row r="460" spans="1:23" ht="14.25">
      <c r="A460" s="497"/>
      <c r="B460" s="497"/>
      <c r="C460" s="497"/>
      <c r="D460" s="497"/>
      <c r="E460" s="497"/>
      <c r="F460" s="497"/>
      <c r="G460" s="497"/>
      <c r="H460" s="497"/>
      <c r="I460" s="497"/>
      <c r="J460" s="497"/>
      <c r="K460" s="497"/>
      <c r="L460" s="497"/>
      <c r="M460" s="497"/>
      <c r="N460" s="497"/>
      <c r="O460" s="497"/>
      <c r="P460" s="497"/>
      <c r="Q460" s="497"/>
      <c r="R460" s="497"/>
      <c r="S460" s="497"/>
      <c r="T460" s="497"/>
      <c r="U460" s="497"/>
      <c r="V460" s="497"/>
      <c r="W460" s="497"/>
    </row>
    <row r="461" spans="1:23" ht="14.25">
      <c r="A461" s="497"/>
      <c r="B461" s="497"/>
      <c r="C461" s="497"/>
      <c r="D461" s="497"/>
      <c r="E461" s="497"/>
      <c r="F461" s="497"/>
      <c r="G461" s="497"/>
      <c r="H461" s="497"/>
      <c r="I461" s="497"/>
      <c r="J461" s="497"/>
      <c r="K461" s="497"/>
      <c r="L461" s="497"/>
      <c r="M461" s="497"/>
      <c r="N461" s="497"/>
      <c r="O461" s="497"/>
      <c r="P461" s="497"/>
      <c r="Q461" s="497"/>
      <c r="R461" s="497"/>
      <c r="S461" s="497"/>
      <c r="T461" s="497"/>
      <c r="U461" s="497"/>
      <c r="V461" s="497"/>
      <c r="W461" s="497"/>
    </row>
    <row r="462" spans="1:23" ht="14.25">
      <c r="A462" s="497"/>
      <c r="B462" s="497"/>
      <c r="C462" s="497"/>
      <c r="D462" s="497"/>
      <c r="E462" s="497"/>
      <c r="F462" s="497"/>
      <c r="G462" s="497"/>
      <c r="H462" s="497"/>
      <c r="I462" s="497"/>
      <c r="J462" s="497"/>
      <c r="K462" s="497"/>
      <c r="L462" s="497"/>
      <c r="M462" s="497"/>
      <c r="N462" s="497"/>
      <c r="O462" s="497"/>
      <c r="P462" s="497"/>
      <c r="Q462" s="497"/>
      <c r="R462" s="497"/>
      <c r="S462" s="497"/>
      <c r="T462" s="497"/>
      <c r="U462" s="497"/>
      <c r="V462" s="497"/>
      <c r="W462" s="497"/>
    </row>
    <row r="463" spans="1:23" ht="14.25">
      <c r="A463" s="497"/>
      <c r="B463" s="497"/>
      <c r="C463" s="497"/>
      <c r="D463" s="497"/>
      <c r="E463" s="497"/>
      <c r="F463" s="497"/>
      <c r="G463" s="497"/>
      <c r="H463" s="497"/>
      <c r="I463" s="497"/>
      <c r="J463" s="497"/>
      <c r="K463" s="497"/>
      <c r="L463" s="497"/>
      <c r="M463" s="497"/>
      <c r="N463" s="497"/>
      <c r="O463" s="497"/>
      <c r="P463" s="497"/>
      <c r="Q463" s="497"/>
      <c r="R463" s="497"/>
      <c r="S463" s="497"/>
      <c r="T463" s="497"/>
      <c r="U463" s="497"/>
      <c r="V463" s="497"/>
      <c r="W463" s="497"/>
    </row>
    <row r="464" spans="1:23" ht="14.25">
      <c r="A464" s="497"/>
      <c r="B464" s="497"/>
      <c r="C464" s="497"/>
      <c r="D464" s="497"/>
      <c r="E464" s="497"/>
      <c r="F464" s="497"/>
      <c r="G464" s="497"/>
      <c r="H464" s="497"/>
      <c r="I464" s="497"/>
      <c r="J464" s="497"/>
      <c r="K464" s="497"/>
      <c r="L464" s="497"/>
      <c r="M464" s="497"/>
      <c r="N464" s="497"/>
      <c r="O464" s="497"/>
      <c r="P464" s="497"/>
      <c r="Q464" s="497"/>
      <c r="R464" s="497"/>
      <c r="S464" s="497"/>
      <c r="T464" s="497"/>
      <c r="U464" s="497"/>
      <c r="V464" s="497"/>
      <c r="W464" s="497"/>
    </row>
    <row r="465" spans="1:23" ht="14.25">
      <c r="A465" s="497"/>
      <c r="B465" s="497"/>
      <c r="C465" s="497"/>
      <c r="D465" s="497"/>
      <c r="E465" s="497"/>
      <c r="F465" s="497"/>
      <c r="G465" s="497"/>
      <c r="H465" s="497"/>
      <c r="I465" s="497"/>
      <c r="J465" s="497"/>
      <c r="K465" s="497"/>
      <c r="L465" s="497"/>
      <c r="M465" s="497"/>
      <c r="N465" s="497"/>
      <c r="O465" s="497"/>
      <c r="P465" s="497"/>
      <c r="Q465" s="497"/>
      <c r="R465" s="497"/>
      <c r="S465" s="497"/>
      <c r="T465" s="497"/>
      <c r="U465" s="497"/>
      <c r="V465" s="497"/>
      <c r="W465" s="497"/>
    </row>
    <row r="466" spans="1:23" ht="14.25">
      <c r="A466" s="497"/>
      <c r="B466" s="497"/>
      <c r="C466" s="497"/>
      <c r="D466" s="497"/>
      <c r="E466" s="497"/>
      <c r="F466" s="497"/>
      <c r="G466" s="497"/>
      <c r="H466" s="497"/>
      <c r="I466" s="497"/>
      <c r="J466" s="497"/>
      <c r="K466" s="497"/>
      <c r="L466" s="497"/>
      <c r="M466" s="497"/>
      <c r="N466" s="497"/>
      <c r="O466" s="497"/>
      <c r="P466" s="497"/>
      <c r="Q466" s="497"/>
      <c r="R466" s="497"/>
      <c r="S466" s="497"/>
      <c r="T466" s="497"/>
      <c r="U466" s="497"/>
      <c r="V466" s="497"/>
      <c r="W466" s="497"/>
    </row>
    <row r="467" spans="1:23" ht="14.25">
      <c r="A467" s="497"/>
      <c r="B467" s="497"/>
      <c r="C467" s="497"/>
      <c r="D467" s="497"/>
      <c r="E467" s="497"/>
      <c r="F467" s="497"/>
      <c r="G467" s="497"/>
      <c r="H467" s="497"/>
      <c r="I467" s="497"/>
      <c r="J467" s="497"/>
      <c r="K467" s="497"/>
      <c r="L467" s="497"/>
      <c r="M467" s="497"/>
      <c r="N467" s="497"/>
      <c r="O467" s="497"/>
      <c r="P467" s="497"/>
      <c r="Q467" s="497"/>
      <c r="R467" s="497"/>
      <c r="S467" s="497"/>
      <c r="T467" s="497"/>
      <c r="U467" s="497"/>
      <c r="V467" s="497"/>
      <c r="W467" s="497"/>
    </row>
    <row r="468" spans="1:23" ht="14.25">
      <c r="A468" s="497"/>
      <c r="B468" s="497"/>
      <c r="C468" s="497"/>
      <c r="D468" s="497"/>
      <c r="E468" s="497"/>
      <c r="F468" s="497"/>
      <c r="G468" s="497"/>
      <c r="H468" s="497"/>
      <c r="I468" s="497"/>
      <c r="J468" s="497"/>
      <c r="K468" s="497"/>
      <c r="L468" s="497"/>
      <c r="M468" s="497"/>
      <c r="N468" s="497"/>
      <c r="O468" s="497"/>
      <c r="P468" s="497"/>
      <c r="Q468" s="497"/>
      <c r="R468" s="497"/>
      <c r="S468" s="497"/>
      <c r="T468" s="497"/>
      <c r="U468" s="497"/>
      <c r="V468" s="497"/>
      <c r="W468" s="497"/>
    </row>
    <row r="469" spans="1:23" ht="14.25">
      <c r="A469" s="497"/>
      <c r="B469" s="497"/>
      <c r="C469" s="497"/>
      <c r="D469" s="497"/>
      <c r="E469" s="497"/>
      <c r="F469" s="497"/>
      <c r="G469" s="497"/>
      <c r="H469" s="497"/>
      <c r="I469" s="497"/>
      <c r="J469" s="497"/>
      <c r="K469" s="497"/>
      <c r="L469" s="497"/>
      <c r="M469" s="497"/>
      <c r="N469" s="497"/>
      <c r="O469" s="497"/>
      <c r="P469" s="497"/>
      <c r="Q469" s="497"/>
      <c r="R469" s="497"/>
      <c r="S469" s="497"/>
      <c r="T469" s="497"/>
      <c r="U469" s="497"/>
      <c r="V469" s="497"/>
      <c r="W469" s="497"/>
    </row>
    <row r="470" spans="1:23" ht="14.25">
      <c r="A470" s="497"/>
      <c r="B470" s="497"/>
      <c r="C470" s="497"/>
      <c r="D470" s="497"/>
      <c r="E470" s="497"/>
      <c r="F470" s="497"/>
      <c r="G470" s="497"/>
      <c r="H470" s="497"/>
      <c r="I470" s="497"/>
      <c r="J470" s="497"/>
      <c r="K470" s="497"/>
      <c r="L470" s="497"/>
      <c r="M470" s="497"/>
      <c r="N470" s="497"/>
      <c r="O470" s="497"/>
      <c r="P470" s="497"/>
      <c r="Q470" s="497"/>
      <c r="R470" s="497"/>
      <c r="S470" s="497"/>
      <c r="T470" s="497"/>
      <c r="U470" s="497"/>
      <c r="V470" s="497"/>
      <c r="W470" s="497"/>
    </row>
    <row r="471" spans="1:23" ht="14.25">
      <c r="A471" s="497"/>
      <c r="B471" s="497"/>
      <c r="C471" s="497"/>
      <c r="D471" s="497"/>
      <c r="E471" s="497"/>
      <c r="F471" s="497"/>
      <c r="G471" s="497"/>
      <c r="H471" s="497"/>
      <c r="I471" s="497"/>
      <c r="J471" s="497"/>
      <c r="K471" s="497"/>
      <c r="L471" s="497"/>
      <c r="M471" s="497"/>
      <c r="N471" s="497"/>
      <c r="O471" s="497"/>
      <c r="P471" s="497"/>
      <c r="Q471" s="497"/>
      <c r="R471" s="497"/>
      <c r="S471" s="497"/>
      <c r="T471" s="497"/>
      <c r="U471" s="497"/>
      <c r="V471" s="497"/>
      <c r="W471" s="497"/>
    </row>
    <row r="472" spans="1:23" ht="14.25">
      <c r="A472" s="497"/>
      <c r="B472" s="497"/>
      <c r="C472" s="497"/>
      <c r="D472" s="497"/>
      <c r="E472" s="497"/>
      <c r="F472" s="497"/>
      <c r="G472" s="497"/>
      <c r="H472" s="497"/>
      <c r="I472" s="497"/>
      <c r="J472" s="497"/>
      <c r="K472" s="497"/>
      <c r="L472" s="497"/>
      <c r="M472" s="497"/>
      <c r="N472" s="497"/>
      <c r="O472" s="497"/>
      <c r="P472" s="497"/>
      <c r="Q472" s="497"/>
      <c r="R472" s="497"/>
      <c r="S472" s="497"/>
      <c r="T472" s="497"/>
      <c r="U472" s="497"/>
      <c r="V472" s="497"/>
      <c r="W472" s="497"/>
    </row>
    <row r="473" spans="1:23" ht="14.25">
      <c r="A473" s="497"/>
      <c r="B473" s="497"/>
      <c r="C473" s="497"/>
      <c r="D473" s="497"/>
      <c r="E473" s="497"/>
      <c r="F473" s="497"/>
      <c r="G473" s="497"/>
      <c r="H473" s="497"/>
      <c r="I473" s="497"/>
      <c r="J473" s="497"/>
      <c r="K473" s="497"/>
      <c r="L473" s="497"/>
      <c r="M473" s="497"/>
      <c r="N473" s="497"/>
      <c r="O473" s="497"/>
      <c r="P473" s="497"/>
      <c r="Q473" s="497"/>
      <c r="R473" s="497"/>
      <c r="S473" s="497"/>
      <c r="T473" s="497"/>
      <c r="U473" s="497"/>
      <c r="V473" s="497"/>
      <c r="W473" s="497"/>
    </row>
    <row r="474" spans="1:23" ht="14.25">
      <c r="A474" s="497"/>
      <c r="B474" s="497"/>
      <c r="C474" s="497"/>
      <c r="D474" s="497"/>
      <c r="E474" s="497"/>
      <c r="F474" s="497"/>
      <c r="G474" s="497"/>
      <c r="H474" s="497"/>
      <c r="I474" s="497"/>
      <c r="J474" s="497"/>
      <c r="K474" s="497"/>
      <c r="L474" s="497"/>
      <c r="M474" s="497"/>
      <c r="N474" s="497"/>
      <c r="O474" s="497"/>
      <c r="P474" s="497"/>
      <c r="Q474" s="497"/>
      <c r="R474" s="497"/>
      <c r="S474" s="497"/>
      <c r="T474" s="497"/>
      <c r="U474" s="497"/>
      <c r="V474" s="497"/>
      <c r="W474" s="497"/>
    </row>
    <row r="475" spans="1:23" ht="14.25">
      <c r="A475" s="497"/>
      <c r="B475" s="497"/>
      <c r="C475" s="497"/>
      <c r="D475" s="497"/>
      <c r="E475" s="497"/>
      <c r="F475" s="497"/>
      <c r="G475" s="497"/>
      <c r="H475" s="497"/>
      <c r="I475" s="497"/>
      <c r="J475" s="497"/>
      <c r="K475" s="497"/>
      <c r="L475" s="497"/>
      <c r="M475" s="497"/>
      <c r="N475" s="497"/>
      <c r="O475" s="497"/>
      <c r="P475" s="497"/>
      <c r="Q475" s="497"/>
      <c r="R475" s="497"/>
      <c r="S475" s="497"/>
      <c r="T475" s="497"/>
      <c r="U475" s="497"/>
      <c r="V475" s="497"/>
      <c r="W475" s="497"/>
    </row>
    <row r="476" spans="1:23" ht="14.25">
      <c r="A476" s="497"/>
      <c r="B476" s="497"/>
      <c r="C476" s="497"/>
      <c r="D476" s="497"/>
      <c r="E476" s="497"/>
      <c r="F476" s="497"/>
      <c r="G476" s="497"/>
      <c r="H476" s="497"/>
      <c r="I476" s="497"/>
      <c r="J476" s="497"/>
      <c r="K476" s="497"/>
      <c r="L476" s="497"/>
      <c r="M476" s="497"/>
      <c r="N476" s="497"/>
      <c r="O476" s="497"/>
      <c r="P476" s="497"/>
      <c r="Q476" s="497"/>
      <c r="R476" s="497"/>
      <c r="S476" s="497"/>
      <c r="T476" s="497"/>
      <c r="U476" s="497"/>
      <c r="V476" s="497"/>
      <c r="W476" s="497"/>
    </row>
    <row r="477" spans="1:23" ht="14.25">
      <c r="A477" s="497"/>
      <c r="B477" s="497"/>
      <c r="C477" s="497"/>
      <c r="D477" s="497"/>
      <c r="E477" s="497"/>
      <c r="F477" s="497"/>
      <c r="G477" s="497"/>
      <c r="H477" s="497"/>
      <c r="I477" s="497"/>
      <c r="J477" s="497"/>
      <c r="K477" s="497"/>
      <c r="L477" s="497"/>
      <c r="M477" s="497"/>
      <c r="N477" s="497"/>
      <c r="O477" s="497"/>
      <c r="P477" s="497"/>
      <c r="Q477" s="497"/>
      <c r="R477" s="497"/>
      <c r="S477" s="497"/>
      <c r="T477" s="497"/>
      <c r="U477" s="497"/>
      <c r="V477" s="497"/>
      <c r="W477" s="497"/>
    </row>
    <row r="478" spans="1:23" ht="14.25">
      <c r="A478" s="497"/>
      <c r="B478" s="497"/>
      <c r="C478" s="497"/>
      <c r="D478" s="497"/>
      <c r="E478" s="497"/>
      <c r="F478" s="497"/>
      <c r="G478" s="497"/>
      <c r="H478" s="497"/>
      <c r="I478" s="497"/>
      <c r="J478" s="497"/>
      <c r="K478" s="497"/>
      <c r="L478" s="497"/>
      <c r="M478" s="497"/>
      <c r="N478" s="497"/>
      <c r="O478" s="497"/>
      <c r="P478" s="497"/>
      <c r="Q478" s="497"/>
      <c r="R478" s="497"/>
      <c r="S478" s="497"/>
      <c r="T478" s="497"/>
      <c r="U478" s="497"/>
      <c r="V478" s="497"/>
      <c r="W478" s="497"/>
    </row>
    <row r="479" spans="1:23" ht="14.25">
      <c r="A479" s="497"/>
      <c r="B479" s="497"/>
      <c r="C479" s="497"/>
      <c r="D479" s="497"/>
      <c r="E479" s="497"/>
      <c r="F479" s="497"/>
      <c r="G479" s="497"/>
      <c r="H479" s="497"/>
      <c r="I479" s="497"/>
      <c r="J479" s="497"/>
      <c r="K479" s="497"/>
      <c r="L479" s="497"/>
      <c r="M479" s="497"/>
      <c r="N479" s="497"/>
      <c r="O479" s="497"/>
      <c r="P479" s="497"/>
      <c r="Q479" s="497"/>
      <c r="R479" s="497"/>
      <c r="S479" s="497"/>
      <c r="T479" s="497"/>
      <c r="U479" s="497"/>
      <c r="V479" s="497"/>
      <c r="W479" s="497"/>
    </row>
    <row r="480" spans="1:23" ht="14.25">
      <c r="A480" s="497"/>
      <c r="B480" s="497"/>
      <c r="C480" s="497"/>
      <c r="D480" s="497"/>
      <c r="E480" s="497"/>
      <c r="F480" s="497"/>
      <c r="G480" s="497"/>
      <c r="H480" s="497"/>
      <c r="I480" s="497"/>
      <c r="J480" s="497"/>
      <c r="K480" s="497"/>
      <c r="L480" s="497"/>
      <c r="M480" s="497"/>
      <c r="N480" s="497"/>
      <c r="O480" s="497"/>
      <c r="P480" s="497"/>
      <c r="Q480" s="497"/>
      <c r="R480" s="497"/>
      <c r="S480" s="497"/>
      <c r="T480" s="497"/>
      <c r="U480" s="497"/>
      <c r="V480" s="497"/>
      <c r="W480" s="497"/>
    </row>
    <row r="481" spans="1:23" ht="14.25">
      <c r="A481" s="497"/>
      <c r="B481" s="497"/>
      <c r="C481" s="497"/>
      <c r="D481" s="497"/>
      <c r="E481" s="497"/>
      <c r="F481" s="497"/>
      <c r="G481" s="497"/>
      <c r="H481" s="497"/>
      <c r="I481" s="497"/>
      <c r="J481" s="497"/>
      <c r="K481" s="497"/>
      <c r="L481" s="497"/>
      <c r="M481" s="497"/>
      <c r="N481" s="497"/>
      <c r="O481" s="497"/>
      <c r="P481" s="497"/>
      <c r="Q481" s="497"/>
      <c r="R481" s="497"/>
      <c r="S481" s="497"/>
      <c r="T481" s="497"/>
      <c r="U481" s="497"/>
      <c r="V481" s="497"/>
      <c r="W481" s="497"/>
    </row>
    <row r="482" spans="1:23" ht="14.25">
      <c r="A482" s="497"/>
      <c r="B482" s="497"/>
      <c r="C482" s="497"/>
      <c r="D482" s="497"/>
      <c r="E482" s="497"/>
      <c r="F482" s="497"/>
      <c r="G482" s="497"/>
      <c r="H482" s="497"/>
      <c r="I482" s="497"/>
      <c r="J482" s="497"/>
      <c r="K482" s="497"/>
      <c r="L482" s="497"/>
      <c r="M482" s="497"/>
      <c r="N482" s="497"/>
      <c r="O482" s="497"/>
      <c r="P482" s="497"/>
      <c r="Q482" s="497"/>
      <c r="R482" s="497"/>
      <c r="S482" s="497"/>
      <c r="T482" s="497"/>
      <c r="U482" s="497"/>
      <c r="V482" s="497"/>
      <c r="W482" s="497"/>
    </row>
    <row r="483" spans="1:23" ht="14.25">
      <c r="A483" s="497"/>
      <c r="B483" s="497"/>
      <c r="C483" s="497"/>
      <c r="D483" s="497"/>
      <c r="E483" s="497"/>
      <c r="F483" s="497"/>
      <c r="G483" s="497"/>
      <c r="H483" s="497"/>
      <c r="I483" s="497"/>
      <c r="J483" s="497"/>
      <c r="K483" s="497"/>
      <c r="L483" s="497"/>
      <c r="M483" s="497"/>
      <c r="N483" s="497"/>
      <c r="O483" s="497"/>
      <c r="P483" s="497"/>
      <c r="Q483" s="497"/>
      <c r="R483" s="497"/>
      <c r="S483" s="497"/>
      <c r="T483" s="497"/>
      <c r="U483" s="497"/>
      <c r="V483" s="497"/>
      <c r="W483" s="497"/>
    </row>
    <row r="484" spans="1:23" ht="14.25">
      <c r="A484" s="497"/>
      <c r="B484" s="497"/>
      <c r="C484" s="497"/>
      <c r="D484" s="497"/>
      <c r="E484" s="497"/>
      <c r="F484" s="497"/>
      <c r="G484" s="497"/>
      <c r="H484" s="497"/>
      <c r="I484" s="497"/>
      <c r="J484" s="497"/>
      <c r="K484" s="497"/>
      <c r="L484" s="497"/>
      <c r="M484" s="497"/>
      <c r="N484" s="497"/>
      <c r="O484" s="497"/>
      <c r="P484" s="497"/>
      <c r="Q484" s="497"/>
      <c r="R484" s="497"/>
      <c r="S484" s="497"/>
      <c r="T484" s="497"/>
      <c r="U484" s="497"/>
      <c r="V484" s="497"/>
      <c r="W484" s="497"/>
    </row>
    <row r="485" spans="1:23" ht="14.25">
      <c r="A485" s="497"/>
      <c r="B485" s="497"/>
      <c r="C485" s="497"/>
      <c r="D485" s="497"/>
      <c r="E485" s="497"/>
      <c r="F485" s="497"/>
      <c r="G485" s="497"/>
      <c r="H485" s="497"/>
      <c r="I485" s="497"/>
      <c r="J485" s="497"/>
      <c r="K485" s="497"/>
      <c r="L485" s="497"/>
      <c r="M485" s="497"/>
      <c r="N485" s="497"/>
      <c r="O485" s="497"/>
      <c r="P485" s="497"/>
      <c r="Q485" s="497"/>
      <c r="R485" s="497"/>
      <c r="S485" s="497"/>
      <c r="T485" s="497"/>
      <c r="U485" s="497"/>
      <c r="V485" s="497"/>
      <c r="W485" s="497"/>
    </row>
    <row r="486" spans="1:23" ht="14.25">
      <c r="A486" s="497"/>
      <c r="B486" s="497"/>
      <c r="C486" s="497"/>
      <c r="D486" s="497"/>
      <c r="E486" s="497"/>
      <c r="F486" s="497"/>
      <c r="G486" s="497"/>
      <c r="H486" s="497"/>
      <c r="I486" s="497"/>
      <c r="J486" s="497"/>
      <c r="K486" s="497"/>
      <c r="L486" s="497"/>
      <c r="M486" s="497"/>
      <c r="N486" s="497"/>
      <c r="O486" s="497"/>
      <c r="P486" s="497"/>
      <c r="Q486" s="497"/>
      <c r="R486" s="497"/>
      <c r="S486" s="497"/>
      <c r="T486" s="497"/>
      <c r="U486" s="497"/>
      <c r="V486" s="497"/>
      <c r="W486" s="497"/>
    </row>
    <row r="487" spans="1:23" ht="14.25">
      <c r="A487" s="497"/>
      <c r="B487" s="497"/>
      <c r="C487" s="497"/>
      <c r="D487" s="497"/>
      <c r="E487" s="497"/>
      <c r="F487" s="497"/>
      <c r="G487" s="497"/>
      <c r="H487" s="497"/>
      <c r="I487" s="497"/>
      <c r="J487" s="497"/>
      <c r="K487" s="497"/>
      <c r="L487" s="497"/>
      <c r="M487" s="497"/>
      <c r="N487" s="497"/>
      <c r="O487" s="497"/>
      <c r="P487" s="497"/>
      <c r="Q487" s="497"/>
      <c r="R487" s="497"/>
      <c r="S487" s="497"/>
      <c r="T487" s="497"/>
      <c r="U487" s="497"/>
      <c r="V487" s="497"/>
      <c r="W487" s="497"/>
    </row>
    <row r="488" spans="1:23" ht="14.25">
      <c r="A488" s="497"/>
      <c r="B488" s="497"/>
      <c r="C488" s="497"/>
      <c r="D488" s="497"/>
      <c r="E488" s="497"/>
      <c r="F488" s="497"/>
      <c r="G488" s="497"/>
      <c r="H488" s="497"/>
      <c r="I488" s="497"/>
      <c r="J488" s="497"/>
      <c r="K488" s="497"/>
      <c r="L488" s="497"/>
      <c r="M488" s="497"/>
      <c r="N488" s="497"/>
      <c r="O488" s="497"/>
      <c r="P488" s="497"/>
      <c r="Q488" s="497"/>
      <c r="R488" s="497"/>
      <c r="S488" s="497"/>
      <c r="T488" s="497"/>
      <c r="U488" s="497"/>
      <c r="V488" s="497"/>
      <c r="W488" s="497"/>
    </row>
    <row r="489" spans="1:23" ht="14.25">
      <c r="A489" s="497"/>
      <c r="B489" s="497"/>
      <c r="C489" s="497"/>
      <c r="D489" s="497"/>
      <c r="E489" s="497"/>
      <c r="F489" s="497"/>
      <c r="G489" s="497"/>
      <c r="H489" s="497"/>
      <c r="I489" s="497"/>
      <c r="J489" s="497"/>
      <c r="K489" s="497"/>
      <c r="L489" s="497"/>
      <c r="M489" s="497"/>
      <c r="N489" s="497"/>
      <c r="O489" s="497"/>
      <c r="P489" s="497"/>
      <c r="Q489" s="497"/>
      <c r="R489" s="497"/>
      <c r="S489" s="497"/>
      <c r="T489" s="497"/>
      <c r="U489" s="497"/>
      <c r="V489" s="497"/>
      <c r="W489" s="497"/>
    </row>
    <row r="490" spans="1:23" ht="14.25">
      <c r="A490" s="497"/>
      <c r="B490" s="497"/>
      <c r="C490" s="497"/>
      <c r="D490" s="497"/>
      <c r="E490" s="497"/>
      <c r="F490" s="497"/>
      <c r="G490" s="497"/>
      <c r="H490" s="497"/>
      <c r="I490" s="497"/>
      <c r="J490" s="497"/>
      <c r="K490" s="497"/>
      <c r="L490" s="497"/>
      <c r="M490" s="497"/>
      <c r="N490" s="497"/>
      <c r="O490" s="497"/>
      <c r="P490" s="497"/>
      <c r="Q490" s="497"/>
      <c r="R490" s="497"/>
      <c r="S490" s="497"/>
      <c r="T490" s="497"/>
      <c r="U490" s="497"/>
      <c r="V490" s="497"/>
      <c r="W490" s="497"/>
    </row>
    <row r="491" spans="1:23" ht="14.25">
      <c r="A491" s="497"/>
      <c r="B491" s="497"/>
      <c r="C491" s="497"/>
      <c r="D491" s="497"/>
      <c r="E491" s="497"/>
      <c r="F491" s="497"/>
      <c r="G491" s="497"/>
      <c r="H491" s="497"/>
      <c r="I491" s="497"/>
      <c r="J491" s="497"/>
      <c r="K491" s="497"/>
      <c r="L491" s="497"/>
      <c r="M491" s="497"/>
      <c r="N491" s="497"/>
      <c r="O491" s="497"/>
      <c r="P491" s="497"/>
      <c r="Q491" s="497"/>
      <c r="R491" s="497"/>
      <c r="S491" s="497"/>
      <c r="T491" s="497"/>
      <c r="U491" s="497"/>
      <c r="V491" s="497"/>
      <c r="W491" s="497"/>
    </row>
    <row r="492" spans="1:23" ht="14.25">
      <c r="A492" s="497"/>
      <c r="B492" s="497"/>
      <c r="C492" s="497"/>
      <c r="D492" s="497"/>
      <c r="E492" s="497"/>
      <c r="F492" s="497"/>
      <c r="G492" s="497"/>
      <c r="H492" s="497"/>
      <c r="I492" s="497"/>
      <c r="J492" s="497"/>
      <c r="K492" s="497"/>
      <c r="L492" s="497"/>
      <c r="M492" s="497"/>
      <c r="N492" s="497"/>
      <c r="O492" s="497"/>
      <c r="P492" s="497"/>
      <c r="Q492" s="497"/>
      <c r="R492" s="497"/>
      <c r="S492" s="497"/>
      <c r="T492" s="497"/>
      <c r="U492" s="497"/>
      <c r="V492" s="497"/>
      <c r="W492" s="497"/>
    </row>
    <row r="493" spans="1:23" ht="14.25">
      <c r="A493" s="497"/>
      <c r="B493" s="497"/>
      <c r="C493" s="497"/>
      <c r="D493" s="497"/>
      <c r="E493" s="497"/>
      <c r="F493" s="497"/>
      <c r="G493" s="497"/>
      <c r="H493" s="497"/>
      <c r="I493" s="497"/>
      <c r="J493" s="497"/>
      <c r="K493" s="497"/>
      <c r="L493" s="497"/>
      <c r="M493" s="497"/>
      <c r="N493" s="497"/>
      <c r="O493" s="497"/>
      <c r="P493" s="497"/>
      <c r="Q493" s="497"/>
      <c r="R493" s="497"/>
      <c r="S493" s="497"/>
      <c r="T493" s="497"/>
      <c r="U493" s="497"/>
      <c r="V493" s="497"/>
      <c r="W493" s="497"/>
    </row>
    <row r="494" spans="1:23" ht="14.25">
      <c r="A494" s="497"/>
      <c r="B494" s="497"/>
      <c r="C494" s="497"/>
      <c r="D494" s="497"/>
      <c r="E494" s="497"/>
      <c r="F494" s="497"/>
      <c r="G494" s="497"/>
      <c r="H494" s="497"/>
      <c r="I494" s="497"/>
      <c r="J494" s="497"/>
      <c r="K494" s="497"/>
      <c r="L494" s="497"/>
      <c r="M494" s="497"/>
      <c r="N494" s="497"/>
      <c r="O494" s="497"/>
      <c r="P494" s="497"/>
      <c r="Q494" s="497"/>
      <c r="R494" s="497"/>
      <c r="S494" s="497"/>
      <c r="T494" s="497"/>
      <c r="U494" s="497"/>
      <c r="V494" s="497"/>
      <c r="W494" s="497"/>
    </row>
    <row r="495" spans="1:23" ht="14.25">
      <c r="A495" s="497"/>
      <c r="B495" s="497"/>
      <c r="C495" s="497"/>
      <c r="D495" s="497"/>
      <c r="E495" s="497"/>
      <c r="F495" s="497"/>
      <c r="G495" s="497"/>
      <c r="H495" s="497"/>
      <c r="I495" s="497"/>
      <c r="J495" s="497"/>
      <c r="K495" s="497"/>
      <c r="L495" s="497"/>
      <c r="M495" s="497"/>
      <c r="N495" s="497"/>
      <c r="O495" s="497"/>
      <c r="P495" s="497"/>
      <c r="Q495" s="497"/>
      <c r="R495" s="497"/>
      <c r="S495" s="497"/>
      <c r="T495" s="497"/>
      <c r="U495" s="497"/>
      <c r="V495" s="497"/>
      <c r="W495" s="497"/>
    </row>
    <row r="496" spans="1:23" ht="14.25">
      <c r="A496" s="497"/>
      <c r="B496" s="497"/>
      <c r="C496" s="497"/>
      <c r="D496" s="497"/>
      <c r="E496" s="497"/>
      <c r="F496" s="497"/>
      <c r="G496" s="497"/>
      <c r="H496" s="497"/>
      <c r="I496" s="497"/>
      <c r="J496" s="497"/>
      <c r="K496" s="497"/>
      <c r="L496" s="497"/>
      <c r="M496" s="497"/>
      <c r="N496" s="497"/>
      <c r="O496" s="497"/>
      <c r="P496" s="497"/>
      <c r="Q496" s="497"/>
      <c r="R496" s="497"/>
      <c r="S496" s="497"/>
      <c r="T496" s="497"/>
      <c r="U496" s="497"/>
      <c r="V496" s="497"/>
      <c r="W496" s="497"/>
    </row>
    <row r="497" spans="1:23" ht="14.25">
      <c r="A497" s="497"/>
      <c r="B497" s="497"/>
      <c r="C497" s="497"/>
      <c r="D497" s="497"/>
      <c r="E497" s="497"/>
      <c r="F497" s="497"/>
      <c r="G497" s="497"/>
      <c r="H497" s="497"/>
      <c r="I497" s="497"/>
      <c r="J497" s="497"/>
      <c r="K497" s="497"/>
      <c r="L497" s="497"/>
      <c r="M497" s="497"/>
      <c r="N497" s="497"/>
      <c r="O497" s="497"/>
      <c r="P497" s="497"/>
      <c r="Q497" s="497"/>
      <c r="R497" s="497"/>
      <c r="S497" s="497"/>
      <c r="T497" s="497"/>
      <c r="U497" s="497"/>
      <c r="V497" s="497"/>
      <c r="W497" s="497"/>
    </row>
    <row r="498" spans="1:23" ht="14.25">
      <c r="A498" s="497"/>
      <c r="B498" s="497"/>
      <c r="C498" s="497"/>
      <c r="D498" s="497"/>
      <c r="E498" s="497"/>
      <c r="F498" s="497"/>
      <c r="G498" s="497"/>
      <c r="H498" s="497"/>
      <c r="I498" s="497"/>
      <c r="J498" s="497"/>
      <c r="K498" s="497"/>
      <c r="L498" s="497"/>
      <c r="M498" s="497"/>
      <c r="N498" s="497"/>
      <c r="O498" s="497"/>
      <c r="P498" s="497"/>
      <c r="Q498" s="497"/>
      <c r="R498" s="497"/>
      <c r="S498" s="497"/>
      <c r="T498" s="497"/>
      <c r="U498" s="497"/>
      <c r="V498" s="497"/>
      <c r="W498" s="497"/>
    </row>
    <row r="499" spans="1:23" ht="14.25">
      <c r="A499" s="497"/>
      <c r="B499" s="497"/>
      <c r="C499" s="497"/>
      <c r="D499" s="497"/>
      <c r="E499" s="497"/>
      <c r="F499" s="497"/>
      <c r="G499" s="497"/>
      <c r="H499" s="497"/>
      <c r="I499" s="497"/>
      <c r="J499" s="497"/>
      <c r="K499" s="497"/>
      <c r="L499" s="497"/>
      <c r="M499" s="497"/>
      <c r="N499" s="497"/>
      <c r="O499" s="497"/>
      <c r="P499" s="497"/>
      <c r="Q499" s="497"/>
      <c r="R499" s="497"/>
      <c r="S499" s="497"/>
      <c r="T499" s="497"/>
      <c r="U499" s="497"/>
      <c r="V499" s="497"/>
      <c r="W499" s="497"/>
    </row>
    <row r="500" spans="1:23" ht="14.25">
      <c r="A500" s="497"/>
      <c r="B500" s="497"/>
      <c r="C500" s="497"/>
      <c r="D500" s="497"/>
      <c r="E500" s="497"/>
      <c r="F500" s="497"/>
      <c r="G500" s="497"/>
      <c r="H500" s="497"/>
      <c r="I500" s="497"/>
      <c r="J500" s="497"/>
      <c r="K500" s="497"/>
      <c r="L500" s="497"/>
      <c r="M500" s="497"/>
      <c r="N500" s="497"/>
      <c r="O500" s="497"/>
      <c r="P500" s="497"/>
      <c r="Q500" s="497"/>
      <c r="R500" s="497"/>
      <c r="S500" s="497"/>
      <c r="T500" s="497"/>
      <c r="U500" s="497"/>
      <c r="V500" s="497"/>
      <c r="W500" s="497"/>
    </row>
    <row r="501" spans="1:23" ht="14.25">
      <c r="A501" s="497"/>
      <c r="B501" s="497"/>
      <c r="C501" s="497"/>
      <c r="D501" s="497"/>
      <c r="E501" s="497"/>
      <c r="F501" s="497"/>
      <c r="G501" s="497"/>
      <c r="H501" s="497"/>
      <c r="I501" s="497"/>
      <c r="J501" s="497"/>
      <c r="K501" s="497"/>
      <c r="L501" s="497"/>
      <c r="M501" s="497"/>
      <c r="N501" s="497"/>
      <c r="O501" s="497"/>
      <c r="P501" s="497"/>
      <c r="Q501" s="497"/>
      <c r="R501" s="497"/>
      <c r="S501" s="497"/>
      <c r="T501" s="497"/>
      <c r="U501" s="497"/>
      <c r="V501" s="497"/>
      <c r="W501" s="497"/>
    </row>
    <row r="502" spans="1:23" ht="14.25">
      <c r="A502" s="497"/>
      <c r="B502" s="497"/>
      <c r="C502" s="497"/>
      <c r="D502" s="497"/>
      <c r="E502" s="497"/>
      <c r="F502" s="497"/>
      <c r="G502" s="497"/>
      <c r="H502" s="497"/>
      <c r="I502" s="497"/>
      <c r="J502" s="497"/>
      <c r="K502" s="497"/>
      <c r="L502" s="497"/>
      <c r="M502" s="497"/>
      <c r="N502" s="497"/>
      <c r="O502" s="497"/>
      <c r="P502" s="497"/>
      <c r="Q502" s="497"/>
      <c r="R502" s="497"/>
      <c r="S502" s="497"/>
      <c r="T502" s="497"/>
      <c r="U502" s="497"/>
      <c r="V502" s="497"/>
      <c r="W502" s="497"/>
    </row>
    <row r="503" spans="1:23" ht="14.25">
      <c r="A503" s="497"/>
      <c r="B503" s="497"/>
      <c r="C503" s="497"/>
      <c r="D503" s="497"/>
      <c r="E503" s="497"/>
      <c r="F503" s="497"/>
      <c r="G503" s="497"/>
      <c r="H503" s="497"/>
      <c r="I503" s="497"/>
      <c r="J503" s="497"/>
      <c r="K503" s="497"/>
      <c r="L503" s="497"/>
      <c r="M503" s="497"/>
      <c r="N503" s="497"/>
      <c r="O503" s="497"/>
      <c r="P503" s="497"/>
      <c r="Q503" s="497"/>
      <c r="R503" s="497"/>
      <c r="S503" s="497"/>
      <c r="T503" s="497"/>
      <c r="U503" s="497"/>
      <c r="V503" s="497"/>
      <c r="W503" s="497"/>
    </row>
    <row r="504" spans="1:23" ht="14.25">
      <c r="A504" s="497"/>
      <c r="B504" s="497"/>
      <c r="C504" s="497"/>
      <c r="D504" s="497"/>
      <c r="E504" s="497"/>
      <c r="F504" s="497"/>
      <c r="G504" s="497"/>
      <c r="H504" s="497"/>
      <c r="I504" s="497"/>
      <c r="J504" s="497"/>
      <c r="K504" s="497"/>
      <c r="L504" s="497"/>
      <c r="M504" s="497"/>
      <c r="N504" s="497"/>
      <c r="O504" s="497"/>
      <c r="P504" s="497"/>
      <c r="Q504" s="497"/>
      <c r="R504" s="497"/>
      <c r="S504" s="497"/>
      <c r="T504" s="497"/>
      <c r="U504" s="497"/>
      <c r="V504" s="497"/>
      <c r="W504" s="497"/>
    </row>
    <row r="505" spans="1:23" ht="14.25">
      <c r="A505" s="497"/>
      <c r="B505" s="497"/>
      <c r="C505" s="497"/>
      <c r="D505" s="497"/>
      <c r="E505" s="497"/>
      <c r="F505" s="497"/>
      <c r="G505" s="497"/>
      <c r="H505" s="497"/>
      <c r="I505" s="497"/>
      <c r="J505" s="497"/>
      <c r="K505" s="497"/>
      <c r="L505" s="497"/>
      <c r="M505" s="497"/>
      <c r="N505" s="497"/>
      <c r="O505" s="497"/>
      <c r="P505" s="497"/>
      <c r="Q505" s="497"/>
      <c r="R505" s="497"/>
      <c r="S505" s="497"/>
      <c r="T505" s="497"/>
      <c r="U505" s="497"/>
      <c r="V505" s="497"/>
      <c r="W505" s="497"/>
    </row>
    <row r="506" spans="1:23" ht="14.25">
      <c r="A506" s="497"/>
      <c r="B506" s="497"/>
      <c r="C506" s="497"/>
      <c r="D506" s="497"/>
      <c r="E506" s="497"/>
      <c r="F506" s="497"/>
      <c r="G506" s="497"/>
      <c r="H506" s="497"/>
      <c r="I506" s="497"/>
      <c r="J506" s="497"/>
      <c r="K506" s="497"/>
      <c r="L506" s="497"/>
      <c r="M506" s="497"/>
      <c r="N506" s="497"/>
      <c r="O506" s="497"/>
      <c r="P506" s="497"/>
      <c r="Q506" s="497"/>
      <c r="R506" s="497"/>
      <c r="S506" s="497"/>
      <c r="T506" s="497"/>
      <c r="U506" s="497"/>
      <c r="V506" s="497"/>
      <c r="W506" s="497"/>
    </row>
    <row r="507" spans="1:23" ht="14.25">
      <c r="A507" s="497"/>
      <c r="B507" s="497"/>
      <c r="C507" s="497"/>
      <c r="D507" s="497"/>
      <c r="E507" s="497"/>
      <c r="F507" s="497"/>
      <c r="G507" s="497"/>
      <c r="H507" s="497"/>
      <c r="I507" s="497"/>
      <c r="J507" s="497"/>
      <c r="K507" s="497"/>
      <c r="L507" s="497"/>
      <c r="M507" s="497"/>
      <c r="N507" s="497"/>
      <c r="O507" s="497"/>
      <c r="P507" s="497"/>
      <c r="Q507" s="497"/>
      <c r="R507" s="497"/>
      <c r="S507" s="497"/>
      <c r="T507" s="497"/>
      <c r="U507" s="497"/>
      <c r="V507" s="497"/>
      <c r="W507" s="497"/>
    </row>
    <row r="508" spans="1:23" ht="14.25">
      <c r="A508" s="497"/>
      <c r="B508" s="497"/>
      <c r="C508" s="497"/>
      <c r="D508" s="497"/>
      <c r="E508" s="497"/>
      <c r="F508" s="497"/>
      <c r="G508" s="497"/>
      <c r="H508" s="497"/>
      <c r="I508" s="497"/>
      <c r="J508" s="497"/>
      <c r="K508" s="497"/>
      <c r="L508" s="497"/>
      <c r="M508" s="497"/>
      <c r="N508" s="497"/>
      <c r="O508" s="497"/>
      <c r="P508" s="497"/>
      <c r="Q508" s="497"/>
      <c r="R508" s="497"/>
      <c r="S508" s="497"/>
      <c r="T508" s="497"/>
      <c r="U508" s="497"/>
      <c r="V508" s="497"/>
      <c r="W508" s="497"/>
    </row>
    <row r="509" spans="1:23" ht="14.25">
      <c r="A509" s="497"/>
      <c r="B509" s="497"/>
      <c r="C509" s="497"/>
      <c r="D509" s="497"/>
      <c r="E509" s="497"/>
      <c r="F509" s="497"/>
      <c r="G509" s="497"/>
      <c r="H509" s="497"/>
      <c r="I509" s="497"/>
      <c r="J509" s="497"/>
      <c r="K509" s="497"/>
      <c r="L509" s="497"/>
      <c r="M509" s="497"/>
      <c r="N509" s="497"/>
      <c r="O509" s="497"/>
      <c r="P509" s="497"/>
      <c r="Q509" s="497"/>
      <c r="R509" s="497"/>
      <c r="S509" s="497"/>
      <c r="T509" s="497"/>
      <c r="U509" s="497"/>
      <c r="V509" s="497"/>
      <c r="W509" s="497"/>
    </row>
    <row r="510" spans="1:23" ht="14.25">
      <c r="A510" s="497"/>
      <c r="B510" s="497"/>
      <c r="C510" s="497"/>
      <c r="D510" s="497"/>
      <c r="E510" s="497"/>
      <c r="F510" s="497"/>
      <c r="G510" s="497"/>
      <c r="H510" s="497"/>
      <c r="I510" s="497"/>
      <c r="J510" s="497"/>
      <c r="K510" s="497"/>
      <c r="L510" s="497"/>
      <c r="M510" s="497"/>
      <c r="N510" s="497"/>
      <c r="O510" s="497"/>
      <c r="P510" s="497"/>
      <c r="Q510" s="497"/>
      <c r="R510" s="497"/>
      <c r="S510" s="497"/>
      <c r="T510" s="497"/>
      <c r="U510" s="497"/>
      <c r="V510" s="497"/>
      <c r="W510" s="497"/>
    </row>
    <row r="511" spans="1:23" ht="14.25">
      <c r="A511" s="497"/>
      <c r="B511" s="497"/>
      <c r="C511" s="497"/>
      <c r="D511" s="497"/>
      <c r="E511" s="497"/>
      <c r="F511" s="497"/>
      <c r="G511" s="497"/>
      <c r="H511" s="497"/>
      <c r="I511" s="497"/>
      <c r="J511" s="497"/>
      <c r="K511" s="497"/>
      <c r="L511" s="497"/>
      <c r="M511" s="497"/>
      <c r="N511" s="497"/>
      <c r="O511" s="497"/>
      <c r="P511" s="497"/>
      <c r="Q511" s="497"/>
      <c r="R511" s="497"/>
      <c r="S511" s="497"/>
      <c r="T511" s="497"/>
      <c r="U511" s="497"/>
      <c r="V511" s="497"/>
      <c r="W511" s="497"/>
    </row>
    <row r="512" spans="1:23" ht="14.25">
      <c r="A512" s="497"/>
      <c r="B512" s="497"/>
      <c r="C512" s="497"/>
      <c r="D512" s="497"/>
      <c r="E512" s="497"/>
      <c r="F512" s="497"/>
      <c r="G512" s="497"/>
      <c r="H512" s="497"/>
      <c r="I512" s="497"/>
      <c r="J512" s="497"/>
      <c r="K512" s="497"/>
      <c r="L512" s="497"/>
      <c r="M512" s="497"/>
      <c r="N512" s="497"/>
      <c r="O512" s="497"/>
      <c r="P512" s="497"/>
      <c r="Q512" s="497"/>
      <c r="R512" s="497"/>
      <c r="S512" s="497"/>
      <c r="T512" s="497"/>
      <c r="U512" s="497"/>
      <c r="V512" s="497"/>
      <c r="W512" s="497"/>
    </row>
    <row r="513" spans="1:23" ht="14.25">
      <c r="A513" s="497"/>
      <c r="B513" s="497"/>
      <c r="C513" s="497"/>
      <c r="D513" s="497"/>
      <c r="E513" s="497"/>
      <c r="F513" s="497"/>
      <c r="G513" s="497"/>
      <c r="H513" s="497"/>
      <c r="I513" s="497"/>
      <c r="J513" s="497"/>
      <c r="K513" s="497"/>
      <c r="L513" s="497"/>
      <c r="M513" s="497"/>
      <c r="N513" s="497"/>
      <c r="O513" s="497"/>
      <c r="P513" s="497"/>
      <c r="Q513" s="497"/>
      <c r="R513" s="497"/>
      <c r="S513" s="497"/>
      <c r="T513" s="497"/>
      <c r="U513" s="497"/>
      <c r="V513" s="497"/>
      <c r="W513" s="497"/>
    </row>
    <row r="514" spans="1:23" ht="14.25">
      <c r="A514" s="497"/>
      <c r="B514" s="497"/>
      <c r="C514" s="497"/>
      <c r="D514" s="497"/>
      <c r="E514" s="497"/>
      <c r="F514" s="497"/>
      <c r="G514" s="497"/>
      <c r="H514" s="497"/>
      <c r="I514" s="497"/>
      <c r="J514" s="497"/>
      <c r="K514" s="497"/>
      <c r="L514" s="497"/>
      <c r="M514" s="497"/>
      <c r="N514" s="497"/>
      <c r="O514" s="497"/>
      <c r="P514" s="497"/>
      <c r="Q514" s="497"/>
      <c r="R514" s="497"/>
      <c r="S514" s="497"/>
      <c r="T514" s="497"/>
      <c r="U514" s="497"/>
      <c r="V514" s="497"/>
      <c r="W514" s="497"/>
    </row>
    <row r="515" spans="1:23" ht="14.25">
      <c r="A515" s="497"/>
      <c r="B515" s="497"/>
      <c r="C515" s="497"/>
      <c r="D515" s="497"/>
      <c r="E515" s="497"/>
      <c r="F515" s="497"/>
      <c r="G515" s="497"/>
      <c r="H515" s="497"/>
      <c r="I515" s="497"/>
      <c r="J515" s="497"/>
      <c r="K515" s="497"/>
      <c r="L515" s="497"/>
      <c r="M515" s="497"/>
      <c r="N515" s="497"/>
      <c r="O515" s="497"/>
      <c r="P515" s="497"/>
      <c r="Q515" s="497"/>
      <c r="R515" s="497"/>
      <c r="S515" s="497"/>
      <c r="T515" s="497"/>
      <c r="U515" s="497"/>
      <c r="V515" s="497"/>
      <c r="W515" s="497"/>
    </row>
    <row r="516" spans="1:23" ht="14.25">
      <c r="A516" s="497"/>
      <c r="B516" s="497"/>
      <c r="C516" s="497"/>
      <c r="D516" s="497"/>
      <c r="E516" s="497"/>
      <c r="F516" s="497"/>
      <c r="G516" s="497"/>
      <c r="H516" s="497"/>
      <c r="I516" s="497"/>
      <c r="J516" s="497"/>
      <c r="K516" s="497"/>
      <c r="L516" s="497"/>
      <c r="M516" s="497"/>
      <c r="N516" s="497"/>
      <c r="O516" s="497"/>
      <c r="P516" s="497"/>
      <c r="Q516" s="497"/>
      <c r="R516" s="497"/>
      <c r="S516" s="497"/>
      <c r="T516" s="497"/>
      <c r="U516" s="497"/>
      <c r="V516" s="497"/>
      <c r="W516" s="497"/>
    </row>
    <row r="517" spans="1:23" ht="14.25">
      <c r="A517" s="497"/>
      <c r="B517" s="497"/>
      <c r="C517" s="497"/>
      <c r="D517" s="497"/>
      <c r="E517" s="497"/>
      <c r="F517" s="497"/>
      <c r="G517" s="497"/>
      <c r="H517" s="497"/>
      <c r="I517" s="497"/>
      <c r="J517" s="497"/>
      <c r="K517" s="497"/>
      <c r="L517" s="497"/>
      <c r="M517" s="497"/>
      <c r="N517" s="497"/>
      <c r="O517" s="497"/>
      <c r="P517" s="497"/>
      <c r="Q517" s="497"/>
      <c r="R517" s="497"/>
      <c r="S517" s="497"/>
      <c r="T517" s="497"/>
      <c r="U517" s="497"/>
      <c r="V517" s="497"/>
      <c r="W517" s="497"/>
    </row>
    <row r="518" spans="1:23" ht="14.25">
      <c r="A518" s="497"/>
      <c r="B518" s="497"/>
      <c r="C518" s="497"/>
      <c r="D518" s="497"/>
      <c r="E518" s="497"/>
      <c r="F518" s="497"/>
      <c r="G518" s="497"/>
      <c r="H518" s="497"/>
      <c r="I518" s="497"/>
      <c r="J518" s="497"/>
      <c r="K518" s="497"/>
      <c r="L518" s="497"/>
      <c r="M518" s="497"/>
      <c r="N518" s="497"/>
      <c r="O518" s="497"/>
      <c r="P518" s="497"/>
      <c r="Q518" s="497"/>
      <c r="R518" s="497"/>
      <c r="S518" s="497"/>
      <c r="T518" s="497"/>
      <c r="U518" s="497"/>
      <c r="V518" s="497"/>
      <c r="W518" s="497"/>
    </row>
    <row r="519" spans="1:23" ht="14.25">
      <c r="A519" s="497"/>
      <c r="B519" s="497"/>
      <c r="C519" s="497"/>
      <c r="D519" s="497"/>
      <c r="E519" s="497"/>
      <c r="F519" s="497"/>
      <c r="G519" s="497"/>
      <c r="H519" s="497"/>
      <c r="I519" s="497"/>
      <c r="J519" s="497"/>
      <c r="K519" s="497"/>
      <c r="L519" s="497"/>
      <c r="M519" s="497"/>
      <c r="N519" s="497"/>
      <c r="O519" s="497"/>
      <c r="P519" s="497"/>
      <c r="Q519" s="497"/>
      <c r="R519" s="497"/>
      <c r="S519" s="497"/>
      <c r="T519" s="497"/>
      <c r="U519" s="497"/>
      <c r="V519" s="497"/>
      <c r="W519" s="497"/>
    </row>
    <row r="520" spans="1:23" ht="14.25">
      <c r="A520" s="497"/>
      <c r="B520" s="497"/>
      <c r="C520" s="497"/>
      <c r="D520" s="497"/>
      <c r="E520" s="497"/>
      <c r="F520" s="497"/>
      <c r="G520" s="497"/>
      <c r="H520" s="497"/>
      <c r="I520" s="497"/>
      <c r="J520" s="497"/>
      <c r="K520" s="497"/>
      <c r="L520" s="497"/>
      <c r="M520" s="497"/>
      <c r="N520" s="497"/>
      <c r="O520" s="497"/>
      <c r="P520" s="497"/>
      <c r="Q520" s="497"/>
      <c r="R520" s="497"/>
      <c r="S520" s="497"/>
      <c r="T520" s="497"/>
      <c r="U520" s="497"/>
      <c r="V520" s="497"/>
      <c r="W520" s="497"/>
    </row>
    <row r="521" spans="1:23" ht="14.25">
      <c r="A521" s="497"/>
      <c r="B521" s="497"/>
      <c r="C521" s="497"/>
      <c r="D521" s="497"/>
      <c r="E521" s="497"/>
      <c r="F521" s="497"/>
      <c r="G521" s="497"/>
      <c r="H521" s="497"/>
      <c r="I521" s="497"/>
      <c r="J521" s="497"/>
      <c r="K521" s="497"/>
      <c r="L521" s="497"/>
      <c r="M521" s="497"/>
      <c r="N521" s="497"/>
      <c r="O521" s="497"/>
      <c r="P521" s="497"/>
      <c r="Q521" s="497"/>
      <c r="R521" s="497"/>
      <c r="S521" s="497"/>
      <c r="T521" s="497"/>
      <c r="U521" s="497"/>
      <c r="V521" s="497"/>
      <c r="W521" s="497"/>
    </row>
    <row r="522" spans="1:23" ht="14.25">
      <c r="A522" s="497"/>
      <c r="B522" s="497"/>
      <c r="C522" s="497"/>
      <c r="D522" s="497"/>
      <c r="E522" s="497"/>
      <c r="F522" s="497"/>
      <c r="G522" s="497"/>
      <c r="H522" s="497"/>
      <c r="I522" s="497"/>
      <c r="J522" s="497"/>
      <c r="K522" s="497"/>
      <c r="L522" s="497"/>
      <c r="M522" s="497"/>
      <c r="N522" s="497"/>
      <c r="O522" s="497"/>
      <c r="P522" s="497"/>
      <c r="Q522" s="497"/>
      <c r="R522" s="497"/>
      <c r="S522" s="497"/>
      <c r="T522" s="497"/>
      <c r="U522" s="497"/>
      <c r="V522" s="497"/>
      <c r="W522" s="497"/>
    </row>
    <row r="523" spans="1:23" ht="14.25">
      <c r="A523" s="497"/>
      <c r="B523" s="497"/>
      <c r="C523" s="497"/>
      <c r="D523" s="497"/>
      <c r="E523" s="497"/>
      <c r="F523" s="497"/>
      <c r="G523" s="497"/>
      <c r="H523" s="497"/>
      <c r="I523" s="497"/>
      <c r="J523" s="497"/>
      <c r="K523" s="497"/>
      <c r="L523" s="497"/>
      <c r="M523" s="497"/>
      <c r="N523" s="497"/>
      <c r="O523" s="497"/>
      <c r="P523" s="497"/>
      <c r="Q523" s="497"/>
      <c r="R523" s="497"/>
      <c r="S523" s="497"/>
      <c r="T523" s="497"/>
      <c r="U523" s="497"/>
      <c r="V523" s="497"/>
      <c r="W523" s="497"/>
    </row>
    <row r="524" spans="1:23" ht="14.25">
      <c r="A524" s="497"/>
      <c r="B524" s="497"/>
      <c r="C524" s="497"/>
      <c r="D524" s="497"/>
      <c r="E524" s="497"/>
      <c r="F524" s="497"/>
      <c r="G524" s="497"/>
      <c r="H524" s="497"/>
      <c r="I524" s="497"/>
      <c r="J524" s="497"/>
      <c r="K524" s="497"/>
      <c r="L524" s="497"/>
      <c r="M524" s="497"/>
      <c r="N524" s="497"/>
      <c r="O524" s="497"/>
      <c r="P524" s="497"/>
      <c r="Q524" s="497"/>
      <c r="R524" s="497"/>
      <c r="S524" s="497"/>
      <c r="T524" s="497"/>
      <c r="U524" s="497"/>
      <c r="V524" s="497"/>
      <c r="W524" s="497"/>
    </row>
    <row r="525" spans="1:23" ht="14.25">
      <c r="A525" s="497"/>
      <c r="B525" s="497"/>
      <c r="C525" s="497"/>
      <c r="D525" s="497"/>
      <c r="E525" s="497"/>
      <c r="F525" s="497"/>
      <c r="G525" s="497"/>
      <c r="H525" s="497"/>
      <c r="I525" s="497"/>
      <c r="J525" s="497"/>
      <c r="K525" s="497"/>
      <c r="L525" s="497"/>
      <c r="M525" s="497"/>
      <c r="N525" s="497"/>
      <c r="O525" s="497"/>
      <c r="P525" s="497"/>
      <c r="Q525" s="497"/>
      <c r="R525" s="497"/>
      <c r="S525" s="497"/>
      <c r="T525" s="497"/>
      <c r="U525" s="497"/>
      <c r="V525" s="497"/>
      <c r="W525" s="497"/>
    </row>
    <row r="526" spans="1:23" ht="14.25">
      <c r="A526" s="497"/>
      <c r="B526" s="497"/>
      <c r="C526" s="497"/>
      <c r="D526" s="497"/>
      <c r="E526" s="497"/>
      <c r="F526" s="497"/>
      <c r="G526" s="497"/>
      <c r="H526" s="497"/>
      <c r="I526" s="497"/>
      <c r="J526" s="497"/>
      <c r="K526" s="497"/>
      <c r="L526" s="497"/>
      <c r="M526" s="497"/>
      <c r="N526" s="497"/>
      <c r="O526" s="497"/>
      <c r="P526" s="497"/>
      <c r="Q526" s="497"/>
      <c r="R526" s="497"/>
      <c r="S526" s="497"/>
      <c r="T526" s="497"/>
      <c r="U526" s="497"/>
      <c r="V526" s="497"/>
      <c r="W526" s="497"/>
    </row>
    <row r="527" spans="1:23" ht="14.25">
      <c r="A527" s="497"/>
      <c r="B527" s="497"/>
      <c r="C527" s="497"/>
      <c r="D527" s="497"/>
      <c r="E527" s="497"/>
      <c r="F527" s="497"/>
      <c r="G527" s="497"/>
      <c r="H527" s="497"/>
      <c r="I527" s="497"/>
      <c r="J527" s="497"/>
      <c r="K527" s="497"/>
      <c r="L527" s="497"/>
      <c r="M527" s="497"/>
      <c r="N527" s="497"/>
      <c r="O527" s="497"/>
      <c r="P527" s="497"/>
      <c r="Q527" s="497"/>
      <c r="R527" s="497"/>
      <c r="S527" s="497"/>
      <c r="T527" s="497"/>
      <c r="U527" s="497"/>
      <c r="V527" s="497"/>
      <c r="W527" s="497"/>
    </row>
    <row r="528" spans="1:23" ht="14.25">
      <c r="A528" s="497"/>
      <c r="B528" s="497"/>
      <c r="C528" s="497"/>
      <c r="D528" s="497"/>
      <c r="E528" s="497"/>
      <c r="F528" s="497"/>
      <c r="G528" s="497"/>
      <c r="H528" s="497"/>
      <c r="I528" s="497"/>
      <c r="J528" s="497"/>
      <c r="K528" s="497"/>
      <c r="L528" s="497"/>
      <c r="M528" s="497"/>
      <c r="N528" s="497"/>
      <c r="O528" s="497"/>
      <c r="P528" s="497"/>
      <c r="Q528" s="497"/>
      <c r="R528" s="497"/>
      <c r="S528" s="497"/>
      <c r="T528" s="497"/>
      <c r="U528" s="497"/>
      <c r="V528" s="497"/>
      <c r="W528" s="497"/>
    </row>
    <row r="529" spans="1:23" ht="14.25">
      <c r="A529" s="497"/>
      <c r="B529" s="497"/>
      <c r="C529" s="497"/>
      <c r="D529" s="497"/>
      <c r="E529" s="497"/>
      <c r="F529" s="497"/>
      <c r="G529" s="497"/>
      <c r="H529" s="497"/>
      <c r="I529" s="497"/>
      <c r="J529" s="497"/>
      <c r="K529" s="497"/>
      <c r="L529" s="497"/>
      <c r="M529" s="497"/>
      <c r="N529" s="497"/>
      <c r="O529" s="497"/>
      <c r="P529" s="497"/>
      <c r="Q529" s="497"/>
      <c r="R529" s="497"/>
      <c r="S529" s="497"/>
      <c r="T529" s="497"/>
      <c r="U529" s="497"/>
      <c r="V529" s="497"/>
      <c r="W529" s="497"/>
    </row>
    <row r="530" spans="1:23" ht="14.25">
      <c r="A530" s="497"/>
      <c r="B530" s="497"/>
      <c r="C530" s="497"/>
      <c r="D530" s="497"/>
      <c r="E530" s="497"/>
      <c r="F530" s="497"/>
      <c r="G530" s="497"/>
      <c r="H530" s="497"/>
      <c r="I530" s="497"/>
      <c r="J530" s="497"/>
      <c r="K530" s="497"/>
      <c r="L530" s="497"/>
      <c r="M530" s="497"/>
      <c r="N530" s="497"/>
      <c r="O530" s="497"/>
      <c r="P530" s="497"/>
      <c r="Q530" s="497"/>
      <c r="R530" s="497"/>
      <c r="S530" s="497"/>
      <c r="T530" s="497"/>
      <c r="U530" s="497"/>
      <c r="V530" s="497"/>
      <c r="W530" s="497"/>
    </row>
    <row r="531" spans="1:23" ht="14.25">
      <c r="A531" s="497"/>
      <c r="B531" s="497"/>
      <c r="C531" s="497"/>
      <c r="D531" s="497"/>
      <c r="E531" s="497"/>
      <c r="F531" s="497"/>
      <c r="G531" s="497"/>
      <c r="H531" s="497"/>
      <c r="I531" s="497"/>
      <c r="J531" s="497"/>
      <c r="K531" s="497"/>
      <c r="L531" s="497"/>
      <c r="M531" s="497"/>
      <c r="N531" s="497"/>
      <c r="O531" s="497"/>
      <c r="P531" s="497"/>
      <c r="Q531" s="497"/>
      <c r="R531" s="497"/>
      <c r="S531" s="497"/>
      <c r="T531" s="497"/>
      <c r="U531" s="497"/>
      <c r="V531" s="497"/>
      <c r="W531" s="497"/>
    </row>
    <row r="532" spans="1:23" ht="14.25">
      <c r="A532" s="497"/>
      <c r="B532" s="497"/>
      <c r="C532" s="497"/>
      <c r="D532" s="497"/>
      <c r="E532" s="497"/>
      <c r="F532" s="497"/>
      <c r="G532" s="497"/>
      <c r="H532" s="497"/>
      <c r="I532" s="497"/>
      <c r="J532" s="497"/>
      <c r="K532" s="497"/>
      <c r="L532" s="497"/>
      <c r="M532" s="497"/>
      <c r="N532" s="497"/>
      <c r="O532" s="497"/>
      <c r="P532" s="497"/>
      <c r="Q532" s="497"/>
      <c r="R532" s="497"/>
      <c r="S532" s="497"/>
      <c r="T532" s="497"/>
      <c r="U532" s="497"/>
      <c r="V532" s="497"/>
      <c r="W532" s="497"/>
    </row>
    <row r="533" spans="1:23" ht="14.25">
      <c r="A533" s="497"/>
      <c r="B533" s="497"/>
      <c r="C533" s="497"/>
      <c r="D533" s="497"/>
      <c r="E533" s="497"/>
      <c r="F533" s="497"/>
      <c r="G533" s="497"/>
      <c r="H533" s="497"/>
      <c r="I533" s="497"/>
      <c r="J533" s="497"/>
      <c r="K533" s="497"/>
      <c r="L533" s="497"/>
      <c r="M533" s="497"/>
      <c r="N533" s="497"/>
      <c r="O533" s="497"/>
      <c r="P533" s="497"/>
      <c r="Q533" s="497"/>
      <c r="R533" s="497"/>
      <c r="S533" s="497"/>
      <c r="T533" s="497"/>
      <c r="U533" s="497"/>
      <c r="V533" s="497"/>
      <c r="W533" s="497"/>
    </row>
    <row r="534" spans="1:23" ht="14.25">
      <c r="A534" s="497"/>
      <c r="B534" s="497"/>
      <c r="C534" s="497"/>
      <c r="D534" s="497"/>
      <c r="E534" s="497"/>
      <c r="F534" s="497"/>
      <c r="G534" s="497"/>
      <c r="H534" s="497"/>
      <c r="I534" s="497"/>
      <c r="J534" s="497"/>
      <c r="K534" s="497"/>
      <c r="L534" s="497"/>
      <c r="M534" s="497"/>
      <c r="N534" s="497"/>
      <c r="O534" s="497"/>
      <c r="P534" s="497"/>
      <c r="Q534" s="497"/>
      <c r="R534" s="497"/>
      <c r="S534" s="497"/>
      <c r="T534" s="497"/>
      <c r="U534" s="497"/>
      <c r="V534" s="497"/>
      <c r="W534" s="497"/>
    </row>
    <row r="535" spans="1:23" ht="14.25">
      <c r="A535" s="497"/>
      <c r="B535" s="497"/>
      <c r="C535" s="497"/>
      <c r="D535" s="497"/>
      <c r="E535" s="497"/>
      <c r="F535" s="497"/>
      <c r="G535" s="497"/>
      <c r="H535" s="497"/>
      <c r="I535" s="497"/>
      <c r="J535" s="497"/>
      <c r="K535" s="497"/>
      <c r="L535" s="497"/>
      <c r="M535" s="497"/>
      <c r="N535" s="497"/>
      <c r="O535" s="497"/>
      <c r="P535" s="497"/>
      <c r="Q535" s="497"/>
      <c r="R535" s="497"/>
      <c r="S535" s="497"/>
      <c r="T535" s="497"/>
      <c r="U535" s="497"/>
      <c r="V535" s="497"/>
      <c r="W535" s="497"/>
    </row>
    <row r="536" spans="1:23" ht="14.25">
      <c r="A536" s="497"/>
      <c r="B536" s="497"/>
      <c r="C536" s="497"/>
      <c r="D536" s="497"/>
      <c r="E536" s="497"/>
      <c r="F536" s="497"/>
      <c r="G536" s="497"/>
      <c r="H536" s="497"/>
      <c r="I536" s="497"/>
      <c r="J536" s="497"/>
      <c r="K536" s="497"/>
      <c r="L536" s="497"/>
      <c r="M536" s="497"/>
      <c r="N536" s="497"/>
      <c r="O536" s="497"/>
      <c r="P536" s="497"/>
      <c r="Q536" s="497"/>
      <c r="R536" s="497"/>
      <c r="S536" s="497"/>
      <c r="T536" s="497"/>
      <c r="U536" s="497"/>
      <c r="V536" s="497"/>
      <c r="W536" s="497"/>
    </row>
    <row r="537" spans="1:23" ht="14.25">
      <c r="A537" s="497"/>
      <c r="B537" s="497"/>
      <c r="C537" s="497"/>
      <c r="D537" s="497"/>
      <c r="E537" s="497"/>
      <c r="F537" s="497"/>
      <c r="G537" s="497"/>
      <c r="H537" s="497"/>
      <c r="I537" s="497"/>
      <c r="J537" s="497"/>
      <c r="K537" s="497"/>
      <c r="L537" s="497"/>
      <c r="M537" s="497"/>
      <c r="N537" s="497"/>
      <c r="O537" s="497"/>
      <c r="P537" s="497"/>
      <c r="Q537" s="497"/>
      <c r="R537" s="497"/>
      <c r="S537" s="497"/>
      <c r="T537" s="497"/>
      <c r="U537" s="497"/>
      <c r="V537" s="497"/>
      <c r="W537" s="497"/>
    </row>
    <row r="538" spans="1:23" ht="14.25">
      <c r="A538" s="497"/>
      <c r="B538" s="497"/>
      <c r="C538" s="497"/>
      <c r="D538" s="497"/>
      <c r="E538" s="497"/>
      <c r="F538" s="497"/>
      <c r="G538" s="497"/>
      <c r="H538" s="497"/>
      <c r="I538" s="497"/>
      <c r="J538" s="497"/>
      <c r="K538" s="497"/>
      <c r="L538" s="497"/>
      <c r="M538" s="497"/>
      <c r="N538" s="497"/>
      <c r="O538" s="497"/>
      <c r="P538" s="497"/>
      <c r="Q538" s="497"/>
      <c r="R538" s="497"/>
      <c r="S538" s="497"/>
      <c r="T538" s="497"/>
      <c r="U538" s="497"/>
      <c r="V538" s="497"/>
      <c r="W538" s="497"/>
    </row>
    <row r="539" spans="1:23" ht="14.25">
      <c r="A539" s="497"/>
      <c r="B539" s="497"/>
      <c r="C539" s="497"/>
      <c r="D539" s="497"/>
      <c r="E539" s="497"/>
      <c r="F539" s="497"/>
      <c r="G539" s="497"/>
      <c r="H539" s="497"/>
      <c r="I539" s="497"/>
      <c r="J539" s="497"/>
      <c r="K539" s="497"/>
      <c r="L539" s="497"/>
      <c r="M539" s="497"/>
      <c r="N539" s="497"/>
      <c r="O539" s="497"/>
      <c r="P539" s="497"/>
      <c r="Q539" s="497"/>
      <c r="R539" s="497"/>
      <c r="S539" s="497"/>
      <c r="T539" s="497"/>
      <c r="U539" s="497"/>
      <c r="V539" s="497"/>
      <c r="W539" s="497"/>
    </row>
    <row r="540" spans="1:23" ht="14.25">
      <c r="A540" s="497"/>
      <c r="B540" s="497"/>
      <c r="C540" s="497"/>
      <c r="D540" s="497"/>
      <c r="E540" s="497"/>
      <c r="F540" s="497"/>
      <c r="G540" s="497"/>
      <c r="H540" s="497"/>
      <c r="I540" s="497"/>
      <c r="J540" s="497"/>
      <c r="K540" s="497"/>
      <c r="L540" s="497"/>
      <c r="M540" s="497"/>
      <c r="N540" s="497"/>
      <c r="O540" s="497"/>
      <c r="P540" s="497"/>
      <c r="Q540" s="497"/>
      <c r="R540" s="497"/>
      <c r="S540" s="497"/>
      <c r="T540" s="497"/>
      <c r="U540" s="497"/>
      <c r="V540" s="497"/>
      <c r="W540" s="497"/>
    </row>
    <row r="541" spans="1:23" ht="14.25">
      <c r="A541" s="497"/>
      <c r="B541" s="497"/>
      <c r="C541" s="497"/>
      <c r="D541" s="497"/>
      <c r="E541" s="497"/>
      <c r="F541" s="497"/>
      <c r="G541" s="497"/>
      <c r="H541" s="497"/>
      <c r="I541" s="497"/>
      <c r="J541" s="497"/>
      <c r="K541" s="497"/>
      <c r="L541" s="497"/>
      <c r="M541" s="497"/>
      <c r="N541" s="497"/>
      <c r="O541" s="497"/>
      <c r="P541" s="497"/>
      <c r="Q541" s="497"/>
      <c r="R541" s="497"/>
      <c r="S541" s="497"/>
      <c r="T541" s="497"/>
      <c r="U541" s="497"/>
      <c r="V541" s="497"/>
      <c r="W541" s="497"/>
    </row>
    <row r="542" spans="1:23" ht="14.25">
      <c r="A542" s="497"/>
      <c r="B542" s="497"/>
      <c r="C542" s="497"/>
      <c r="D542" s="497"/>
      <c r="E542" s="497"/>
      <c r="F542" s="497"/>
      <c r="G542" s="497"/>
      <c r="H542" s="497"/>
      <c r="I542" s="497"/>
      <c r="J542" s="497"/>
      <c r="K542" s="497"/>
      <c r="L542" s="497"/>
      <c r="M542" s="497"/>
      <c r="N542" s="497"/>
      <c r="O542" s="497"/>
      <c r="P542" s="497"/>
      <c r="Q542" s="497"/>
      <c r="R542" s="497"/>
      <c r="S542" s="497"/>
      <c r="T542" s="497"/>
      <c r="U542" s="497"/>
      <c r="V542" s="497"/>
      <c r="W542" s="497"/>
    </row>
    <row r="543" spans="1:23" ht="14.25">
      <c r="A543" s="497"/>
      <c r="B543" s="497"/>
      <c r="C543" s="497"/>
      <c r="D543" s="497"/>
      <c r="E543" s="497"/>
      <c r="F543" s="497"/>
      <c r="G543" s="497"/>
      <c r="H543" s="497"/>
      <c r="I543" s="497"/>
      <c r="J543" s="497"/>
      <c r="K543" s="497"/>
      <c r="L543" s="497"/>
      <c r="M543" s="497"/>
      <c r="N543" s="497"/>
      <c r="O543" s="497"/>
      <c r="P543" s="497"/>
      <c r="Q543" s="497"/>
      <c r="R543" s="497"/>
      <c r="S543" s="497"/>
      <c r="T543" s="497"/>
      <c r="U543" s="497"/>
      <c r="V543" s="497"/>
      <c r="W543" s="497"/>
    </row>
    <row r="544" spans="1:23" ht="14.25">
      <c r="A544" s="497"/>
      <c r="B544" s="497"/>
      <c r="C544" s="497"/>
      <c r="D544" s="497"/>
      <c r="E544" s="497"/>
      <c r="F544" s="497"/>
      <c r="G544" s="497"/>
      <c r="H544" s="497"/>
      <c r="I544" s="497"/>
      <c r="J544" s="497"/>
      <c r="K544" s="497"/>
      <c r="L544" s="497"/>
      <c r="M544" s="497"/>
      <c r="N544" s="497"/>
      <c r="O544" s="497"/>
      <c r="P544" s="497"/>
      <c r="Q544" s="497"/>
      <c r="R544" s="497"/>
      <c r="S544" s="497"/>
      <c r="T544" s="497"/>
      <c r="U544" s="497"/>
      <c r="V544" s="497"/>
      <c r="W544" s="497"/>
    </row>
    <row r="545" spans="1:23" ht="14.25">
      <c r="A545" s="497"/>
      <c r="B545" s="497"/>
      <c r="C545" s="497"/>
      <c r="D545" s="497"/>
      <c r="E545" s="497"/>
      <c r="F545" s="497"/>
      <c r="G545" s="497"/>
      <c r="H545" s="497"/>
      <c r="I545" s="497"/>
      <c r="J545" s="497"/>
      <c r="K545" s="497"/>
      <c r="L545" s="497"/>
      <c r="M545" s="497"/>
      <c r="N545" s="497"/>
      <c r="O545" s="497"/>
      <c r="P545" s="497"/>
      <c r="Q545" s="497"/>
      <c r="R545" s="497"/>
      <c r="S545" s="497"/>
      <c r="T545" s="497"/>
      <c r="U545" s="497"/>
      <c r="V545" s="497"/>
      <c r="W545" s="497"/>
    </row>
    <row r="546" spans="1:23" ht="14.25">
      <c r="A546" s="497"/>
      <c r="B546" s="497"/>
      <c r="C546" s="497"/>
      <c r="D546" s="497"/>
      <c r="E546" s="497"/>
      <c r="F546" s="497"/>
      <c r="G546" s="497"/>
      <c r="H546" s="497"/>
      <c r="I546" s="497"/>
      <c r="J546" s="497"/>
      <c r="K546" s="497"/>
      <c r="L546" s="497"/>
      <c r="M546" s="497"/>
      <c r="N546" s="497"/>
      <c r="O546" s="497"/>
      <c r="P546" s="497"/>
      <c r="Q546" s="497"/>
      <c r="R546" s="497"/>
      <c r="S546" s="497"/>
      <c r="T546" s="497"/>
      <c r="U546" s="497"/>
      <c r="V546" s="497"/>
      <c r="W546" s="497"/>
    </row>
    <row r="547" spans="1:23" ht="14.25">
      <c r="A547" s="497"/>
      <c r="B547" s="497"/>
      <c r="C547" s="497"/>
      <c r="D547" s="497"/>
      <c r="E547" s="497"/>
      <c r="F547" s="497"/>
      <c r="G547" s="497"/>
      <c r="H547" s="497"/>
      <c r="I547" s="497"/>
      <c r="J547" s="497"/>
      <c r="K547" s="497"/>
      <c r="L547" s="497"/>
      <c r="M547" s="497"/>
      <c r="N547" s="497"/>
      <c r="O547" s="497"/>
      <c r="P547" s="497"/>
      <c r="Q547" s="497"/>
      <c r="R547" s="497"/>
      <c r="S547" s="497"/>
      <c r="T547" s="497"/>
      <c r="U547" s="497"/>
      <c r="V547" s="497"/>
      <c r="W547" s="497"/>
    </row>
    <row r="548" spans="1:23" ht="14.25">
      <c r="A548" s="497"/>
      <c r="B548" s="497"/>
      <c r="C548" s="497"/>
      <c r="D548" s="497"/>
      <c r="E548" s="497"/>
      <c r="F548" s="497"/>
      <c r="G548" s="497"/>
      <c r="H548" s="497"/>
      <c r="I548" s="497"/>
      <c r="J548" s="497"/>
      <c r="K548" s="497"/>
      <c r="L548" s="497"/>
      <c r="M548" s="497"/>
      <c r="N548" s="497"/>
      <c r="O548" s="497"/>
      <c r="P548" s="497"/>
      <c r="Q548" s="497"/>
      <c r="R548" s="497"/>
      <c r="S548" s="497"/>
      <c r="T548" s="497"/>
      <c r="U548" s="497"/>
      <c r="V548" s="497"/>
      <c r="W548" s="497"/>
    </row>
    <row r="549" spans="1:23" ht="14.25">
      <c r="A549" s="497"/>
      <c r="B549" s="497"/>
      <c r="C549" s="497"/>
      <c r="D549" s="497"/>
      <c r="E549" s="497"/>
      <c r="F549" s="497"/>
      <c r="G549" s="497"/>
      <c r="H549" s="497"/>
      <c r="I549" s="497"/>
      <c r="J549" s="497"/>
      <c r="K549" s="497"/>
      <c r="L549" s="497"/>
      <c r="M549" s="497"/>
      <c r="N549" s="497"/>
      <c r="O549" s="497"/>
      <c r="P549" s="497"/>
      <c r="Q549" s="497"/>
      <c r="R549" s="497"/>
      <c r="S549" s="497"/>
      <c r="T549" s="497"/>
      <c r="U549" s="497"/>
      <c r="V549" s="497"/>
      <c r="W549" s="497"/>
    </row>
    <row r="550" spans="1:23" ht="14.25">
      <c r="A550" s="497"/>
      <c r="B550" s="497"/>
      <c r="C550" s="497"/>
      <c r="D550" s="497"/>
      <c r="E550" s="497"/>
      <c r="F550" s="497"/>
      <c r="G550" s="497"/>
      <c r="H550" s="497"/>
      <c r="I550" s="497"/>
      <c r="J550" s="497"/>
      <c r="K550" s="497"/>
      <c r="L550" s="497"/>
      <c r="M550" s="497"/>
      <c r="N550" s="497"/>
      <c r="O550" s="497"/>
      <c r="P550" s="497"/>
      <c r="Q550" s="497"/>
      <c r="R550" s="497"/>
      <c r="S550" s="497"/>
      <c r="T550" s="497"/>
      <c r="U550" s="497"/>
      <c r="V550" s="497"/>
      <c r="W550" s="497"/>
    </row>
    <row r="551" spans="1:23" ht="14.25">
      <c r="A551" s="497"/>
      <c r="B551" s="497"/>
      <c r="C551" s="497"/>
      <c r="D551" s="497"/>
      <c r="E551" s="497"/>
      <c r="F551" s="497"/>
      <c r="G551" s="497"/>
      <c r="H551" s="497"/>
      <c r="I551" s="497"/>
      <c r="J551" s="497"/>
      <c r="K551" s="497"/>
      <c r="L551" s="497"/>
      <c r="M551" s="497"/>
      <c r="N551" s="497"/>
      <c r="O551" s="497"/>
      <c r="P551" s="497"/>
      <c r="Q551" s="497"/>
      <c r="R551" s="497"/>
      <c r="S551" s="497"/>
      <c r="T551" s="497"/>
      <c r="U551" s="497"/>
      <c r="V551" s="497"/>
      <c r="W551" s="497"/>
    </row>
    <row r="552" spans="1:23" ht="14.25">
      <c r="A552" s="497"/>
      <c r="B552" s="497"/>
      <c r="C552" s="497"/>
      <c r="D552" s="497"/>
      <c r="E552" s="497"/>
      <c r="F552" s="497"/>
      <c r="G552" s="497"/>
      <c r="H552" s="497"/>
      <c r="I552" s="497"/>
      <c r="J552" s="497"/>
      <c r="K552" s="497"/>
      <c r="L552" s="497"/>
      <c r="M552" s="497"/>
      <c r="N552" s="497"/>
      <c r="O552" s="497"/>
      <c r="P552" s="497"/>
      <c r="Q552" s="497"/>
      <c r="R552" s="497"/>
      <c r="S552" s="497"/>
      <c r="T552" s="497"/>
      <c r="U552" s="497"/>
      <c r="V552" s="497"/>
      <c r="W552" s="497"/>
    </row>
    <row r="553" spans="1:23" ht="14.25">
      <c r="A553" s="497"/>
      <c r="B553" s="497"/>
      <c r="C553" s="497"/>
      <c r="D553" s="497"/>
      <c r="E553" s="497"/>
      <c r="F553" s="497"/>
      <c r="G553" s="497"/>
      <c r="H553" s="497"/>
      <c r="I553" s="497"/>
      <c r="J553" s="497"/>
      <c r="K553" s="497"/>
      <c r="L553" s="497"/>
      <c r="M553" s="497"/>
      <c r="N553" s="497"/>
      <c r="O553" s="497"/>
      <c r="P553" s="497"/>
      <c r="Q553" s="497"/>
      <c r="R553" s="497"/>
      <c r="S553" s="497"/>
      <c r="T553" s="497"/>
      <c r="U553" s="497"/>
      <c r="V553" s="497"/>
      <c r="W553" s="497"/>
    </row>
    <row r="554" spans="1:23" ht="14.25">
      <c r="A554" s="497"/>
      <c r="B554" s="497"/>
      <c r="C554" s="497"/>
      <c r="D554" s="497"/>
      <c r="E554" s="497"/>
      <c r="F554" s="497"/>
      <c r="G554" s="497"/>
      <c r="H554" s="497"/>
      <c r="I554" s="497"/>
      <c r="J554" s="497"/>
      <c r="K554" s="497"/>
      <c r="L554" s="497"/>
      <c r="M554" s="497"/>
      <c r="N554" s="497"/>
      <c r="O554" s="497"/>
      <c r="P554" s="497"/>
      <c r="Q554" s="497"/>
      <c r="R554" s="497"/>
      <c r="S554" s="497"/>
      <c r="T554" s="497"/>
      <c r="U554" s="497"/>
      <c r="V554" s="497"/>
      <c r="W554" s="497"/>
    </row>
    <row r="555" spans="1:23" ht="14.25">
      <c r="A555" s="497"/>
      <c r="B555" s="497"/>
      <c r="C555" s="497"/>
      <c r="D555" s="497"/>
      <c r="E555" s="497"/>
      <c r="F555" s="497"/>
      <c r="G555" s="497"/>
      <c r="H555" s="497"/>
      <c r="I555" s="497"/>
      <c r="J555" s="497"/>
      <c r="K555" s="497"/>
      <c r="L555" s="497"/>
      <c r="M555" s="497"/>
      <c r="N555" s="497"/>
      <c r="O555" s="497"/>
      <c r="P555" s="497"/>
      <c r="Q555" s="497"/>
      <c r="R555" s="497"/>
      <c r="S555" s="497"/>
      <c r="T555" s="497"/>
      <c r="U555" s="497"/>
      <c r="V555" s="497"/>
      <c r="W555" s="497"/>
    </row>
    <row r="556" spans="1:23" ht="14.25">
      <c r="A556" s="497"/>
      <c r="B556" s="497"/>
      <c r="C556" s="497"/>
      <c r="D556" s="497"/>
      <c r="E556" s="497"/>
      <c r="F556" s="497"/>
      <c r="G556" s="497"/>
      <c r="H556" s="497"/>
      <c r="I556" s="497"/>
      <c r="J556" s="497"/>
      <c r="K556" s="497"/>
      <c r="L556" s="497"/>
      <c r="M556" s="497"/>
      <c r="N556" s="497"/>
      <c r="O556" s="497"/>
      <c r="P556" s="497"/>
      <c r="Q556" s="497"/>
      <c r="R556" s="497"/>
      <c r="S556" s="497"/>
      <c r="T556" s="497"/>
      <c r="U556" s="497"/>
      <c r="V556" s="497"/>
      <c r="W556" s="497"/>
    </row>
    <row r="557" spans="1:23" ht="14.25">
      <c r="A557" s="497"/>
      <c r="B557" s="497"/>
      <c r="C557" s="497"/>
      <c r="D557" s="497"/>
      <c r="E557" s="497"/>
      <c r="F557" s="497"/>
      <c r="G557" s="497"/>
      <c r="H557" s="497"/>
      <c r="I557" s="497"/>
      <c r="J557" s="497"/>
      <c r="K557" s="497"/>
      <c r="L557" s="497"/>
      <c r="M557" s="497"/>
      <c r="N557" s="497"/>
      <c r="O557" s="497"/>
      <c r="P557" s="497"/>
      <c r="Q557" s="497"/>
      <c r="R557" s="497"/>
      <c r="S557" s="497"/>
      <c r="T557" s="497"/>
      <c r="U557" s="497"/>
      <c r="V557" s="497"/>
      <c r="W557" s="497"/>
    </row>
    <row r="558" spans="1:23" ht="14.25">
      <c r="A558" s="497"/>
      <c r="B558" s="497"/>
      <c r="C558" s="497"/>
      <c r="D558" s="497"/>
      <c r="E558" s="497"/>
      <c r="F558" s="497"/>
      <c r="G558" s="497"/>
      <c r="H558" s="497"/>
      <c r="I558" s="497"/>
      <c r="J558" s="497"/>
      <c r="K558" s="497"/>
      <c r="L558" s="497"/>
      <c r="M558" s="497"/>
      <c r="N558" s="497"/>
      <c r="O558" s="497"/>
      <c r="P558" s="497"/>
      <c r="Q558" s="497"/>
      <c r="R558" s="497"/>
      <c r="S558" s="497"/>
      <c r="T558" s="497"/>
      <c r="U558" s="497"/>
      <c r="V558" s="497"/>
      <c r="W558" s="497"/>
    </row>
    <row r="559" spans="1:23" ht="14.25">
      <c r="A559" s="497"/>
      <c r="B559" s="497"/>
      <c r="C559" s="497"/>
      <c r="D559" s="497"/>
      <c r="E559" s="497"/>
      <c r="F559" s="497"/>
      <c r="G559" s="497"/>
      <c r="H559" s="497"/>
      <c r="I559" s="497"/>
      <c r="J559" s="497"/>
      <c r="K559" s="497"/>
      <c r="L559" s="497"/>
      <c r="M559" s="497"/>
      <c r="N559" s="497"/>
      <c r="O559" s="497"/>
      <c r="P559" s="497"/>
      <c r="Q559" s="497"/>
      <c r="R559" s="497"/>
      <c r="S559" s="497"/>
      <c r="T559" s="497"/>
      <c r="U559" s="497"/>
      <c r="V559" s="497"/>
      <c r="W559" s="497"/>
    </row>
    <row r="560" spans="1:23" ht="14.25">
      <c r="A560" s="497"/>
      <c r="B560" s="497"/>
      <c r="C560" s="497"/>
      <c r="D560" s="497"/>
      <c r="E560" s="497"/>
      <c r="F560" s="497"/>
      <c r="G560" s="497"/>
      <c r="H560" s="497"/>
      <c r="I560" s="497"/>
      <c r="J560" s="497"/>
      <c r="K560" s="497"/>
      <c r="L560" s="497"/>
      <c r="M560" s="497"/>
      <c r="N560" s="497"/>
      <c r="O560" s="497"/>
      <c r="P560" s="497"/>
      <c r="Q560" s="497"/>
      <c r="R560" s="497"/>
      <c r="S560" s="497"/>
      <c r="T560" s="497"/>
      <c r="U560" s="497"/>
      <c r="V560" s="497"/>
      <c r="W560" s="497"/>
    </row>
    <row r="561" spans="1:23" ht="14.25">
      <c r="A561" s="497"/>
      <c r="B561" s="497"/>
      <c r="C561" s="497"/>
      <c r="D561" s="497"/>
      <c r="E561" s="497"/>
      <c r="F561" s="497"/>
      <c r="G561" s="497"/>
      <c r="H561" s="497"/>
      <c r="I561" s="497"/>
      <c r="J561" s="497"/>
      <c r="K561" s="497"/>
      <c r="L561" s="497"/>
      <c r="M561" s="497"/>
      <c r="N561" s="497"/>
      <c r="O561" s="497"/>
      <c r="P561" s="497"/>
      <c r="Q561" s="497"/>
      <c r="R561" s="497"/>
      <c r="S561" s="497"/>
      <c r="T561" s="497"/>
      <c r="U561" s="497"/>
      <c r="V561" s="497"/>
      <c r="W561" s="497"/>
    </row>
    <row r="562" spans="1:23" ht="14.25">
      <c r="A562" s="497"/>
      <c r="B562" s="497"/>
      <c r="C562" s="497"/>
      <c r="D562" s="497"/>
      <c r="E562" s="497"/>
      <c r="F562" s="497"/>
      <c r="G562" s="497"/>
      <c r="H562" s="497"/>
      <c r="I562" s="497"/>
      <c r="J562" s="497"/>
      <c r="K562" s="497"/>
      <c r="L562" s="497"/>
      <c r="M562" s="497"/>
      <c r="N562" s="497"/>
      <c r="O562" s="497"/>
      <c r="P562" s="497"/>
      <c r="Q562" s="497"/>
      <c r="R562" s="497"/>
      <c r="S562" s="497"/>
      <c r="T562" s="497"/>
      <c r="U562" s="497"/>
      <c r="V562" s="497"/>
      <c r="W562" s="497"/>
    </row>
    <row r="563" spans="1:23" ht="14.25">
      <c r="A563" s="497"/>
      <c r="B563" s="497"/>
      <c r="C563" s="497"/>
      <c r="D563" s="497"/>
      <c r="E563" s="497"/>
      <c r="F563" s="497"/>
      <c r="G563" s="497"/>
      <c r="H563" s="497"/>
      <c r="I563" s="497"/>
      <c r="J563" s="497"/>
      <c r="K563" s="497"/>
      <c r="L563" s="497"/>
      <c r="M563" s="497"/>
      <c r="N563" s="497"/>
      <c r="O563" s="497"/>
      <c r="P563" s="497"/>
      <c r="Q563" s="497"/>
      <c r="R563" s="497"/>
      <c r="S563" s="497"/>
      <c r="T563" s="497"/>
      <c r="U563" s="497"/>
      <c r="V563" s="497"/>
      <c r="W563" s="497"/>
    </row>
    <row r="564" spans="1:23" ht="14.25">
      <c r="A564" s="497"/>
      <c r="B564" s="497"/>
      <c r="C564" s="497"/>
      <c r="D564" s="497"/>
      <c r="E564" s="497"/>
      <c r="F564" s="497"/>
      <c r="G564" s="497"/>
      <c r="H564" s="497"/>
      <c r="I564" s="497"/>
      <c r="J564" s="497"/>
      <c r="K564" s="497"/>
      <c r="L564" s="497"/>
      <c r="M564" s="497"/>
      <c r="N564" s="497"/>
      <c r="O564" s="497"/>
      <c r="P564" s="497"/>
      <c r="Q564" s="497"/>
      <c r="R564" s="497"/>
      <c r="S564" s="497"/>
      <c r="T564" s="497"/>
      <c r="U564" s="497"/>
      <c r="V564" s="497"/>
      <c r="W564" s="497"/>
    </row>
    <row r="565" spans="1:23" ht="14.25">
      <c r="A565" s="497"/>
      <c r="B565" s="497"/>
      <c r="C565" s="497"/>
      <c r="D565" s="497"/>
      <c r="E565" s="497"/>
      <c r="F565" s="497"/>
      <c r="G565" s="497"/>
      <c r="H565" s="497"/>
      <c r="I565" s="497"/>
      <c r="J565" s="497"/>
      <c r="K565" s="497"/>
      <c r="L565" s="497"/>
      <c r="M565" s="497"/>
      <c r="N565" s="497"/>
      <c r="O565" s="497"/>
      <c r="P565" s="497"/>
      <c r="Q565" s="497"/>
      <c r="R565" s="497"/>
      <c r="S565" s="497"/>
      <c r="T565" s="497"/>
      <c r="U565" s="497"/>
      <c r="V565" s="497"/>
      <c r="W565" s="497"/>
    </row>
    <row r="566" spans="1:23" ht="14.25">
      <c r="A566" s="497"/>
      <c r="B566" s="497"/>
      <c r="C566" s="497"/>
      <c r="D566" s="497"/>
      <c r="E566" s="497"/>
      <c r="F566" s="497"/>
      <c r="G566" s="497"/>
      <c r="H566" s="497"/>
      <c r="I566" s="497"/>
      <c r="J566" s="497"/>
      <c r="K566" s="497"/>
      <c r="L566" s="497"/>
      <c r="M566" s="497"/>
      <c r="N566" s="497"/>
      <c r="O566" s="497"/>
      <c r="P566" s="497"/>
      <c r="Q566" s="497"/>
      <c r="R566" s="497"/>
      <c r="S566" s="497"/>
      <c r="T566" s="497"/>
      <c r="U566" s="497"/>
      <c r="V566" s="497"/>
      <c r="W566" s="497"/>
    </row>
    <row r="567" spans="1:23" ht="14.25">
      <c r="A567" s="497"/>
      <c r="B567" s="497"/>
      <c r="C567" s="497"/>
      <c r="D567" s="497"/>
      <c r="E567" s="497"/>
      <c r="F567" s="497"/>
      <c r="G567" s="497"/>
      <c r="H567" s="497"/>
      <c r="I567" s="497"/>
      <c r="J567" s="497"/>
      <c r="K567" s="497"/>
      <c r="L567" s="497"/>
      <c r="M567" s="497"/>
      <c r="N567" s="497"/>
      <c r="O567" s="497"/>
      <c r="P567" s="497"/>
      <c r="Q567" s="497"/>
      <c r="R567" s="497"/>
      <c r="S567" s="497"/>
      <c r="T567" s="497"/>
      <c r="U567" s="497"/>
      <c r="V567" s="497"/>
      <c r="W567" s="497"/>
    </row>
    <row r="568" spans="1:23" ht="14.25">
      <c r="A568" s="497"/>
      <c r="B568" s="497"/>
      <c r="C568" s="497"/>
      <c r="D568" s="497"/>
      <c r="E568" s="497"/>
      <c r="F568" s="497"/>
      <c r="G568" s="497"/>
      <c r="H568" s="497"/>
      <c r="I568" s="497"/>
      <c r="J568" s="497"/>
      <c r="K568" s="497"/>
      <c r="L568" s="497"/>
      <c r="M568" s="497"/>
      <c r="N568" s="497"/>
      <c r="O568" s="497"/>
      <c r="P568" s="497"/>
      <c r="Q568" s="497"/>
      <c r="R568" s="497"/>
      <c r="S568" s="497"/>
      <c r="T568" s="497"/>
      <c r="U568" s="497"/>
      <c r="V568" s="497"/>
      <c r="W568" s="497"/>
    </row>
    <row r="569" spans="1:23" ht="14.25">
      <c r="A569" s="497"/>
      <c r="B569" s="497"/>
      <c r="C569" s="497"/>
      <c r="D569" s="497"/>
      <c r="E569" s="497"/>
      <c r="F569" s="497"/>
      <c r="G569" s="497"/>
      <c r="H569" s="497"/>
      <c r="I569" s="497"/>
      <c r="J569" s="497"/>
      <c r="K569" s="497"/>
      <c r="L569" s="497"/>
      <c r="M569" s="497"/>
      <c r="N569" s="497"/>
      <c r="O569" s="497"/>
      <c r="P569" s="497"/>
      <c r="Q569" s="497"/>
      <c r="R569" s="497"/>
      <c r="S569" s="497"/>
      <c r="T569" s="497"/>
      <c r="U569" s="497"/>
      <c r="V569" s="497"/>
      <c r="W569" s="497"/>
    </row>
    <row r="570" spans="1:23" ht="14.25">
      <c r="A570" s="497"/>
      <c r="B570" s="497"/>
      <c r="C570" s="497"/>
      <c r="D570" s="497"/>
      <c r="E570" s="497"/>
      <c r="F570" s="497"/>
      <c r="G570" s="497"/>
      <c r="H570" s="497"/>
      <c r="I570" s="497"/>
      <c r="J570" s="497"/>
      <c r="K570" s="497"/>
      <c r="L570" s="497"/>
      <c r="M570" s="497"/>
      <c r="N570" s="497"/>
      <c r="O570" s="497"/>
      <c r="P570" s="497"/>
      <c r="Q570" s="497"/>
      <c r="R570" s="497"/>
      <c r="S570" s="497"/>
      <c r="T570" s="497"/>
      <c r="U570" s="497"/>
      <c r="V570" s="497"/>
      <c r="W570" s="497"/>
    </row>
    <row r="571" spans="1:23" ht="14.25">
      <c r="A571" s="497"/>
      <c r="B571" s="497"/>
      <c r="C571" s="497"/>
      <c r="D571" s="497"/>
      <c r="E571" s="497"/>
      <c r="F571" s="497"/>
      <c r="G571" s="497"/>
      <c r="H571" s="497"/>
      <c r="I571" s="497"/>
      <c r="J571" s="497"/>
      <c r="K571" s="497"/>
      <c r="L571" s="497"/>
      <c r="M571" s="497"/>
      <c r="N571" s="497"/>
      <c r="O571" s="497"/>
      <c r="P571" s="497"/>
      <c r="Q571" s="497"/>
      <c r="R571" s="497"/>
      <c r="S571" s="497"/>
      <c r="T571" s="497"/>
      <c r="U571" s="497"/>
      <c r="V571" s="497"/>
      <c r="W571" s="497"/>
    </row>
    <row r="572" spans="1:23" ht="14.25">
      <c r="A572" s="497"/>
      <c r="B572" s="497"/>
      <c r="C572" s="497"/>
      <c r="D572" s="497"/>
      <c r="E572" s="497"/>
      <c r="F572" s="497"/>
      <c r="G572" s="497"/>
      <c r="H572" s="497"/>
      <c r="I572" s="497"/>
      <c r="J572" s="497"/>
      <c r="K572" s="497"/>
      <c r="L572" s="497"/>
      <c r="M572" s="497"/>
      <c r="N572" s="497"/>
      <c r="O572" s="497"/>
      <c r="P572" s="497"/>
      <c r="Q572" s="497"/>
      <c r="R572" s="497"/>
      <c r="S572" s="497"/>
      <c r="T572" s="497"/>
      <c r="U572" s="497"/>
      <c r="V572" s="497"/>
      <c r="W572" s="497"/>
    </row>
    <row r="573" spans="1:23" ht="14.25">
      <c r="A573" s="497"/>
      <c r="B573" s="497"/>
      <c r="C573" s="497"/>
      <c r="D573" s="497"/>
      <c r="E573" s="497"/>
      <c r="F573" s="497"/>
      <c r="G573" s="497"/>
      <c r="H573" s="497"/>
      <c r="I573" s="497"/>
      <c r="J573" s="497"/>
      <c r="K573" s="497"/>
      <c r="L573" s="497"/>
      <c r="M573" s="497"/>
      <c r="N573" s="497"/>
      <c r="O573" s="497"/>
      <c r="P573" s="497"/>
      <c r="Q573" s="497"/>
      <c r="R573" s="497"/>
      <c r="S573" s="497"/>
      <c r="T573" s="497"/>
      <c r="U573" s="497"/>
      <c r="V573" s="497"/>
      <c r="W573" s="497"/>
    </row>
    <row r="574" spans="1:23" ht="14.25">
      <c r="A574" s="497"/>
      <c r="B574" s="497"/>
      <c r="C574" s="497"/>
      <c r="D574" s="497"/>
      <c r="E574" s="497"/>
      <c r="F574" s="497"/>
      <c r="G574" s="497"/>
      <c r="H574" s="497"/>
      <c r="I574" s="497"/>
      <c r="J574" s="497"/>
      <c r="K574" s="497"/>
      <c r="L574" s="497"/>
      <c r="M574" s="497"/>
      <c r="N574" s="497"/>
      <c r="O574" s="497"/>
      <c r="P574" s="497"/>
      <c r="Q574" s="497"/>
      <c r="R574" s="497"/>
      <c r="S574" s="497"/>
      <c r="T574" s="497"/>
      <c r="U574" s="497"/>
      <c r="V574" s="497"/>
      <c r="W574" s="497"/>
    </row>
    <row r="575" spans="1:23" ht="14.25">
      <c r="A575" s="497"/>
      <c r="B575" s="497"/>
      <c r="C575" s="497"/>
      <c r="D575" s="497"/>
      <c r="E575" s="497"/>
      <c r="F575" s="497"/>
      <c r="G575" s="497"/>
      <c r="H575" s="497"/>
      <c r="I575" s="497"/>
      <c r="J575" s="497"/>
      <c r="K575" s="497"/>
      <c r="L575" s="497"/>
      <c r="M575" s="497"/>
      <c r="N575" s="497"/>
      <c r="O575" s="497"/>
      <c r="P575" s="497"/>
      <c r="Q575" s="497"/>
      <c r="R575" s="497"/>
      <c r="S575" s="497"/>
      <c r="T575" s="497"/>
      <c r="U575" s="497"/>
      <c r="V575" s="497"/>
      <c r="W575" s="497"/>
    </row>
    <row r="576" spans="1:23" ht="14.25">
      <c r="A576" s="497"/>
      <c r="B576" s="497"/>
      <c r="C576" s="497"/>
      <c r="D576" s="497"/>
      <c r="E576" s="497"/>
      <c r="F576" s="497"/>
      <c r="G576" s="497"/>
      <c r="H576" s="497"/>
      <c r="I576" s="497"/>
      <c r="J576" s="497"/>
      <c r="K576" s="497"/>
      <c r="L576" s="497"/>
      <c r="M576" s="497"/>
      <c r="N576" s="497"/>
      <c r="O576" s="497"/>
      <c r="P576" s="497"/>
      <c r="Q576" s="497"/>
      <c r="R576" s="497"/>
      <c r="S576" s="497"/>
      <c r="T576" s="497"/>
      <c r="U576" s="497"/>
      <c r="V576" s="497"/>
      <c r="W576" s="497"/>
    </row>
    <row r="577" spans="1:23" ht="14.25">
      <c r="A577" s="497"/>
      <c r="B577" s="497"/>
      <c r="C577" s="497"/>
      <c r="D577" s="497"/>
      <c r="E577" s="497"/>
      <c r="F577" s="497"/>
      <c r="G577" s="497"/>
      <c r="H577" s="497"/>
      <c r="I577" s="497"/>
      <c r="J577" s="497"/>
      <c r="K577" s="497"/>
      <c r="L577" s="497"/>
      <c r="M577" s="497"/>
      <c r="N577" s="497"/>
      <c r="O577" s="497"/>
      <c r="P577" s="497"/>
      <c r="Q577" s="497"/>
      <c r="R577" s="497"/>
      <c r="S577" s="497"/>
      <c r="T577" s="497"/>
      <c r="U577" s="497"/>
      <c r="V577" s="497"/>
      <c r="W577" s="497"/>
    </row>
    <row r="578" spans="1:23" ht="14.25">
      <c r="A578" s="497"/>
      <c r="B578" s="497"/>
      <c r="C578" s="497"/>
      <c r="D578" s="497"/>
      <c r="E578" s="497"/>
      <c r="F578" s="497"/>
      <c r="G578" s="497"/>
      <c r="H578" s="497"/>
      <c r="I578" s="497"/>
      <c r="J578" s="497"/>
      <c r="K578" s="497"/>
      <c r="L578" s="497"/>
      <c r="M578" s="497"/>
      <c r="N578" s="497"/>
      <c r="O578" s="497"/>
      <c r="P578" s="497"/>
      <c r="Q578" s="497"/>
      <c r="R578" s="497"/>
      <c r="S578" s="497"/>
      <c r="T578" s="497"/>
      <c r="U578" s="497"/>
      <c r="V578" s="497"/>
      <c r="W578" s="497"/>
    </row>
    <row r="579" spans="1:23" ht="14.25">
      <c r="A579" s="497"/>
      <c r="B579" s="497"/>
      <c r="C579" s="497"/>
      <c r="D579" s="497"/>
      <c r="E579" s="497"/>
      <c r="F579" s="497"/>
      <c r="G579" s="497"/>
      <c r="H579" s="497"/>
      <c r="I579" s="497"/>
      <c r="J579" s="497"/>
      <c r="K579" s="497"/>
      <c r="L579" s="497"/>
      <c r="M579" s="497"/>
      <c r="N579" s="497"/>
      <c r="O579" s="497"/>
      <c r="P579" s="497"/>
      <c r="Q579" s="497"/>
      <c r="R579" s="497"/>
      <c r="S579" s="497"/>
      <c r="T579" s="497"/>
      <c r="U579" s="497"/>
      <c r="V579" s="497"/>
      <c r="W579" s="497"/>
    </row>
    <row r="580" spans="1:23" ht="14.25">
      <c r="A580" s="497"/>
      <c r="B580" s="497"/>
      <c r="C580" s="497"/>
      <c r="D580" s="497"/>
      <c r="E580" s="497"/>
      <c r="F580" s="497"/>
      <c r="G580" s="497"/>
      <c r="H580" s="497"/>
      <c r="I580" s="497"/>
      <c r="J580" s="497"/>
      <c r="K580" s="497"/>
      <c r="L580" s="497"/>
      <c r="M580" s="497"/>
      <c r="N580" s="497"/>
      <c r="O580" s="497"/>
      <c r="P580" s="497"/>
      <c r="Q580" s="497"/>
      <c r="R580" s="497"/>
      <c r="S580" s="497"/>
      <c r="T580" s="497"/>
      <c r="U580" s="497"/>
      <c r="V580" s="497"/>
      <c r="W580" s="497"/>
    </row>
    <row r="581" spans="1:23" ht="14.25">
      <c r="A581" s="497"/>
      <c r="B581" s="497"/>
      <c r="C581" s="497"/>
      <c r="D581" s="497"/>
      <c r="E581" s="497"/>
      <c r="F581" s="497"/>
      <c r="G581" s="497"/>
      <c r="H581" s="497"/>
      <c r="I581" s="497"/>
      <c r="J581" s="497"/>
      <c r="K581" s="497"/>
      <c r="L581" s="497"/>
      <c r="M581" s="497"/>
      <c r="N581" s="497"/>
      <c r="O581" s="497"/>
      <c r="P581" s="497"/>
      <c r="Q581" s="497"/>
      <c r="R581" s="497"/>
      <c r="S581" s="497"/>
      <c r="T581" s="497"/>
      <c r="U581" s="497"/>
      <c r="V581" s="497"/>
      <c r="W581" s="497"/>
    </row>
    <row r="582" spans="1:23" ht="14.25">
      <c r="A582" s="497"/>
      <c r="B582" s="497"/>
      <c r="C582" s="497"/>
      <c r="D582" s="497"/>
      <c r="E582" s="497"/>
      <c r="F582" s="497"/>
      <c r="G582" s="497"/>
      <c r="H582" s="497"/>
      <c r="I582" s="497"/>
      <c r="J582" s="497"/>
      <c r="K582" s="497"/>
      <c r="L582" s="497"/>
      <c r="M582" s="497"/>
      <c r="N582" s="497"/>
      <c r="O582" s="497"/>
      <c r="P582" s="497"/>
      <c r="Q582" s="497"/>
      <c r="R582" s="497"/>
      <c r="S582" s="497"/>
      <c r="T582" s="497"/>
      <c r="U582" s="497"/>
      <c r="V582" s="497"/>
      <c r="W582" s="497"/>
    </row>
    <row r="583" spans="1:23" ht="14.25">
      <c r="A583" s="497"/>
      <c r="B583" s="497"/>
      <c r="C583" s="497"/>
      <c r="D583" s="497"/>
      <c r="E583" s="497"/>
      <c r="F583" s="497"/>
      <c r="G583" s="497"/>
      <c r="H583" s="497"/>
      <c r="I583" s="497"/>
      <c r="J583" s="497"/>
      <c r="K583" s="497"/>
      <c r="L583" s="497"/>
      <c r="M583" s="497"/>
      <c r="N583" s="497"/>
      <c r="O583" s="497"/>
      <c r="P583" s="497"/>
      <c r="Q583" s="497"/>
      <c r="R583" s="497"/>
      <c r="S583" s="497"/>
      <c r="T583" s="497"/>
      <c r="U583" s="497"/>
      <c r="V583" s="497"/>
      <c r="W583" s="497"/>
    </row>
    <row r="584" spans="1:23" ht="14.25">
      <c r="A584" s="497"/>
      <c r="B584" s="497"/>
      <c r="C584" s="497"/>
      <c r="D584" s="497"/>
      <c r="E584" s="497"/>
      <c r="F584" s="497"/>
      <c r="G584" s="497"/>
      <c r="H584" s="497"/>
      <c r="I584" s="497"/>
      <c r="J584" s="497"/>
      <c r="K584" s="497"/>
      <c r="L584" s="497"/>
      <c r="M584" s="497"/>
      <c r="N584" s="497"/>
      <c r="O584" s="497"/>
      <c r="P584" s="497"/>
      <c r="Q584" s="497"/>
      <c r="R584" s="497"/>
      <c r="S584" s="497"/>
      <c r="T584" s="497"/>
      <c r="U584" s="497"/>
      <c r="V584" s="497"/>
      <c r="W584" s="497"/>
    </row>
    <row r="585" spans="1:23" ht="14.25">
      <c r="A585" s="497"/>
      <c r="B585" s="497"/>
      <c r="C585" s="497"/>
      <c r="D585" s="497"/>
      <c r="E585" s="497"/>
      <c r="F585" s="497"/>
      <c r="G585" s="497"/>
      <c r="H585" s="497"/>
      <c r="I585" s="497"/>
      <c r="J585" s="497"/>
      <c r="K585" s="497"/>
      <c r="L585" s="497"/>
      <c r="M585" s="497"/>
      <c r="N585" s="497"/>
      <c r="O585" s="497"/>
      <c r="P585" s="497"/>
      <c r="Q585" s="497"/>
      <c r="R585" s="497"/>
      <c r="S585" s="497"/>
      <c r="T585" s="497"/>
      <c r="U585" s="497"/>
      <c r="V585" s="497"/>
      <c r="W585" s="497"/>
    </row>
    <row r="586" spans="1:23" ht="14.25">
      <c r="A586" s="497"/>
      <c r="B586" s="497"/>
      <c r="C586" s="497"/>
      <c r="D586" s="497"/>
      <c r="E586" s="497"/>
      <c r="F586" s="497"/>
      <c r="G586" s="497"/>
      <c r="H586" s="497"/>
      <c r="I586" s="497"/>
      <c r="J586" s="497"/>
      <c r="K586" s="497"/>
      <c r="L586" s="497"/>
      <c r="M586" s="497"/>
      <c r="N586" s="497"/>
      <c r="O586" s="497"/>
      <c r="P586" s="497"/>
      <c r="Q586" s="497"/>
      <c r="R586" s="497"/>
      <c r="S586" s="497"/>
      <c r="T586" s="497"/>
      <c r="U586" s="497"/>
      <c r="V586" s="497"/>
      <c r="W586" s="497"/>
    </row>
    <row r="587" spans="1:23" ht="14.25">
      <c r="A587" s="497"/>
      <c r="B587" s="497"/>
      <c r="C587" s="497"/>
      <c r="D587" s="497"/>
      <c r="E587" s="497"/>
      <c r="F587" s="497"/>
      <c r="G587" s="497"/>
      <c r="H587" s="497"/>
      <c r="I587" s="497"/>
      <c r="J587" s="497"/>
      <c r="K587" s="497"/>
      <c r="L587" s="497"/>
      <c r="M587" s="497"/>
      <c r="N587" s="497"/>
      <c r="O587" s="497"/>
      <c r="P587" s="497"/>
      <c r="Q587" s="497"/>
      <c r="R587" s="497"/>
      <c r="S587" s="497"/>
      <c r="T587" s="497"/>
      <c r="U587" s="497"/>
      <c r="V587" s="497"/>
      <c r="W587" s="497"/>
    </row>
    <row r="588" spans="1:23" ht="14.25">
      <c r="A588" s="497"/>
      <c r="B588" s="497"/>
      <c r="C588" s="497"/>
      <c r="D588" s="497"/>
      <c r="E588" s="497"/>
      <c r="F588" s="497"/>
      <c r="G588" s="497"/>
      <c r="H588" s="497"/>
      <c r="I588" s="497"/>
      <c r="J588" s="497"/>
      <c r="K588" s="497"/>
      <c r="L588" s="497"/>
      <c r="M588" s="497"/>
      <c r="N588" s="497"/>
      <c r="O588" s="497"/>
      <c r="P588" s="497"/>
      <c r="Q588" s="497"/>
      <c r="R588" s="497"/>
      <c r="S588" s="497"/>
      <c r="T588" s="497"/>
      <c r="U588" s="497"/>
      <c r="V588" s="497"/>
      <c r="W588" s="497"/>
    </row>
    <row r="589" spans="1:23" ht="14.25">
      <c r="A589" s="497"/>
      <c r="B589" s="497"/>
      <c r="C589" s="497"/>
      <c r="D589" s="497"/>
      <c r="E589" s="497"/>
      <c r="F589" s="497"/>
      <c r="G589" s="497"/>
      <c r="H589" s="497"/>
      <c r="I589" s="497"/>
      <c r="J589" s="497"/>
      <c r="K589" s="497"/>
      <c r="L589" s="497"/>
      <c r="M589" s="497"/>
      <c r="N589" s="497"/>
      <c r="O589" s="497"/>
      <c r="P589" s="497"/>
      <c r="Q589" s="497"/>
      <c r="R589" s="497"/>
      <c r="S589" s="497"/>
      <c r="T589" s="497"/>
      <c r="U589" s="497"/>
      <c r="V589" s="497"/>
      <c r="W589" s="497"/>
    </row>
    <row r="590" spans="1:23" ht="14.25">
      <c r="A590" s="497"/>
      <c r="B590" s="497"/>
      <c r="C590" s="497"/>
      <c r="D590" s="497"/>
      <c r="E590" s="497"/>
      <c r="F590" s="497"/>
      <c r="G590" s="497"/>
      <c r="H590" s="497"/>
      <c r="I590" s="497"/>
      <c r="J590" s="497"/>
      <c r="K590" s="497"/>
      <c r="L590" s="497"/>
      <c r="M590" s="497"/>
      <c r="N590" s="497"/>
      <c r="O590" s="497"/>
      <c r="P590" s="497"/>
      <c r="Q590" s="497"/>
      <c r="R590" s="497"/>
      <c r="S590" s="497"/>
      <c r="T590" s="497"/>
      <c r="U590" s="497"/>
      <c r="V590" s="497"/>
      <c r="W590" s="497"/>
    </row>
    <row r="591" spans="1:23" ht="14.25">
      <c r="A591" s="497"/>
      <c r="B591" s="497"/>
      <c r="C591" s="497"/>
      <c r="D591" s="497"/>
      <c r="E591" s="497"/>
      <c r="F591" s="497"/>
      <c r="G591" s="497"/>
      <c r="H591" s="497"/>
      <c r="I591" s="497"/>
      <c r="J591" s="497"/>
      <c r="K591" s="497"/>
      <c r="L591" s="497"/>
      <c r="M591" s="497"/>
      <c r="N591" s="497"/>
      <c r="O591" s="497"/>
      <c r="P591" s="497"/>
      <c r="Q591" s="497"/>
      <c r="R591" s="497"/>
      <c r="S591" s="497"/>
      <c r="T591" s="497"/>
      <c r="U591" s="497"/>
      <c r="V591" s="497"/>
      <c r="W591" s="497"/>
    </row>
    <row r="592" spans="1:23" ht="14.25">
      <c r="A592" s="497"/>
      <c r="B592" s="497"/>
      <c r="C592" s="497"/>
      <c r="D592" s="497"/>
      <c r="E592" s="497"/>
      <c r="F592" s="497"/>
      <c r="G592" s="497"/>
      <c r="H592" s="497"/>
      <c r="I592" s="497"/>
      <c r="J592" s="497"/>
      <c r="K592" s="497"/>
      <c r="L592" s="497"/>
      <c r="M592" s="497"/>
      <c r="N592" s="497"/>
      <c r="O592" s="497"/>
      <c r="P592" s="497"/>
      <c r="Q592" s="497"/>
      <c r="R592" s="497"/>
      <c r="S592" s="497"/>
      <c r="T592" s="497"/>
      <c r="U592" s="497"/>
      <c r="V592" s="497"/>
      <c r="W592" s="497"/>
    </row>
    <row r="593" spans="1:23" ht="14.25">
      <c r="A593" s="497"/>
      <c r="B593" s="497"/>
      <c r="C593" s="497"/>
      <c r="D593" s="497"/>
      <c r="E593" s="497"/>
      <c r="F593" s="497"/>
      <c r="G593" s="497"/>
      <c r="H593" s="497"/>
      <c r="I593" s="497"/>
      <c r="J593" s="497"/>
      <c r="K593" s="497"/>
      <c r="L593" s="497"/>
      <c r="M593" s="497"/>
      <c r="N593" s="497"/>
      <c r="O593" s="497"/>
      <c r="P593" s="497"/>
      <c r="Q593" s="497"/>
      <c r="R593" s="497"/>
      <c r="S593" s="497"/>
      <c r="T593" s="497"/>
      <c r="U593" s="497"/>
      <c r="V593" s="497"/>
      <c r="W593" s="497"/>
    </row>
    <row r="594" spans="1:23" ht="14.25">
      <c r="A594" s="497"/>
      <c r="B594" s="497"/>
      <c r="C594" s="497"/>
      <c r="D594" s="497"/>
      <c r="E594" s="497"/>
      <c r="F594" s="497"/>
      <c r="G594" s="497"/>
      <c r="H594" s="497"/>
      <c r="I594" s="497"/>
      <c r="J594" s="497"/>
      <c r="K594" s="497"/>
      <c r="L594" s="497"/>
      <c r="M594" s="497"/>
      <c r="N594" s="497"/>
      <c r="O594" s="497"/>
      <c r="P594" s="497"/>
      <c r="Q594" s="497"/>
      <c r="R594" s="497"/>
      <c r="S594" s="497"/>
      <c r="T594" s="497"/>
      <c r="U594" s="497"/>
      <c r="V594" s="497"/>
      <c r="W594" s="497"/>
    </row>
    <row r="595" spans="1:23" ht="14.25">
      <c r="A595" s="497"/>
      <c r="B595" s="497"/>
      <c r="C595" s="497"/>
      <c r="D595" s="497"/>
      <c r="E595" s="497"/>
      <c r="F595" s="497"/>
      <c r="G595" s="497"/>
      <c r="H595" s="497"/>
      <c r="I595" s="497"/>
      <c r="J595" s="497"/>
      <c r="K595" s="497"/>
      <c r="L595" s="497"/>
      <c r="M595" s="497"/>
      <c r="N595" s="497"/>
      <c r="O595" s="497"/>
      <c r="P595" s="497"/>
      <c r="Q595" s="497"/>
      <c r="R595" s="497"/>
      <c r="S595" s="497"/>
      <c r="T595" s="497"/>
      <c r="U595" s="497"/>
      <c r="V595" s="497"/>
      <c r="W595" s="497"/>
    </row>
    <row r="596" spans="1:23" ht="14.25">
      <c r="A596" s="497"/>
      <c r="B596" s="497"/>
      <c r="C596" s="497"/>
      <c r="D596" s="497"/>
      <c r="E596" s="497"/>
      <c r="F596" s="497"/>
      <c r="G596" s="497"/>
      <c r="H596" s="497"/>
      <c r="I596" s="497"/>
      <c r="J596" s="497"/>
      <c r="K596" s="497"/>
      <c r="L596" s="497"/>
      <c r="M596" s="497"/>
      <c r="N596" s="497"/>
      <c r="O596" s="497"/>
      <c r="P596" s="497"/>
      <c r="Q596" s="497"/>
      <c r="R596" s="497"/>
      <c r="S596" s="497"/>
      <c r="T596" s="497"/>
      <c r="U596" s="497"/>
      <c r="V596" s="497"/>
      <c r="W596" s="497"/>
    </row>
    <row r="597" spans="1:23" ht="14.25">
      <c r="A597" s="497"/>
      <c r="B597" s="497"/>
      <c r="C597" s="497"/>
      <c r="D597" s="497"/>
      <c r="E597" s="497"/>
      <c r="F597" s="497"/>
      <c r="G597" s="497"/>
      <c r="H597" s="497"/>
      <c r="I597" s="497"/>
      <c r="J597" s="497"/>
      <c r="K597" s="497"/>
      <c r="L597" s="497"/>
      <c r="M597" s="497"/>
      <c r="N597" s="497"/>
      <c r="O597" s="497"/>
      <c r="P597" s="497"/>
      <c r="Q597" s="497"/>
      <c r="R597" s="497"/>
      <c r="S597" s="497"/>
      <c r="T597" s="497"/>
      <c r="U597" s="497"/>
      <c r="V597" s="497"/>
      <c r="W597" s="497"/>
    </row>
    <row r="598" spans="1:23" ht="14.25">
      <c r="A598" s="497"/>
      <c r="B598" s="497"/>
      <c r="C598" s="497"/>
      <c r="D598" s="497"/>
      <c r="E598" s="497"/>
      <c r="F598" s="497"/>
      <c r="G598" s="497"/>
      <c r="H598" s="497"/>
      <c r="I598" s="497"/>
      <c r="J598" s="497"/>
      <c r="K598" s="497"/>
      <c r="L598" s="497"/>
      <c r="M598" s="497"/>
      <c r="N598" s="497"/>
      <c r="O598" s="497"/>
      <c r="P598" s="497"/>
      <c r="Q598" s="497"/>
      <c r="R598" s="497"/>
      <c r="S598" s="497"/>
      <c r="T598" s="497"/>
      <c r="U598" s="497"/>
      <c r="V598" s="497"/>
      <c r="W598" s="497"/>
    </row>
    <row r="599" spans="1:23" ht="14.25">
      <c r="A599" s="497"/>
      <c r="B599" s="497"/>
      <c r="C599" s="497"/>
      <c r="D599" s="497"/>
      <c r="E599" s="497"/>
      <c r="F599" s="497"/>
      <c r="G599" s="497"/>
      <c r="H599" s="497"/>
      <c r="I599" s="497"/>
      <c r="J599" s="497"/>
      <c r="K599" s="497"/>
      <c r="L599" s="497"/>
      <c r="M599" s="497"/>
      <c r="N599" s="497"/>
      <c r="O599" s="497"/>
      <c r="P599" s="497"/>
      <c r="Q599" s="497"/>
      <c r="R599" s="497"/>
      <c r="S599" s="497"/>
      <c r="T599" s="497"/>
      <c r="U599" s="497"/>
      <c r="V599" s="497"/>
      <c r="W599" s="497"/>
    </row>
    <row r="600" spans="1:23" ht="14.25">
      <c r="A600" s="497"/>
      <c r="B600" s="497"/>
      <c r="C600" s="497"/>
      <c r="D600" s="497"/>
      <c r="E600" s="497"/>
      <c r="F600" s="497"/>
      <c r="G600" s="497"/>
      <c r="H600" s="497"/>
      <c r="I600" s="497"/>
      <c r="J600" s="497"/>
      <c r="K600" s="497"/>
      <c r="L600" s="497"/>
      <c r="M600" s="497"/>
      <c r="N600" s="497"/>
      <c r="O600" s="497"/>
      <c r="P600" s="497"/>
      <c r="Q600" s="497"/>
      <c r="R600" s="497"/>
      <c r="S600" s="497"/>
      <c r="T600" s="497"/>
      <c r="U600" s="497"/>
      <c r="V600" s="497"/>
      <c r="W600" s="497"/>
    </row>
    <row r="601" spans="1:23" ht="14.25">
      <c r="A601" s="497"/>
      <c r="B601" s="497"/>
      <c r="C601" s="497"/>
      <c r="D601" s="497"/>
      <c r="E601" s="497"/>
      <c r="F601" s="497"/>
      <c r="G601" s="497"/>
      <c r="H601" s="497"/>
      <c r="I601" s="497"/>
      <c r="J601" s="497"/>
      <c r="K601" s="497"/>
      <c r="L601" s="497"/>
      <c r="M601" s="497"/>
      <c r="N601" s="497"/>
      <c r="O601" s="497"/>
      <c r="P601" s="497"/>
      <c r="Q601" s="497"/>
      <c r="R601" s="497"/>
      <c r="S601" s="497"/>
      <c r="T601" s="497"/>
      <c r="U601" s="497"/>
      <c r="V601" s="497"/>
      <c r="W601" s="497"/>
    </row>
    <row r="602" spans="1:23" ht="14.25">
      <c r="A602" s="497"/>
      <c r="B602" s="497"/>
      <c r="C602" s="497"/>
      <c r="D602" s="497"/>
      <c r="E602" s="497"/>
      <c r="F602" s="497"/>
      <c r="G602" s="497"/>
      <c r="H602" s="497"/>
      <c r="I602" s="497"/>
      <c r="J602" s="497"/>
      <c r="K602" s="497"/>
      <c r="L602" s="497"/>
      <c r="M602" s="497"/>
      <c r="N602" s="497"/>
      <c r="O602" s="497"/>
      <c r="P602" s="497"/>
      <c r="Q602" s="497"/>
      <c r="R602" s="497"/>
      <c r="S602" s="497"/>
      <c r="T602" s="497"/>
      <c r="U602" s="497"/>
      <c r="V602" s="497"/>
      <c r="W602" s="497"/>
    </row>
    <row r="603" spans="1:23" ht="14.25">
      <c r="A603" s="497"/>
      <c r="B603" s="497"/>
      <c r="C603" s="497"/>
      <c r="D603" s="497"/>
      <c r="E603" s="497"/>
      <c r="F603" s="497"/>
      <c r="G603" s="497"/>
      <c r="H603" s="497"/>
      <c r="I603" s="497"/>
      <c r="J603" s="497"/>
      <c r="K603" s="497"/>
      <c r="L603" s="497"/>
      <c r="M603" s="497"/>
      <c r="N603" s="497"/>
      <c r="O603" s="497"/>
      <c r="P603" s="497"/>
      <c r="Q603" s="497"/>
      <c r="R603" s="497"/>
      <c r="S603" s="497"/>
      <c r="T603" s="497"/>
      <c r="U603" s="497"/>
      <c r="V603" s="497"/>
      <c r="W603" s="497"/>
    </row>
    <row r="604" spans="1:23" ht="14.25">
      <c r="A604" s="497"/>
      <c r="B604" s="497"/>
      <c r="C604" s="497"/>
      <c r="D604" s="497"/>
      <c r="E604" s="497"/>
      <c r="F604" s="497"/>
      <c r="G604" s="497"/>
      <c r="H604" s="497"/>
      <c r="I604" s="497"/>
      <c r="J604" s="497"/>
      <c r="K604" s="497"/>
      <c r="L604" s="497"/>
      <c r="M604" s="497"/>
      <c r="N604" s="497"/>
      <c r="O604" s="497"/>
      <c r="P604" s="497"/>
      <c r="Q604" s="497"/>
      <c r="R604" s="497"/>
      <c r="S604" s="497"/>
      <c r="T604" s="497"/>
      <c r="U604" s="497"/>
      <c r="V604" s="497"/>
      <c r="W604" s="497"/>
    </row>
    <row r="605" spans="1:23" ht="14.25">
      <c r="A605" s="497"/>
      <c r="B605" s="497"/>
      <c r="C605" s="497"/>
      <c r="D605" s="497"/>
      <c r="E605" s="497"/>
      <c r="F605" s="497"/>
      <c r="G605" s="497"/>
      <c r="H605" s="497"/>
      <c r="I605" s="497"/>
      <c r="J605" s="497"/>
      <c r="K605" s="497"/>
      <c r="L605" s="497"/>
      <c r="M605" s="497"/>
      <c r="N605" s="497"/>
      <c r="O605" s="497"/>
      <c r="P605" s="497"/>
      <c r="Q605" s="497"/>
      <c r="R605" s="497"/>
      <c r="S605" s="497"/>
      <c r="T605" s="497"/>
      <c r="U605" s="497"/>
      <c r="V605" s="497"/>
      <c r="W605" s="497"/>
    </row>
    <row r="606" spans="1:23" ht="14.25">
      <c r="A606" s="497"/>
      <c r="B606" s="497"/>
      <c r="C606" s="497"/>
      <c r="D606" s="497"/>
      <c r="E606" s="497"/>
      <c r="F606" s="497"/>
      <c r="G606" s="497"/>
      <c r="H606" s="497"/>
      <c r="I606" s="497"/>
      <c r="J606" s="497"/>
      <c r="K606" s="497"/>
      <c r="L606" s="497"/>
      <c r="M606" s="497"/>
      <c r="N606" s="497"/>
      <c r="O606" s="497"/>
      <c r="P606" s="497"/>
      <c r="Q606" s="497"/>
      <c r="R606" s="497"/>
      <c r="S606" s="497"/>
      <c r="T606" s="497"/>
      <c r="U606" s="497"/>
      <c r="V606" s="497"/>
      <c r="W606" s="497"/>
    </row>
    <row r="607" spans="1:23" ht="14.25">
      <c r="A607" s="497"/>
      <c r="B607" s="497"/>
      <c r="C607" s="497"/>
      <c r="D607" s="497"/>
      <c r="E607" s="497"/>
      <c r="F607" s="497"/>
      <c r="G607" s="497"/>
      <c r="H607" s="497"/>
      <c r="I607" s="497"/>
      <c r="J607" s="497"/>
      <c r="K607" s="497"/>
      <c r="L607" s="497"/>
      <c r="M607" s="497"/>
      <c r="N607" s="497"/>
      <c r="O607" s="497"/>
      <c r="P607" s="497"/>
      <c r="Q607" s="497"/>
      <c r="R607" s="497"/>
      <c r="S607" s="497"/>
      <c r="T607" s="497"/>
      <c r="U607" s="497"/>
      <c r="V607" s="497"/>
      <c r="W607" s="497"/>
    </row>
    <row r="608" spans="1:23" ht="14.25">
      <c r="A608" s="497"/>
      <c r="B608" s="497"/>
      <c r="C608" s="497"/>
      <c r="D608" s="497"/>
      <c r="E608" s="497"/>
      <c r="F608" s="497"/>
      <c r="G608" s="497"/>
      <c r="H608" s="497"/>
      <c r="I608" s="497"/>
      <c r="J608" s="497"/>
      <c r="K608" s="497"/>
      <c r="L608" s="497"/>
      <c r="M608" s="497"/>
      <c r="N608" s="497"/>
      <c r="O608" s="497"/>
      <c r="P608" s="497"/>
      <c r="Q608" s="497"/>
      <c r="R608" s="497"/>
      <c r="S608" s="497"/>
      <c r="T608" s="497"/>
      <c r="U608" s="497"/>
      <c r="V608" s="497"/>
      <c r="W608" s="497"/>
    </row>
    <row r="609" spans="1:23" ht="14.25">
      <c r="A609" s="497"/>
      <c r="B609" s="497"/>
      <c r="C609" s="497"/>
      <c r="D609" s="497"/>
      <c r="E609" s="497"/>
      <c r="F609" s="497"/>
      <c r="G609" s="497"/>
      <c r="H609" s="497"/>
      <c r="I609" s="497"/>
      <c r="J609" s="497"/>
      <c r="K609" s="497"/>
      <c r="L609" s="497"/>
      <c r="M609" s="497"/>
      <c r="N609" s="497"/>
      <c r="O609" s="497"/>
      <c r="P609" s="497"/>
      <c r="Q609" s="497"/>
      <c r="R609" s="497"/>
      <c r="S609" s="497"/>
      <c r="T609" s="497"/>
      <c r="U609" s="497"/>
      <c r="V609" s="497"/>
      <c r="W609" s="497"/>
    </row>
    <row r="610" spans="1:23" ht="14.25">
      <c r="A610" s="497"/>
      <c r="B610" s="497"/>
      <c r="C610" s="497"/>
      <c r="D610" s="497"/>
      <c r="E610" s="497"/>
      <c r="F610" s="497"/>
      <c r="G610" s="497"/>
      <c r="H610" s="497"/>
      <c r="I610" s="497"/>
      <c r="J610" s="497"/>
      <c r="K610" s="497"/>
      <c r="L610" s="497"/>
      <c r="M610" s="497"/>
      <c r="N610" s="497"/>
      <c r="O610" s="497"/>
      <c r="P610" s="497"/>
      <c r="Q610" s="497"/>
      <c r="R610" s="497"/>
      <c r="S610" s="497"/>
      <c r="T610" s="497"/>
      <c r="U610" s="497"/>
      <c r="V610" s="497"/>
      <c r="W610" s="497"/>
    </row>
    <row r="611" spans="1:23" ht="14.25">
      <c r="A611" s="497"/>
      <c r="B611" s="497"/>
      <c r="C611" s="497"/>
      <c r="D611" s="497"/>
      <c r="E611" s="497"/>
      <c r="F611" s="497"/>
      <c r="G611" s="497"/>
      <c r="H611" s="497"/>
      <c r="I611" s="497"/>
      <c r="J611" s="497"/>
      <c r="K611" s="497"/>
      <c r="L611" s="497"/>
      <c r="M611" s="497"/>
      <c r="N611" s="497"/>
      <c r="O611" s="497"/>
      <c r="P611" s="497"/>
      <c r="Q611" s="497"/>
      <c r="R611" s="497"/>
      <c r="S611" s="497"/>
      <c r="T611" s="497"/>
      <c r="U611" s="497"/>
      <c r="V611" s="497"/>
      <c r="W611" s="497"/>
    </row>
    <row r="612" spans="1:23" ht="14.25">
      <c r="A612" s="497"/>
      <c r="B612" s="497"/>
      <c r="C612" s="497"/>
      <c r="D612" s="497"/>
      <c r="E612" s="497"/>
      <c r="F612" s="497"/>
      <c r="G612" s="497"/>
      <c r="H612" s="497"/>
      <c r="I612" s="497"/>
      <c r="J612" s="497"/>
      <c r="K612" s="497"/>
      <c r="L612" s="497"/>
      <c r="M612" s="497"/>
      <c r="N612" s="497"/>
      <c r="O612" s="497"/>
      <c r="P612" s="497"/>
      <c r="Q612" s="497"/>
      <c r="R612" s="497"/>
      <c r="S612" s="497"/>
      <c r="T612" s="497"/>
      <c r="U612" s="497"/>
      <c r="V612" s="497"/>
      <c r="W612" s="497"/>
    </row>
    <row r="613" spans="1:23" ht="14.25">
      <c r="A613" s="497"/>
      <c r="B613" s="497"/>
      <c r="C613" s="497"/>
      <c r="D613" s="497"/>
      <c r="E613" s="497"/>
      <c r="F613" s="497"/>
      <c r="G613" s="497"/>
      <c r="H613" s="497"/>
      <c r="I613" s="497"/>
      <c r="J613" s="497"/>
      <c r="K613" s="497"/>
      <c r="L613" s="497"/>
      <c r="M613" s="497"/>
      <c r="N613" s="497"/>
      <c r="O613" s="497"/>
      <c r="P613" s="497"/>
      <c r="Q613" s="497"/>
      <c r="R613" s="497"/>
      <c r="S613" s="497"/>
      <c r="T613" s="497"/>
      <c r="U613" s="497"/>
      <c r="V613" s="497"/>
      <c r="W613" s="497"/>
    </row>
    <row r="614" spans="1:23" ht="14.25">
      <c r="A614" s="497"/>
      <c r="B614" s="497"/>
      <c r="C614" s="497"/>
      <c r="D614" s="497"/>
      <c r="E614" s="497"/>
      <c r="F614" s="497"/>
      <c r="G614" s="497"/>
      <c r="H614" s="497"/>
      <c r="I614" s="497"/>
      <c r="J614" s="497"/>
      <c r="K614" s="497"/>
      <c r="L614" s="497"/>
      <c r="M614" s="497"/>
      <c r="N614" s="497"/>
      <c r="O614" s="497"/>
      <c r="P614" s="497"/>
      <c r="Q614" s="497"/>
      <c r="R614" s="497"/>
      <c r="S614" s="497"/>
      <c r="T614" s="497"/>
      <c r="U614" s="497"/>
      <c r="V614" s="497"/>
      <c r="W614" s="497"/>
    </row>
    <row r="615" spans="1:23" ht="14.25">
      <c r="A615" s="497"/>
      <c r="B615" s="497"/>
      <c r="C615" s="497"/>
      <c r="D615" s="497"/>
      <c r="E615" s="497"/>
      <c r="F615" s="497"/>
      <c r="G615" s="497"/>
      <c r="H615" s="497"/>
      <c r="I615" s="497"/>
      <c r="J615" s="497"/>
      <c r="K615" s="497"/>
      <c r="L615" s="497"/>
      <c r="M615" s="497"/>
      <c r="N615" s="497"/>
      <c r="O615" s="497"/>
      <c r="P615" s="497"/>
      <c r="Q615" s="497"/>
      <c r="R615" s="497"/>
      <c r="S615" s="497"/>
      <c r="T615" s="497"/>
      <c r="U615" s="497"/>
      <c r="V615" s="497"/>
      <c r="W615" s="497"/>
    </row>
    <row r="616" spans="1:23" ht="14.25">
      <c r="A616" s="497"/>
      <c r="B616" s="497"/>
      <c r="C616" s="497"/>
      <c r="D616" s="497"/>
      <c r="E616" s="497"/>
      <c r="F616" s="497"/>
      <c r="G616" s="497"/>
      <c r="H616" s="497"/>
      <c r="I616" s="497"/>
      <c r="J616" s="497"/>
      <c r="K616" s="497"/>
      <c r="L616" s="497"/>
      <c r="M616" s="497"/>
      <c r="N616" s="497"/>
      <c r="O616" s="497"/>
      <c r="P616" s="497"/>
      <c r="Q616" s="497"/>
      <c r="R616" s="497"/>
      <c r="S616" s="497"/>
      <c r="T616" s="497"/>
      <c r="U616" s="497"/>
      <c r="V616" s="497"/>
      <c r="W616" s="497"/>
    </row>
    <row r="617" spans="1:23" ht="14.25">
      <c r="A617" s="497"/>
      <c r="B617" s="497"/>
      <c r="C617" s="497"/>
      <c r="D617" s="497"/>
      <c r="E617" s="497"/>
      <c r="F617" s="497"/>
      <c r="G617" s="497"/>
      <c r="H617" s="497"/>
      <c r="I617" s="497"/>
      <c r="J617" s="497"/>
      <c r="K617" s="497"/>
      <c r="L617" s="497"/>
      <c r="M617" s="497"/>
      <c r="N617" s="497"/>
      <c r="O617" s="497"/>
      <c r="P617" s="497"/>
      <c r="Q617" s="497"/>
      <c r="R617" s="497"/>
      <c r="S617" s="497"/>
      <c r="T617" s="497"/>
      <c r="U617" s="497"/>
      <c r="V617" s="497"/>
      <c r="W617" s="497"/>
    </row>
    <row r="618" spans="1:23" ht="14.25">
      <c r="A618" s="497"/>
      <c r="B618" s="497"/>
      <c r="C618" s="497"/>
      <c r="D618" s="497"/>
      <c r="E618" s="497"/>
      <c r="F618" s="497"/>
      <c r="G618" s="497"/>
      <c r="H618" s="497"/>
      <c r="I618" s="497"/>
      <c r="J618" s="497"/>
      <c r="K618" s="497"/>
      <c r="L618" s="497"/>
      <c r="M618" s="497"/>
      <c r="N618" s="497"/>
      <c r="O618" s="497"/>
      <c r="P618" s="497"/>
      <c r="Q618" s="497"/>
      <c r="R618" s="497"/>
      <c r="S618" s="497"/>
      <c r="T618" s="497"/>
      <c r="U618" s="497"/>
      <c r="V618" s="497"/>
      <c r="W618" s="497"/>
    </row>
    <row r="619" spans="1:23" ht="14.25">
      <c r="A619" s="497"/>
      <c r="B619" s="497"/>
      <c r="C619" s="497"/>
      <c r="D619" s="497"/>
      <c r="E619" s="497"/>
      <c r="F619" s="497"/>
      <c r="G619" s="497"/>
      <c r="H619" s="497"/>
      <c r="I619" s="497"/>
      <c r="J619" s="497"/>
      <c r="K619" s="497"/>
      <c r="L619" s="497"/>
      <c r="M619" s="497"/>
      <c r="N619" s="497"/>
      <c r="O619" s="497"/>
      <c r="P619" s="497"/>
      <c r="Q619" s="497"/>
      <c r="R619" s="497"/>
      <c r="S619" s="497"/>
      <c r="T619" s="497"/>
      <c r="U619" s="497"/>
      <c r="V619" s="497"/>
      <c r="W619" s="497"/>
    </row>
    <row r="620" spans="1:23" ht="14.25">
      <c r="A620" s="497"/>
      <c r="B620" s="497"/>
      <c r="C620" s="497"/>
      <c r="D620" s="497"/>
      <c r="E620" s="497"/>
      <c r="F620" s="497"/>
      <c r="G620" s="497"/>
      <c r="H620" s="497"/>
      <c r="I620" s="497"/>
      <c r="J620" s="497"/>
      <c r="K620" s="497"/>
      <c r="L620" s="497"/>
      <c r="M620" s="497"/>
      <c r="N620" s="497"/>
      <c r="O620" s="497"/>
      <c r="P620" s="497"/>
      <c r="Q620" s="497"/>
      <c r="R620" s="497"/>
      <c r="S620" s="497"/>
      <c r="T620" s="497"/>
      <c r="U620" s="497"/>
      <c r="V620" s="497"/>
      <c r="W620" s="497"/>
    </row>
    <row r="621" spans="1:23" ht="14.25">
      <c r="A621" s="497"/>
      <c r="B621" s="497"/>
      <c r="C621" s="497"/>
      <c r="D621" s="497"/>
      <c r="E621" s="497"/>
      <c r="F621" s="497"/>
      <c r="G621" s="497"/>
      <c r="H621" s="497"/>
      <c r="I621" s="497"/>
      <c r="J621" s="497"/>
      <c r="K621" s="497"/>
      <c r="L621" s="497"/>
      <c r="M621" s="497"/>
      <c r="N621" s="497"/>
      <c r="O621" s="497"/>
      <c r="P621" s="497"/>
      <c r="Q621" s="497"/>
      <c r="R621" s="497"/>
      <c r="S621" s="497"/>
      <c r="T621" s="497"/>
      <c r="U621" s="497"/>
      <c r="V621" s="497"/>
      <c r="W621" s="497"/>
    </row>
    <row r="622" spans="1:23" ht="14.25">
      <c r="A622" s="497"/>
      <c r="B622" s="497"/>
      <c r="C622" s="497"/>
      <c r="D622" s="497"/>
      <c r="E622" s="497"/>
      <c r="F622" s="497"/>
      <c r="G622" s="497"/>
      <c r="H622" s="497"/>
      <c r="I622" s="497"/>
      <c r="J622" s="497"/>
      <c r="K622" s="497"/>
      <c r="L622" s="497"/>
      <c r="M622" s="497"/>
      <c r="N622" s="497"/>
      <c r="O622" s="497"/>
      <c r="P622" s="497"/>
      <c r="Q622" s="497"/>
      <c r="R622" s="497"/>
      <c r="S622" s="497"/>
      <c r="T622" s="497"/>
      <c r="U622" s="497"/>
      <c r="V622" s="497"/>
      <c r="W622" s="497"/>
    </row>
    <row r="623" spans="1:23" ht="14.25">
      <c r="A623" s="497"/>
      <c r="B623" s="497"/>
      <c r="C623" s="497"/>
      <c r="D623" s="497"/>
      <c r="E623" s="497"/>
      <c r="F623" s="497"/>
      <c r="G623" s="497"/>
      <c r="H623" s="497"/>
      <c r="I623" s="497"/>
      <c r="J623" s="497"/>
      <c r="K623" s="497"/>
      <c r="L623" s="497"/>
      <c r="M623" s="497"/>
      <c r="N623" s="497"/>
      <c r="O623" s="497"/>
      <c r="P623" s="497"/>
      <c r="Q623" s="497"/>
      <c r="R623" s="497"/>
      <c r="S623" s="497"/>
      <c r="T623" s="497"/>
      <c r="U623" s="497"/>
      <c r="V623" s="497"/>
      <c r="W623" s="497"/>
    </row>
    <row r="624" spans="1:23" ht="14.25">
      <c r="A624" s="497"/>
      <c r="B624" s="497"/>
      <c r="C624" s="497"/>
      <c r="D624" s="497"/>
      <c r="E624" s="497"/>
      <c r="F624" s="497"/>
      <c r="G624" s="497"/>
      <c r="H624" s="497"/>
      <c r="I624" s="497"/>
      <c r="J624" s="497"/>
      <c r="K624" s="497"/>
      <c r="L624" s="497"/>
      <c r="M624" s="497"/>
      <c r="N624" s="497"/>
      <c r="O624" s="497"/>
      <c r="P624" s="497"/>
      <c r="Q624" s="497"/>
      <c r="R624" s="497"/>
      <c r="S624" s="497"/>
      <c r="T624" s="497"/>
      <c r="U624" s="497"/>
      <c r="V624" s="497"/>
      <c r="W624" s="497"/>
    </row>
    <row r="625" spans="1:23" ht="14.25">
      <c r="A625" s="497"/>
      <c r="B625" s="497"/>
      <c r="C625" s="497"/>
      <c r="D625" s="497"/>
      <c r="E625" s="497"/>
      <c r="F625" s="497"/>
      <c r="G625" s="497"/>
      <c r="H625" s="497"/>
      <c r="I625" s="497"/>
      <c r="J625" s="497"/>
      <c r="K625" s="497"/>
      <c r="L625" s="497"/>
      <c r="M625" s="497"/>
      <c r="N625" s="497"/>
      <c r="O625" s="497"/>
      <c r="P625" s="497"/>
      <c r="Q625" s="497"/>
      <c r="R625" s="497"/>
      <c r="S625" s="497"/>
      <c r="T625" s="497"/>
      <c r="U625" s="497"/>
      <c r="V625" s="497"/>
      <c r="W625" s="497"/>
    </row>
    <row r="626" spans="1:23" ht="14.25">
      <c r="A626" s="497"/>
      <c r="B626" s="497"/>
      <c r="C626" s="497"/>
      <c r="D626" s="497"/>
      <c r="E626" s="497"/>
      <c r="F626" s="497"/>
      <c r="G626" s="497"/>
      <c r="H626" s="497"/>
      <c r="I626" s="497"/>
      <c r="J626" s="497"/>
      <c r="K626" s="497"/>
      <c r="L626" s="497"/>
      <c r="M626" s="497"/>
      <c r="N626" s="497"/>
      <c r="O626" s="497"/>
      <c r="P626" s="497"/>
      <c r="Q626" s="497"/>
      <c r="R626" s="497"/>
      <c r="S626" s="497"/>
      <c r="T626" s="497"/>
      <c r="U626" s="497"/>
      <c r="V626" s="497"/>
      <c r="W626" s="497"/>
    </row>
    <row r="627" spans="1:23" ht="14.25">
      <c r="A627" s="497"/>
      <c r="B627" s="497"/>
      <c r="C627" s="497"/>
      <c r="D627" s="497"/>
      <c r="E627" s="497"/>
      <c r="F627" s="497"/>
      <c r="G627" s="497"/>
      <c r="H627" s="497"/>
      <c r="I627" s="497"/>
      <c r="J627" s="497"/>
      <c r="K627" s="497"/>
      <c r="L627" s="497"/>
      <c r="M627" s="497"/>
      <c r="N627" s="497"/>
      <c r="O627" s="497"/>
      <c r="P627" s="497"/>
      <c r="Q627" s="497"/>
      <c r="R627" s="497"/>
      <c r="S627" s="497"/>
      <c r="T627" s="497"/>
      <c r="U627" s="497"/>
      <c r="V627" s="497"/>
      <c r="W627" s="497"/>
    </row>
    <row r="628" spans="1:23" ht="14.25">
      <c r="A628" s="497"/>
      <c r="B628" s="497"/>
      <c r="C628" s="497"/>
      <c r="D628" s="497"/>
      <c r="E628" s="497"/>
      <c r="F628" s="497"/>
      <c r="G628" s="497"/>
      <c r="H628" s="497"/>
      <c r="I628" s="497"/>
      <c r="J628" s="497"/>
      <c r="K628" s="497"/>
      <c r="L628" s="497"/>
      <c r="M628" s="497"/>
      <c r="N628" s="497"/>
      <c r="O628" s="497"/>
      <c r="P628" s="497"/>
      <c r="Q628" s="497"/>
      <c r="R628" s="497"/>
      <c r="S628" s="497"/>
      <c r="T628" s="497"/>
      <c r="U628" s="497"/>
      <c r="V628" s="497"/>
      <c r="W628" s="497"/>
    </row>
    <row r="629" spans="1:23" ht="14.25">
      <c r="A629" s="497"/>
      <c r="B629" s="497"/>
      <c r="C629" s="497"/>
      <c r="D629" s="497"/>
      <c r="E629" s="497"/>
      <c r="F629" s="497"/>
      <c r="G629" s="497"/>
      <c r="H629" s="497"/>
      <c r="I629" s="497"/>
      <c r="J629" s="497"/>
      <c r="K629" s="497"/>
      <c r="L629" s="497"/>
      <c r="M629" s="497"/>
      <c r="N629" s="497"/>
      <c r="O629" s="497"/>
      <c r="P629" s="497"/>
      <c r="Q629" s="497"/>
      <c r="R629" s="497"/>
      <c r="S629" s="497"/>
      <c r="T629" s="497"/>
      <c r="U629" s="497"/>
      <c r="V629" s="497"/>
      <c r="W629" s="497"/>
    </row>
    <row r="630" spans="1:23" ht="14.25">
      <c r="A630" s="497"/>
      <c r="B630" s="497"/>
      <c r="C630" s="497"/>
      <c r="D630" s="497"/>
      <c r="E630" s="497"/>
      <c r="F630" s="497"/>
      <c r="G630" s="497"/>
      <c r="H630" s="497"/>
      <c r="I630" s="497"/>
      <c r="J630" s="497"/>
      <c r="K630" s="497"/>
      <c r="L630" s="497"/>
      <c r="M630" s="497"/>
      <c r="N630" s="497"/>
      <c r="O630" s="497"/>
      <c r="P630" s="497"/>
      <c r="Q630" s="497"/>
      <c r="R630" s="497"/>
      <c r="S630" s="497"/>
      <c r="T630" s="497"/>
      <c r="U630" s="497"/>
      <c r="V630" s="497"/>
      <c r="W630" s="497"/>
    </row>
    <row r="631" spans="1:23" ht="14.25">
      <c r="A631" s="497"/>
      <c r="B631" s="497"/>
      <c r="C631" s="497"/>
      <c r="D631" s="497"/>
      <c r="E631" s="497"/>
      <c r="F631" s="497"/>
      <c r="G631" s="497"/>
      <c r="H631" s="497"/>
      <c r="I631" s="497"/>
      <c r="J631" s="497"/>
      <c r="K631" s="497"/>
      <c r="L631" s="497"/>
      <c r="M631" s="497"/>
      <c r="N631" s="497"/>
      <c r="O631" s="497"/>
      <c r="P631" s="497"/>
      <c r="Q631" s="497"/>
      <c r="R631" s="497"/>
      <c r="S631" s="497"/>
      <c r="T631" s="497"/>
      <c r="U631" s="497"/>
      <c r="V631" s="497"/>
      <c r="W631" s="497"/>
    </row>
    <row r="632" spans="1:23" ht="14.25">
      <c r="A632" s="497"/>
      <c r="B632" s="497"/>
      <c r="C632" s="497"/>
      <c r="D632" s="497"/>
      <c r="E632" s="497"/>
      <c r="F632" s="497"/>
      <c r="G632" s="497"/>
      <c r="H632" s="497"/>
      <c r="I632" s="497"/>
      <c r="J632" s="497"/>
      <c r="K632" s="497"/>
      <c r="L632" s="497"/>
      <c r="M632" s="497"/>
      <c r="N632" s="497"/>
      <c r="O632" s="497"/>
      <c r="P632" s="497"/>
      <c r="Q632" s="497"/>
      <c r="R632" s="497"/>
      <c r="S632" s="497"/>
      <c r="T632" s="497"/>
      <c r="U632" s="497"/>
      <c r="V632" s="497"/>
      <c r="W632" s="497"/>
    </row>
    <row r="633" spans="1:23" ht="14.25">
      <c r="A633" s="497"/>
      <c r="B633" s="497"/>
      <c r="C633" s="497"/>
      <c r="D633" s="497"/>
      <c r="E633" s="497"/>
      <c r="F633" s="497"/>
      <c r="G633" s="497"/>
      <c r="H633" s="497"/>
      <c r="I633" s="497"/>
      <c r="J633" s="497"/>
      <c r="K633" s="497"/>
      <c r="L633" s="497"/>
      <c r="M633" s="497"/>
      <c r="N633" s="497"/>
      <c r="O633" s="497"/>
      <c r="P633" s="497"/>
      <c r="Q633" s="497"/>
      <c r="R633" s="497"/>
      <c r="S633" s="497"/>
      <c r="T633" s="497"/>
      <c r="U633" s="497"/>
      <c r="V633" s="497"/>
      <c r="W633" s="497"/>
    </row>
    <row r="634" spans="1:23" ht="14.25">
      <c r="A634" s="497"/>
      <c r="B634" s="497"/>
      <c r="C634" s="497"/>
      <c r="D634" s="497"/>
      <c r="E634" s="497"/>
      <c r="F634" s="497"/>
      <c r="G634" s="497"/>
      <c r="H634" s="497"/>
      <c r="I634" s="497"/>
      <c r="J634" s="497"/>
      <c r="K634" s="497"/>
      <c r="L634" s="497"/>
      <c r="M634" s="497"/>
      <c r="N634" s="497"/>
      <c r="O634" s="497"/>
      <c r="P634" s="497"/>
      <c r="Q634" s="497"/>
      <c r="R634" s="497"/>
      <c r="S634" s="497"/>
      <c r="T634" s="497"/>
      <c r="U634" s="497"/>
      <c r="V634" s="497"/>
      <c r="W634" s="497"/>
    </row>
    <row r="635" spans="1:23" ht="14.25">
      <c r="A635" s="497"/>
      <c r="B635" s="497"/>
      <c r="C635" s="497"/>
      <c r="D635" s="497"/>
      <c r="E635" s="497"/>
      <c r="F635" s="497"/>
      <c r="G635" s="497"/>
      <c r="H635" s="497"/>
      <c r="I635" s="497"/>
      <c r="J635" s="497"/>
      <c r="K635" s="497"/>
      <c r="L635" s="497"/>
      <c r="M635" s="497"/>
      <c r="N635" s="497"/>
      <c r="O635" s="497"/>
      <c r="P635" s="497"/>
      <c r="Q635" s="497"/>
      <c r="R635" s="497"/>
      <c r="S635" s="497"/>
      <c r="T635" s="497"/>
      <c r="U635" s="497"/>
      <c r="V635" s="497"/>
      <c r="W635" s="497"/>
    </row>
    <row r="636" spans="1:23" ht="14.25">
      <c r="A636" s="497"/>
      <c r="B636" s="497"/>
      <c r="C636" s="497"/>
      <c r="D636" s="497"/>
      <c r="E636" s="497"/>
      <c r="F636" s="497"/>
      <c r="G636" s="497"/>
      <c r="H636" s="497"/>
      <c r="I636" s="497"/>
      <c r="J636" s="497"/>
      <c r="K636" s="497"/>
      <c r="L636" s="497"/>
      <c r="M636" s="497"/>
      <c r="N636" s="497"/>
      <c r="O636" s="497"/>
      <c r="P636" s="497"/>
      <c r="Q636" s="497"/>
      <c r="R636" s="497"/>
      <c r="S636" s="497"/>
      <c r="T636" s="497"/>
      <c r="U636" s="497"/>
      <c r="V636" s="497"/>
      <c r="W636" s="497"/>
    </row>
    <row r="637" spans="1:23" ht="14.25">
      <c r="A637" s="497"/>
      <c r="B637" s="497"/>
      <c r="C637" s="497"/>
      <c r="D637" s="497"/>
      <c r="E637" s="497"/>
      <c r="F637" s="497"/>
      <c r="G637" s="497"/>
      <c r="H637" s="497"/>
      <c r="I637" s="497"/>
      <c r="J637" s="497"/>
      <c r="K637" s="497"/>
      <c r="L637" s="497"/>
      <c r="M637" s="497"/>
      <c r="N637" s="497"/>
      <c r="O637" s="497"/>
      <c r="P637" s="497"/>
      <c r="Q637" s="497"/>
      <c r="R637" s="497"/>
      <c r="S637" s="497"/>
      <c r="T637" s="497"/>
      <c r="U637" s="497"/>
      <c r="V637" s="497"/>
      <c r="W637" s="497"/>
    </row>
    <row r="638" spans="1:23" ht="14.25">
      <c r="A638" s="497"/>
      <c r="B638" s="497"/>
      <c r="C638" s="497"/>
      <c r="D638" s="497"/>
      <c r="E638" s="497"/>
      <c r="F638" s="497"/>
      <c r="G638" s="497"/>
      <c r="H638" s="497"/>
      <c r="I638" s="497"/>
      <c r="J638" s="497"/>
      <c r="K638" s="497"/>
      <c r="L638" s="497"/>
      <c r="M638" s="497"/>
      <c r="N638" s="497"/>
      <c r="O638" s="497"/>
      <c r="P638" s="497"/>
      <c r="Q638" s="497"/>
      <c r="R638" s="497"/>
      <c r="S638" s="497"/>
      <c r="T638" s="497"/>
      <c r="U638" s="497"/>
      <c r="V638" s="497"/>
      <c r="W638" s="497"/>
    </row>
    <row r="639" spans="1:23" ht="14.25">
      <c r="A639" s="497"/>
      <c r="B639" s="497"/>
      <c r="C639" s="497"/>
      <c r="D639" s="497"/>
      <c r="E639" s="497"/>
      <c r="F639" s="497"/>
      <c r="G639" s="497"/>
      <c r="H639" s="497"/>
      <c r="I639" s="497"/>
      <c r="J639" s="497"/>
      <c r="K639" s="497"/>
      <c r="L639" s="497"/>
      <c r="M639" s="497"/>
      <c r="N639" s="497"/>
      <c r="O639" s="497"/>
      <c r="P639" s="497"/>
      <c r="Q639" s="497"/>
      <c r="R639" s="497"/>
      <c r="S639" s="497"/>
      <c r="T639" s="497"/>
      <c r="U639" s="497"/>
      <c r="V639" s="497"/>
      <c r="W639" s="497"/>
    </row>
    <row r="640" spans="1:23" ht="14.25">
      <c r="A640" s="497"/>
      <c r="B640" s="497"/>
      <c r="C640" s="497"/>
      <c r="D640" s="497"/>
      <c r="E640" s="497"/>
      <c r="F640" s="497"/>
      <c r="G640" s="497"/>
      <c r="H640" s="497"/>
      <c r="I640" s="497"/>
      <c r="J640" s="497"/>
      <c r="K640" s="497"/>
      <c r="L640" s="497"/>
      <c r="M640" s="497"/>
      <c r="N640" s="497"/>
      <c r="O640" s="497"/>
      <c r="P640" s="497"/>
      <c r="Q640" s="497"/>
      <c r="R640" s="497"/>
      <c r="S640" s="497"/>
      <c r="T640" s="497"/>
      <c r="U640" s="497"/>
      <c r="V640" s="497"/>
      <c r="W640" s="497"/>
    </row>
    <row r="641" spans="1:23" ht="14.25">
      <c r="A641" s="497"/>
      <c r="B641" s="497"/>
      <c r="C641" s="497"/>
      <c r="D641" s="497"/>
      <c r="E641" s="497"/>
      <c r="F641" s="497"/>
      <c r="G641" s="497"/>
      <c r="H641" s="497"/>
      <c r="I641" s="497"/>
      <c r="J641" s="497"/>
      <c r="K641" s="497"/>
      <c r="L641" s="497"/>
      <c r="M641" s="497"/>
      <c r="N641" s="497"/>
      <c r="O641" s="497"/>
      <c r="P641" s="497"/>
      <c r="Q641" s="497"/>
      <c r="R641" s="497"/>
      <c r="S641" s="497"/>
      <c r="T641" s="497"/>
      <c r="U641" s="497"/>
      <c r="V641" s="497"/>
      <c r="W641" s="497"/>
    </row>
    <row r="642" spans="1:23" ht="14.25">
      <c r="A642" s="497"/>
      <c r="B642" s="497"/>
      <c r="C642" s="497"/>
      <c r="D642" s="497"/>
      <c r="E642" s="497"/>
      <c r="F642" s="497"/>
      <c r="G642" s="497"/>
      <c r="H642" s="497"/>
      <c r="I642" s="497"/>
      <c r="J642" s="497"/>
      <c r="K642" s="497"/>
      <c r="L642" s="497"/>
      <c r="M642" s="497"/>
      <c r="N642" s="497"/>
      <c r="O642" s="497"/>
      <c r="P642" s="497"/>
      <c r="Q642" s="497"/>
      <c r="R642" s="497"/>
      <c r="S642" s="497"/>
      <c r="T642" s="497"/>
      <c r="U642" s="497"/>
      <c r="V642" s="497"/>
      <c r="W642" s="497"/>
    </row>
    <row r="643" spans="1:23" ht="14.25">
      <c r="A643" s="497"/>
      <c r="B643" s="497"/>
      <c r="C643" s="497"/>
      <c r="D643" s="497"/>
      <c r="E643" s="497"/>
      <c r="F643" s="497"/>
      <c r="G643" s="497"/>
      <c r="H643" s="497"/>
      <c r="I643" s="497"/>
      <c r="J643" s="497"/>
      <c r="K643" s="497"/>
      <c r="L643" s="497"/>
      <c r="M643" s="497"/>
      <c r="N643" s="497"/>
      <c r="O643" s="497"/>
      <c r="P643" s="497"/>
      <c r="Q643" s="497"/>
      <c r="R643" s="497"/>
      <c r="S643" s="497"/>
      <c r="T643" s="497"/>
      <c r="U643" s="497"/>
      <c r="V643" s="497"/>
      <c r="W643" s="497"/>
    </row>
    <row r="644" spans="1:23" ht="14.25">
      <c r="A644" s="497"/>
      <c r="B644" s="497"/>
      <c r="C644" s="497"/>
      <c r="D644" s="497"/>
      <c r="E644" s="497"/>
      <c r="F644" s="497"/>
      <c r="G644" s="497"/>
      <c r="H644" s="497"/>
      <c r="I644" s="497"/>
      <c r="J644" s="497"/>
      <c r="K644" s="497"/>
      <c r="L644" s="497"/>
      <c r="M644" s="497"/>
      <c r="N644" s="497"/>
      <c r="O644" s="497"/>
      <c r="P644" s="497"/>
      <c r="Q644" s="497"/>
      <c r="R644" s="497"/>
      <c r="S644" s="497"/>
      <c r="T644" s="497"/>
      <c r="U644" s="497"/>
      <c r="V644" s="497"/>
      <c r="W644" s="497"/>
    </row>
    <row r="645" spans="1:23" ht="14.25">
      <c r="A645" s="497"/>
      <c r="B645" s="497"/>
      <c r="C645" s="497"/>
      <c r="D645" s="497"/>
      <c r="E645" s="497"/>
      <c r="F645" s="497"/>
      <c r="G645" s="497"/>
      <c r="H645" s="497"/>
      <c r="I645" s="497"/>
      <c r="J645" s="497"/>
      <c r="K645" s="497"/>
      <c r="L645" s="497"/>
      <c r="M645" s="497"/>
      <c r="N645" s="497"/>
      <c r="O645" s="497"/>
      <c r="P645" s="497"/>
      <c r="Q645" s="497"/>
      <c r="R645" s="497"/>
      <c r="S645" s="497"/>
      <c r="T645" s="497"/>
      <c r="U645" s="497"/>
      <c r="V645" s="497"/>
      <c r="W645" s="497"/>
    </row>
    <row r="646" spans="1:23" ht="14.25">
      <c r="A646" s="497"/>
      <c r="B646" s="497"/>
      <c r="C646" s="497"/>
      <c r="D646" s="497"/>
      <c r="E646" s="497"/>
      <c r="F646" s="497"/>
      <c r="G646" s="497"/>
      <c r="H646" s="497"/>
      <c r="I646" s="497"/>
      <c r="J646" s="497"/>
      <c r="K646" s="497"/>
      <c r="L646" s="497"/>
      <c r="M646" s="497"/>
      <c r="N646" s="497"/>
      <c r="O646" s="497"/>
      <c r="P646" s="497"/>
      <c r="Q646" s="497"/>
      <c r="R646" s="497"/>
      <c r="S646" s="497"/>
      <c r="T646" s="497"/>
      <c r="U646" s="497"/>
      <c r="V646" s="497"/>
      <c r="W646" s="497"/>
    </row>
    <row r="647" spans="1:23" ht="14.25">
      <c r="A647" s="497"/>
      <c r="B647" s="497"/>
      <c r="C647" s="497"/>
      <c r="D647" s="497"/>
      <c r="E647" s="497"/>
      <c r="F647" s="497"/>
      <c r="G647" s="497"/>
      <c r="H647" s="497"/>
      <c r="I647" s="497"/>
      <c r="J647" s="497"/>
      <c r="K647" s="497"/>
      <c r="L647" s="497"/>
      <c r="M647" s="497"/>
      <c r="N647" s="497"/>
      <c r="O647" s="497"/>
      <c r="P647" s="497"/>
      <c r="Q647" s="497"/>
      <c r="R647" s="497"/>
      <c r="S647" s="497"/>
      <c r="T647" s="497"/>
      <c r="U647" s="497"/>
      <c r="V647" s="497"/>
      <c r="W647" s="497"/>
    </row>
    <row r="648" spans="1:23" ht="14.25">
      <c r="A648" s="497"/>
      <c r="B648" s="497"/>
      <c r="C648" s="497"/>
      <c r="D648" s="497"/>
      <c r="E648" s="497"/>
      <c r="F648" s="497"/>
      <c r="G648" s="497"/>
      <c r="H648" s="497"/>
      <c r="I648" s="497"/>
      <c r="J648" s="497"/>
      <c r="K648" s="497"/>
      <c r="L648" s="497"/>
      <c r="M648" s="497"/>
      <c r="N648" s="497"/>
      <c r="O648" s="497"/>
      <c r="P648" s="497"/>
      <c r="Q648" s="497"/>
      <c r="R648" s="497"/>
      <c r="S648" s="497"/>
      <c r="T648" s="497"/>
      <c r="U648" s="497"/>
      <c r="V648" s="497"/>
      <c r="W648" s="497"/>
    </row>
    <row r="649" spans="1:23" ht="14.25">
      <c r="A649" s="497"/>
      <c r="B649" s="497"/>
      <c r="C649" s="497"/>
      <c r="D649" s="497"/>
      <c r="E649" s="497"/>
      <c r="F649" s="497"/>
      <c r="G649" s="497"/>
      <c r="H649" s="497"/>
      <c r="I649" s="497"/>
      <c r="J649" s="497"/>
      <c r="K649" s="497"/>
      <c r="L649" s="497"/>
      <c r="M649" s="497"/>
      <c r="N649" s="497"/>
      <c r="O649" s="497"/>
      <c r="P649" s="497"/>
      <c r="Q649" s="497"/>
      <c r="R649" s="497"/>
      <c r="S649" s="497"/>
      <c r="T649" s="497"/>
      <c r="U649" s="497"/>
      <c r="V649" s="497"/>
      <c r="W649" s="497"/>
    </row>
    <row r="650" spans="1:23" ht="14.25">
      <c r="A650" s="497"/>
      <c r="B650" s="497"/>
      <c r="C650" s="497"/>
      <c r="D650" s="497"/>
      <c r="E650" s="497"/>
      <c r="F650" s="497"/>
      <c r="G650" s="497"/>
      <c r="H650" s="497"/>
      <c r="I650" s="497"/>
      <c r="J650" s="497"/>
      <c r="K650" s="497"/>
      <c r="L650" s="497"/>
      <c r="M650" s="497"/>
      <c r="N650" s="497"/>
      <c r="O650" s="497"/>
      <c r="P650" s="497"/>
      <c r="Q650" s="497"/>
      <c r="R650" s="497"/>
      <c r="S650" s="497"/>
      <c r="T650" s="497"/>
      <c r="U650" s="497"/>
      <c r="V650" s="497"/>
      <c r="W650" s="497"/>
    </row>
    <row r="651" spans="1:23" ht="14.25">
      <c r="A651" s="497"/>
      <c r="B651" s="497"/>
      <c r="C651" s="497"/>
      <c r="D651" s="497"/>
      <c r="E651" s="497"/>
      <c r="F651" s="497"/>
      <c r="G651" s="497"/>
      <c r="H651" s="497"/>
      <c r="I651" s="497"/>
      <c r="J651" s="497"/>
      <c r="K651" s="497"/>
      <c r="L651" s="497"/>
      <c r="M651" s="497"/>
      <c r="N651" s="497"/>
      <c r="O651" s="497"/>
      <c r="P651" s="497"/>
      <c r="Q651" s="497"/>
      <c r="R651" s="497"/>
      <c r="S651" s="497"/>
      <c r="T651" s="497"/>
      <c r="U651" s="497"/>
      <c r="V651" s="497"/>
      <c r="W651" s="497"/>
    </row>
    <row r="652" spans="1:23" ht="14.25">
      <c r="A652" s="497"/>
      <c r="B652" s="497"/>
      <c r="C652" s="497"/>
      <c r="D652" s="497"/>
      <c r="E652" s="497"/>
      <c r="F652" s="497"/>
      <c r="G652" s="497"/>
      <c r="H652" s="497"/>
      <c r="I652" s="497"/>
      <c r="J652" s="497"/>
      <c r="K652" s="497"/>
      <c r="L652" s="497"/>
      <c r="M652" s="497"/>
      <c r="N652" s="497"/>
      <c r="O652" s="497"/>
      <c r="P652" s="497"/>
      <c r="Q652" s="497"/>
      <c r="R652" s="497"/>
      <c r="S652" s="497"/>
      <c r="T652" s="497"/>
      <c r="U652" s="497"/>
      <c r="V652" s="497"/>
      <c r="W652" s="497"/>
    </row>
    <row r="653" spans="1:23" ht="14.25">
      <c r="A653" s="497"/>
      <c r="B653" s="497"/>
      <c r="C653" s="497"/>
      <c r="D653" s="497"/>
      <c r="E653" s="497"/>
      <c r="F653" s="497"/>
      <c r="G653" s="497"/>
      <c r="H653" s="497"/>
      <c r="I653" s="497"/>
      <c r="J653" s="497"/>
      <c r="K653" s="497"/>
      <c r="L653" s="497"/>
      <c r="M653" s="497"/>
      <c r="N653" s="497"/>
      <c r="O653" s="497"/>
      <c r="P653" s="497"/>
      <c r="Q653" s="497"/>
      <c r="R653" s="497"/>
      <c r="S653" s="497"/>
      <c r="T653" s="497"/>
      <c r="U653" s="497"/>
      <c r="V653" s="497"/>
      <c r="W653" s="497"/>
    </row>
    <row r="654" spans="1:23" ht="14.25">
      <c r="A654" s="497"/>
      <c r="B654" s="497"/>
      <c r="C654" s="497"/>
      <c r="D654" s="497"/>
      <c r="E654" s="497"/>
      <c r="F654" s="497"/>
      <c r="G654" s="497"/>
      <c r="H654" s="497"/>
      <c r="I654" s="497"/>
      <c r="J654" s="497"/>
      <c r="K654" s="497"/>
      <c r="L654" s="497"/>
      <c r="M654" s="497"/>
      <c r="N654" s="497"/>
      <c r="O654" s="497"/>
      <c r="P654" s="497"/>
      <c r="Q654" s="497"/>
      <c r="R654" s="497"/>
      <c r="S654" s="497"/>
      <c r="T654" s="497"/>
      <c r="U654" s="497"/>
      <c r="V654" s="497"/>
      <c r="W654" s="497"/>
    </row>
    <row r="655" spans="1:23" ht="14.25">
      <c r="A655" s="497"/>
      <c r="B655" s="497"/>
      <c r="C655" s="497"/>
      <c r="D655" s="497"/>
      <c r="E655" s="497"/>
      <c r="F655" s="497"/>
      <c r="G655" s="497"/>
      <c r="H655" s="497"/>
      <c r="I655" s="497"/>
      <c r="J655" s="497"/>
      <c r="K655" s="497"/>
      <c r="L655" s="497"/>
      <c r="M655" s="497"/>
      <c r="N655" s="497"/>
      <c r="O655" s="497"/>
      <c r="P655" s="497"/>
      <c r="Q655" s="497"/>
      <c r="R655" s="497"/>
      <c r="S655" s="497"/>
      <c r="T655" s="497"/>
      <c r="U655" s="497"/>
      <c r="V655" s="497"/>
      <c r="W655" s="497"/>
    </row>
    <row r="656" spans="1:23" ht="14.25">
      <c r="A656" s="497"/>
      <c r="B656" s="497"/>
      <c r="C656" s="497"/>
      <c r="D656" s="497"/>
      <c r="E656" s="497"/>
      <c r="F656" s="497"/>
      <c r="G656" s="497"/>
      <c r="H656" s="497"/>
      <c r="I656" s="497"/>
      <c r="J656" s="497"/>
      <c r="K656" s="497"/>
      <c r="L656" s="497"/>
      <c r="M656" s="497"/>
      <c r="N656" s="497"/>
      <c r="O656" s="497"/>
      <c r="P656" s="497"/>
      <c r="Q656" s="497"/>
      <c r="R656" s="497"/>
      <c r="S656" s="497"/>
      <c r="T656" s="497"/>
      <c r="U656" s="497"/>
      <c r="V656" s="497"/>
      <c r="W656" s="497"/>
    </row>
    <row r="657" spans="1:23" ht="14.25">
      <c r="A657" s="497"/>
      <c r="B657" s="497"/>
      <c r="C657" s="497"/>
      <c r="D657" s="497"/>
      <c r="E657" s="497"/>
      <c r="F657" s="497"/>
      <c r="G657" s="497"/>
      <c r="H657" s="497"/>
      <c r="I657" s="497"/>
      <c r="J657" s="497"/>
      <c r="K657" s="497"/>
      <c r="L657" s="497"/>
      <c r="M657" s="497"/>
      <c r="N657" s="497"/>
      <c r="O657" s="497"/>
      <c r="P657" s="497"/>
      <c r="Q657" s="497"/>
      <c r="R657" s="497"/>
      <c r="S657" s="497"/>
      <c r="T657" s="497"/>
      <c r="U657" s="497"/>
      <c r="V657" s="497"/>
      <c r="W657" s="497"/>
    </row>
    <row r="658" spans="1:23" ht="14.25">
      <c r="A658" s="497"/>
      <c r="B658" s="497"/>
      <c r="C658" s="497"/>
      <c r="D658" s="497"/>
      <c r="E658" s="497"/>
      <c r="F658" s="497"/>
      <c r="G658" s="497"/>
      <c r="H658" s="497"/>
      <c r="I658" s="497"/>
      <c r="J658" s="497"/>
      <c r="K658" s="497"/>
      <c r="L658" s="497"/>
      <c r="M658" s="497"/>
      <c r="N658" s="497"/>
      <c r="O658" s="497"/>
      <c r="P658" s="497"/>
      <c r="Q658" s="497"/>
      <c r="R658" s="497"/>
      <c r="S658" s="497"/>
      <c r="T658" s="497"/>
      <c r="U658" s="497"/>
      <c r="V658" s="497"/>
      <c r="W658" s="497"/>
    </row>
    <row r="659" spans="1:23" ht="14.25">
      <c r="A659" s="497"/>
      <c r="B659" s="497"/>
      <c r="C659" s="497"/>
      <c r="D659" s="497"/>
      <c r="E659" s="497"/>
      <c r="F659" s="497"/>
      <c r="G659" s="497"/>
      <c r="H659" s="497"/>
      <c r="I659" s="497"/>
      <c r="J659" s="497"/>
      <c r="K659" s="497"/>
      <c r="L659" s="497"/>
      <c r="M659" s="497"/>
      <c r="N659" s="497"/>
      <c r="O659" s="497"/>
      <c r="P659" s="497"/>
      <c r="Q659" s="497"/>
      <c r="R659" s="497"/>
      <c r="S659" s="497"/>
      <c r="T659" s="497"/>
      <c r="U659" s="497"/>
      <c r="V659" s="497"/>
      <c r="W659" s="497"/>
    </row>
    <row r="660" spans="1:23" ht="14.25">
      <c r="A660" s="497"/>
      <c r="B660" s="497"/>
      <c r="C660" s="497"/>
      <c r="D660" s="497"/>
      <c r="E660" s="497"/>
      <c r="F660" s="497"/>
      <c r="G660" s="497"/>
      <c r="H660" s="497"/>
      <c r="I660" s="497"/>
      <c r="J660" s="497"/>
      <c r="K660" s="497"/>
      <c r="L660" s="497"/>
      <c r="M660" s="497"/>
      <c r="N660" s="497"/>
      <c r="O660" s="497"/>
      <c r="P660" s="497"/>
      <c r="Q660" s="497"/>
      <c r="R660" s="497"/>
      <c r="S660" s="497"/>
      <c r="T660" s="497"/>
      <c r="U660" s="497"/>
      <c r="V660" s="497"/>
      <c r="W660" s="497"/>
    </row>
    <row r="661" spans="1:23" ht="14.25">
      <c r="A661" s="497"/>
      <c r="B661" s="497"/>
      <c r="C661" s="497"/>
      <c r="D661" s="497"/>
      <c r="E661" s="497"/>
      <c r="F661" s="497"/>
      <c r="G661" s="497"/>
      <c r="H661" s="497"/>
      <c r="I661" s="497"/>
      <c r="J661" s="497"/>
      <c r="K661" s="497"/>
      <c r="L661" s="497"/>
      <c r="M661" s="497"/>
      <c r="N661" s="497"/>
      <c r="O661" s="497"/>
      <c r="P661" s="497"/>
      <c r="Q661" s="497"/>
      <c r="R661" s="497"/>
      <c r="S661" s="497"/>
      <c r="T661" s="497"/>
      <c r="U661" s="497"/>
      <c r="V661" s="497"/>
      <c r="W661" s="497"/>
    </row>
    <row r="662" spans="1:23" ht="14.25">
      <c r="A662" s="497"/>
      <c r="B662" s="497"/>
      <c r="C662" s="497"/>
      <c r="D662" s="497"/>
      <c r="E662" s="497"/>
      <c r="F662" s="497"/>
      <c r="G662" s="497"/>
      <c r="H662" s="497"/>
      <c r="I662" s="497"/>
      <c r="J662" s="497"/>
      <c r="K662" s="497"/>
      <c r="L662" s="497"/>
      <c r="M662" s="497"/>
      <c r="N662" s="497"/>
      <c r="O662" s="497"/>
      <c r="P662" s="497"/>
      <c r="Q662" s="497"/>
      <c r="R662" s="497"/>
      <c r="S662" s="497"/>
      <c r="T662" s="497"/>
      <c r="U662" s="497"/>
      <c r="V662" s="497"/>
      <c r="W662" s="497"/>
    </row>
    <row r="663" spans="1:23" ht="14.25">
      <c r="A663" s="497"/>
      <c r="B663" s="497"/>
      <c r="C663" s="497"/>
      <c r="D663" s="497"/>
      <c r="E663" s="497"/>
      <c r="F663" s="497"/>
      <c r="G663" s="497"/>
      <c r="H663" s="497"/>
      <c r="I663" s="497"/>
      <c r="J663" s="497"/>
      <c r="K663" s="497"/>
      <c r="L663" s="497"/>
      <c r="M663" s="497"/>
      <c r="N663" s="497"/>
      <c r="O663" s="497"/>
      <c r="P663" s="497"/>
      <c r="Q663" s="497"/>
      <c r="R663" s="497"/>
      <c r="S663" s="497"/>
      <c r="T663" s="497"/>
      <c r="U663" s="497"/>
      <c r="V663" s="497"/>
      <c r="W663" s="497"/>
    </row>
    <row r="664" spans="1:23" ht="14.25">
      <c r="A664" s="497"/>
      <c r="B664" s="497"/>
      <c r="C664" s="497"/>
      <c r="D664" s="497"/>
      <c r="E664" s="497"/>
      <c r="F664" s="497"/>
      <c r="G664" s="497"/>
      <c r="H664" s="497"/>
      <c r="I664" s="497"/>
      <c r="J664" s="497"/>
      <c r="K664" s="497"/>
      <c r="L664" s="497"/>
      <c r="M664" s="497"/>
      <c r="N664" s="497"/>
      <c r="O664" s="497"/>
      <c r="P664" s="497"/>
      <c r="Q664" s="497"/>
      <c r="R664" s="497"/>
      <c r="S664" s="497"/>
      <c r="T664" s="497"/>
      <c r="U664" s="497"/>
      <c r="V664" s="497"/>
      <c r="W664" s="497"/>
    </row>
    <row r="665" spans="1:23" ht="14.25">
      <c r="A665" s="497"/>
      <c r="B665" s="497"/>
      <c r="C665" s="497"/>
      <c r="D665" s="497"/>
      <c r="E665" s="497"/>
      <c r="F665" s="497"/>
      <c r="G665" s="497"/>
      <c r="H665" s="497"/>
      <c r="I665" s="497"/>
      <c r="J665" s="497"/>
      <c r="K665" s="497"/>
      <c r="L665" s="497"/>
      <c r="M665" s="497"/>
      <c r="N665" s="497"/>
      <c r="O665" s="497"/>
      <c r="P665" s="497"/>
      <c r="Q665" s="497"/>
      <c r="R665" s="497"/>
      <c r="S665" s="497"/>
      <c r="T665" s="497"/>
      <c r="U665" s="497"/>
      <c r="V665" s="497"/>
      <c r="W665" s="497"/>
    </row>
    <row r="666" spans="1:23" ht="14.25">
      <c r="A666" s="497"/>
      <c r="B666" s="497"/>
      <c r="C666" s="497"/>
      <c r="D666" s="497"/>
      <c r="E666" s="497"/>
      <c r="F666" s="497"/>
      <c r="G666" s="497"/>
      <c r="H666" s="497"/>
      <c r="I666" s="497"/>
      <c r="J666" s="497"/>
      <c r="K666" s="497"/>
      <c r="L666" s="497"/>
      <c r="M666" s="497"/>
      <c r="N666" s="497"/>
      <c r="O666" s="497"/>
      <c r="P666" s="497"/>
      <c r="Q666" s="497"/>
      <c r="R666" s="497"/>
      <c r="S666" s="497"/>
      <c r="T666" s="497"/>
      <c r="U666" s="497"/>
      <c r="V666" s="497"/>
      <c r="W666" s="497"/>
    </row>
    <row r="667" spans="1:23" ht="14.25">
      <c r="A667" s="497"/>
      <c r="B667" s="497"/>
      <c r="C667" s="497"/>
      <c r="D667" s="497"/>
      <c r="E667" s="497"/>
      <c r="F667" s="497"/>
      <c r="G667" s="497"/>
      <c r="H667" s="497"/>
      <c r="I667" s="497"/>
      <c r="J667" s="497"/>
      <c r="K667" s="497"/>
      <c r="L667" s="497"/>
      <c r="M667" s="497"/>
      <c r="N667" s="497"/>
      <c r="O667" s="497"/>
      <c r="P667" s="497"/>
      <c r="Q667" s="497"/>
      <c r="R667" s="497"/>
      <c r="S667" s="497"/>
      <c r="T667" s="497"/>
      <c r="U667" s="497"/>
      <c r="V667" s="497"/>
      <c r="W667" s="497"/>
    </row>
    <row r="668" spans="1:23" ht="14.25">
      <c r="A668" s="497"/>
      <c r="B668" s="497"/>
      <c r="C668" s="497"/>
      <c r="D668" s="497"/>
      <c r="E668" s="497"/>
      <c r="F668" s="497"/>
      <c r="G668" s="497"/>
      <c r="H668" s="497"/>
      <c r="I668" s="497"/>
      <c r="J668" s="497"/>
      <c r="K668" s="497"/>
      <c r="L668" s="497"/>
      <c r="M668" s="497"/>
      <c r="N668" s="497"/>
      <c r="O668" s="497"/>
      <c r="P668" s="497"/>
      <c r="Q668" s="497"/>
      <c r="R668" s="497"/>
      <c r="S668" s="497"/>
      <c r="T668" s="497"/>
      <c r="U668" s="497"/>
      <c r="V668" s="497"/>
      <c r="W668" s="497"/>
    </row>
    <row r="669" spans="1:23" ht="14.25">
      <c r="A669" s="497"/>
      <c r="B669" s="497"/>
      <c r="C669" s="497"/>
      <c r="D669" s="497"/>
      <c r="E669" s="497"/>
      <c r="F669" s="497"/>
      <c r="G669" s="497"/>
      <c r="H669" s="497"/>
      <c r="I669" s="497"/>
      <c r="J669" s="497"/>
      <c r="K669" s="497"/>
      <c r="L669" s="497"/>
      <c r="M669" s="497"/>
      <c r="N669" s="497"/>
      <c r="O669" s="497"/>
      <c r="P669" s="497"/>
      <c r="Q669" s="497"/>
      <c r="R669" s="497"/>
      <c r="S669" s="497"/>
      <c r="T669" s="497"/>
      <c r="U669" s="497"/>
      <c r="V669" s="497"/>
      <c r="W669" s="497"/>
    </row>
    <row r="670" spans="1:23" ht="14.25">
      <c r="A670" s="497"/>
      <c r="B670" s="497"/>
      <c r="C670" s="497"/>
      <c r="D670" s="497"/>
      <c r="E670" s="497"/>
      <c r="F670" s="497"/>
      <c r="G670" s="497"/>
      <c r="H670" s="497"/>
      <c r="I670" s="497"/>
      <c r="J670" s="497"/>
      <c r="K670" s="497"/>
      <c r="L670" s="497"/>
      <c r="M670" s="497"/>
      <c r="N670" s="497"/>
      <c r="O670" s="497"/>
      <c r="P670" s="497"/>
      <c r="Q670" s="497"/>
      <c r="R670" s="497"/>
      <c r="S670" s="497"/>
      <c r="T670" s="497"/>
      <c r="U670" s="497"/>
      <c r="V670" s="497"/>
      <c r="W670" s="497"/>
    </row>
    <row r="671" spans="1:23" ht="14.25">
      <c r="A671" s="497"/>
      <c r="B671" s="497"/>
      <c r="C671" s="497"/>
      <c r="D671" s="497"/>
      <c r="E671" s="497"/>
      <c r="F671" s="497"/>
      <c r="G671" s="497"/>
      <c r="H671" s="497"/>
      <c r="I671" s="497"/>
      <c r="J671" s="497"/>
      <c r="K671" s="497"/>
      <c r="L671" s="497"/>
      <c r="M671" s="497"/>
      <c r="N671" s="497"/>
      <c r="O671" s="497"/>
      <c r="P671" s="497"/>
      <c r="Q671" s="497"/>
      <c r="R671" s="497"/>
      <c r="S671" s="497"/>
      <c r="T671" s="497"/>
      <c r="U671" s="497"/>
      <c r="V671" s="497"/>
      <c r="W671" s="497"/>
    </row>
    <row r="672" spans="1:23" ht="14.25">
      <c r="A672" s="497"/>
      <c r="B672" s="497"/>
      <c r="C672" s="497"/>
      <c r="D672" s="497"/>
      <c r="E672" s="497"/>
      <c r="F672" s="497"/>
      <c r="G672" s="497"/>
      <c r="H672" s="497"/>
      <c r="I672" s="497"/>
      <c r="J672" s="497"/>
      <c r="K672" s="497"/>
      <c r="L672" s="497"/>
      <c r="M672" s="497"/>
      <c r="N672" s="497"/>
      <c r="O672" s="497"/>
      <c r="P672" s="497"/>
      <c r="Q672" s="497"/>
      <c r="R672" s="497"/>
      <c r="S672" s="497"/>
      <c r="T672" s="497"/>
      <c r="U672" s="497"/>
      <c r="V672" s="497"/>
      <c r="W672" s="497"/>
    </row>
    <row r="673" spans="1:23" ht="14.25">
      <c r="A673" s="497"/>
      <c r="B673" s="497"/>
      <c r="C673" s="497"/>
      <c r="D673" s="497"/>
      <c r="E673" s="497"/>
      <c r="F673" s="497"/>
      <c r="G673" s="497"/>
      <c r="H673" s="497"/>
      <c r="I673" s="497"/>
      <c r="J673" s="497"/>
      <c r="K673" s="497"/>
      <c r="L673" s="497"/>
      <c r="M673" s="497"/>
      <c r="N673" s="497"/>
      <c r="O673" s="497"/>
      <c r="P673" s="497"/>
      <c r="Q673" s="497"/>
      <c r="R673" s="497"/>
      <c r="S673" s="497"/>
      <c r="T673" s="497"/>
      <c r="U673" s="497"/>
      <c r="V673" s="497"/>
      <c r="W673" s="497"/>
    </row>
    <row r="674" spans="1:23" ht="14.25">
      <c r="A674" s="497"/>
      <c r="B674" s="497"/>
      <c r="C674" s="497"/>
      <c r="D674" s="497"/>
      <c r="E674" s="497"/>
      <c r="F674" s="497"/>
      <c r="G674" s="497"/>
      <c r="H674" s="497"/>
      <c r="I674" s="497"/>
      <c r="J674" s="497"/>
      <c r="K674" s="497"/>
      <c r="L674" s="497"/>
      <c r="M674" s="497"/>
      <c r="N674" s="497"/>
      <c r="O674" s="497"/>
      <c r="P674" s="497"/>
      <c r="Q674" s="497"/>
      <c r="R674" s="497"/>
      <c r="S674" s="497"/>
      <c r="T674" s="497"/>
      <c r="U674" s="497"/>
      <c r="V674" s="497"/>
      <c r="W674" s="497"/>
    </row>
    <row r="675" spans="1:23" ht="14.25">
      <c r="A675" s="497"/>
      <c r="B675" s="497"/>
      <c r="C675" s="497"/>
      <c r="D675" s="497"/>
      <c r="E675" s="497"/>
      <c r="F675" s="497"/>
      <c r="G675" s="497"/>
      <c r="H675" s="497"/>
      <c r="I675" s="497"/>
      <c r="J675" s="497"/>
      <c r="K675" s="497"/>
      <c r="L675" s="497"/>
      <c r="M675" s="497"/>
      <c r="N675" s="497"/>
      <c r="O675" s="497"/>
      <c r="P675" s="497"/>
      <c r="Q675" s="497"/>
      <c r="R675" s="497"/>
      <c r="S675" s="497"/>
      <c r="T675" s="497"/>
      <c r="U675" s="497"/>
      <c r="V675" s="497"/>
      <c r="W675" s="497"/>
    </row>
    <row r="676" spans="1:23" ht="14.25">
      <c r="A676" s="497"/>
      <c r="B676" s="497"/>
      <c r="C676" s="497"/>
      <c r="D676" s="497"/>
      <c r="E676" s="497"/>
      <c r="F676" s="497"/>
      <c r="G676" s="497"/>
      <c r="H676" s="497"/>
      <c r="I676" s="497"/>
      <c r="J676" s="497"/>
      <c r="K676" s="497"/>
      <c r="L676" s="497"/>
      <c r="M676" s="497"/>
      <c r="N676" s="497"/>
      <c r="O676" s="497"/>
      <c r="P676" s="497"/>
      <c r="Q676" s="497"/>
      <c r="R676" s="497"/>
      <c r="S676" s="497"/>
      <c r="T676" s="497"/>
      <c r="U676" s="497"/>
      <c r="V676" s="497"/>
      <c r="W676" s="497"/>
    </row>
    <row r="677" spans="1:23" ht="14.25">
      <c r="A677" s="497"/>
      <c r="B677" s="497"/>
      <c r="C677" s="497"/>
      <c r="D677" s="497"/>
      <c r="E677" s="497"/>
      <c r="F677" s="497"/>
      <c r="G677" s="497"/>
      <c r="H677" s="497"/>
      <c r="I677" s="497"/>
      <c r="J677" s="497"/>
      <c r="K677" s="497"/>
      <c r="L677" s="497"/>
      <c r="M677" s="497"/>
      <c r="N677" s="497"/>
      <c r="O677" s="497"/>
      <c r="P677" s="497"/>
      <c r="Q677" s="497"/>
      <c r="R677" s="497"/>
      <c r="S677" s="497"/>
      <c r="T677" s="497"/>
      <c r="U677" s="497"/>
      <c r="V677" s="497"/>
      <c r="W677" s="497"/>
    </row>
    <row r="678" spans="1:23" ht="14.25">
      <c r="A678" s="497"/>
      <c r="B678" s="497"/>
      <c r="C678" s="497"/>
      <c r="D678" s="497"/>
      <c r="E678" s="497"/>
      <c r="F678" s="497"/>
      <c r="G678" s="497"/>
      <c r="H678" s="497"/>
      <c r="I678" s="497"/>
      <c r="J678" s="497"/>
      <c r="K678" s="497"/>
      <c r="L678" s="497"/>
      <c r="M678" s="497"/>
      <c r="N678" s="497"/>
      <c r="O678" s="497"/>
      <c r="P678" s="497"/>
      <c r="Q678" s="497"/>
      <c r="R678" s="497"/>
      <c r="S678" s="497"/>
      <c r="T678" s="497"/>
      <c r="U678" s="497"/>
      <c r="V678" s="497"/>
      <c r="W678" s="497"/>
    </row>
    <row r="679" spans="1:23" ht="14.25">
      <c r="A679" s="497"/>
      <c r="B679" s="497"/>
      <c r="C679" s="497"/>
      <c r="D679" s="497"/>
      <c r="E679" s="497"/>
      <c r="F679" s="497"/>
      <c r="G679" s="497"/>
      <c r="H679" s="497"/>
      <c r="I679" s="497"/>
      <c r="J679" s="497"/>
      <c r="K679" s="497"/>
      <c r="L679" s="497"/>
      <c r="M679" s="497"/>
      <c r="N679" s="497"/>
      <c r="O679" s="497"/>
      <c r="P679" s="497"/>
      <c r="Q679" s="497"/>
      <c r="R679" s="497"/>
      <c r="S679" s="497"/>
      <c r="T679" s="497"/>
      <c r="U679" s="497"/>
      <c r="V679" s="497"/>
      <c r="W679" s="497"/>
    </row>
    <row r="680" spans="1:23" ht="14.25">
      <c r="A680" s="497"/>
      <c r="B680" s="497"/>
      <c r="C680" s="497"/>
      <c r="D680" s="497"/>
      <c r="E680" s="497"/>
      <c r="F680" s="497"/>
      <c r="G680" s="497"/>
      <c r="H680" s="497"/>
      <c r="I680" s="497"/>
      <c r="J680" s="497"/>
      <c r="K680" s="497"/>
      <c r="L680" s="497"/>
      <c r="M680" s="497"/>
      <c r="N680" s="497"/>
      <c r="O680" s="497"/>
      <c r="P680" s="497"/>
      <c r="Q680" s="497"/>
      <c r="R680" s="497"/>
      <c r="S680" s="497"/>
      <c r="T680" s="497"/>
      <c r="U680" s="497"/>
      <c r="V680" s="497"/>
      <c r="W680" s="497"/>
    </row>
    <row r="681" spans="1:23" ht="14.25">
      <c r="A681" s="497"/>
      <c r="B681" s="497"/>
      <c r="C681" s="497"/>
      <c r="D681" s="497"/>
      <c r="E681" s="497"/>
      <c r="F681" s="497"/>
      <c r="G681" s="497"/>
      <c r="H681" s="497"/>
      <c r="I681" s="497"/>
      <c r="J681" s="497"/>
      <c r="K681" s="497"/>
      <c r="L681" s="497"/>
      <c r="M681" s="497"/>
      <c r="N681" s="497"/>
      <c r="O681" s="497"/>
      <c r="P681" s="497"/>
      <c r="Q681" s="497"/>
      <c r="R681" s="497"/>
      <c r="S681" s="497"/>
      <c r="T681" s="497"/>
      <c r="U681" s="497"/>
      <c r="V681" s="497"/>
      <c r="W681" s="497"/>
    </row>
    <row r="682" spans="1:23" ht="14.25">
      <c r="A682" s="497"/>
      <c r="B682" s="497"/>
      <c r="C682" s="497"/>
      <c r="D682" s="497"/>
      <c r="E682" s="497"/>
      <c r="F682" s="497"/>
      <c r="G682" s="497"/>
      <c r="H682" s="497"/>
      <c r="I682" s="497"/>
      <c r="J682" s="497"/>
      <c r="K682" s="497"/>
      <c r="L682" s="497"/>
      <c r="M682" s="497"/>
      <c r="N682" s="497"/>
      <c r="O682" s="497"/>
      <c r="P682" s="497"/>
      <c r="Q682" s="497"/>
      <c r="R682" s="497"/>
      <c r="S682" s="497"/>
      <c r="T682" s="497"/>
      <c r="U682" s="497"/>
      <c r="V682" s="497"/>
      <c r="W682" s="497"/>
    </row>
    <row r="683" spans="1:23" ht="14.25">
      <c r="A683" s="497"/>
      <c r="B683" s="497"/>
      <c r="C683" s="497"/>
      <c r="D683" s="497"/>
      <c r="E683" s="497"/>
      <c r="F683" s="497"/>
      <c r="G683" s="497"/>
      <c r="H683" s="497"/>
      <c r="I683" s="497"/>
      <c r="J683" s="497"/>
      <c r="K683" s="497"/>
      <c r="L683" s="497"/>
      <c r="M683" s="497"/>
      <c r="N683" s="497"/>
      <c r="O683" s="497"/>
      <c r="P683" s="497"/>
      <c r="Q683" s="497"/>
      <c r="R683" s="497"/>
      <c r="S683" s="497"/>
      <c r="T683" s="497"/>
      <c r="U683" s="497"/>
      <c r="V683" s="497"/>
      <c r="W683" s="497"/>
    </row>
    <row r="684" spans="1:23" ht="14.25">
      <c r="A684" s="497"/>
      <c r="B684" s="497"/>
      <c r="C684" s="497"/>
      <c r="D684" s="497"/>
      <c r="E684" s="497"/>
      <c r="F684" s="497"/>
      <c r="G684" s="497"/>
      <c r="H684" s="497"/>
      <c r="I684" s="497"/>
      <c r="J684" s="497"/>
      <c r="K684" s="497"/>
      <c r="L684" s="497"/>
      <c r="M684" s="497"/>
      <c r="N684" s="497"/>
      <c r="O684" s="497"/>
      <c r="P684" s="497"/>
      <c r="Q684" s="497"/>
      <c r="R684" s="497"/>
      <c r="S684" s="497"/>
      <c r="T684" s="497"/>
      <c r="U684" s="497"/>
      <c r="V684" s="497"/>
      <c r="W684" s="497"/>
    </row>
    <row r="685" spans="1:23" ht="14.25">
      <c r="A685" s="497"/>
      <c r="B685" s="497"/>
      <c r="C685" s="497"/>
      <c r="D685" s="497"/>
      <c r="E685" s="497"/>
      <c r="F685" s="497"/>
      <c r="G685" s="497"/>
      <c r="H685" s="497"/>
      <c r="I685" s="497"/>
      <c r="J685" s="497"/>
      <c r="K685" s="497"/>
      <c r="L685" s="497"/>
      <c r="M685" s="497"/>
      <c r="N685" s="497"/>
      <c r="O685" s="497"/>
      <c r="P685" s="497"/>
      <c r="Q685" s="497"/>
      <c r="R685" s="497"/>
      <c r="S685" s="497"/>
      <c r="T685" s="497"/>
      <c r="U685" s="497"/>
      <c r="V685" s="497"/>
      <c r="W685" s="497"/>
    </row>
    <row r="686" spans="1:23" ht="14.25">
      <c r="A686" s="497"/>
      <c r="B686" s="497"/>
      <c r="C686" s="497"/>
      <c r="D686" s="497"/>
      <c r="E686" s="497"/>
      <c r="F686" s="497"/>
      <c r="G686" s="497"/>
      <c r="H686" s="497"/>
      <c r="I686" s="497"/>
      <c r="J686" s="497"/>
      <c r="K686" s="497"/>
      <c r="L686" s="497"/>
      <c r="M686" s="497"/>
      <c r="N686" s="497"/>
      <c r="O686" s="497"/>
      <c r="P686" s="497"/>
      <c r="Q686" s="497"/>
      <c r="R686" s="497"/>
      <c r="S686" s="497"/>
      <c r="T686" s="497"/>
      <c r="U686" s="497"/>
      <c r="V686" s="497"/>
      <c r="W686" s="497"/>
    </row>
    <row r="687" spans="1:23" ht="14.25">
      <c r="A687" s="497"/>
      <c r="B687" s="497"/>
      <c r="C687" s="497"/>
      <c r="D687" s="497"/>
      <c r="E687" s="497"/>
      <c r="F687" s="497"/>
      <c r="G687" s="497"/>
      <c r="H687" s="497"/>
      <c r="I687" s="497"/>
      <c r="J687" s="497"/>
      <c r="K687" s="497"/>
      <c r="L687" s="497"/>
      <c r="M687" s="497"/>
      <c r="N687" s="497"/>
      <c r="O687" s="497"/>
      <c r="P687" s="497"/>
      <c r="Q687" s="497"/>
      <c r="R687" s="497"/>
      <c r="S687" s="497"/>
      <c r="T687" s="497"/>
      <c r="U687" s="497"/>
      <c r="V687" s="497"/>
      <c r="W687" s="497"/>
    </row>
    <row r="688" spans="1:23" ht="14.25">
      <c r="A688" s="497"/>
      <c r="B688" s="497"/>
      <c r="C688" s="497"/>
      <c r="D688" s="497"/>
      <c r="E688" s="497"/>
      <c r="F688" s="497"/>
      <c r="G688" s="497"/>
      <c r="H688" s="497"/>
      <c r="I688" s="497"/>
      <c r="J688" s="497"/>
      <c r="K688" s="497"/>
      <c r="L688" s="497"/>
      <c r="M688" s="497"/>
      <c r="N688" s="497"/>
      <c r="O688" s="497"/>
      <c r="P688" s="497"/>
      <c r="Q688" s="497"/>
      <c r="R688" s="497"/>
      <c r="S688" s="497"/>
      <c r="T688" s="497"/>
      <c r="U688" s="497"/>
      <c r="V688" s="497"/>
      <c r="W688" s="497"/>
    </row>
    <row r="689" spans="1:23" ht="14.25">
      <c r="A689" s="497"/>
      <c r="B689" s="497"/>
      <c r="C689" s="497"/>
      <c r="D689" s="497"/>
      <c r="E689" s="497"/>
      <c r="F689" s="497"/>
      <c r="G689" s="497"/>
      <c r="H689" s="497"/>
      <c r="I689" s="497"/>
      <c r="J689" s="497"/>
      <c r="K689" s="497"/>
      <c r="L689" s="497"/>
      <c r="M689" s="497"/>
      <c r="N689" s="497"/>
      <c r="O689" s="497"/>
      <c r="P689" s="497"/>
      <c r="Q689" s="497"/>
      <c r="R689" s="497"/>
      <c r="S689" s="497"/>
      <c r="T689" s="497"/>
      <c r="U689" s="497"/>
      <c r="V689" s="497"/>
      <c r="W689" s="497"/>
    </row>
    <row r="690" spans="1:23" ht="14.25">
      <c r="A690" s="497"/>
      <c r="B690" s="497"/>
      <c r="C690" s="497"/>
      <c r="D690" s="497"/>
      <c r="E690" s="497"/>
      <c r="F690" s="497"/>
      <c r="G690" s="497"/>
      <c r="H690" s="497"/>
      <c r="I690" s="497"/>
      <c r="J690" s="497"/>
      <c r="K690" s="497"/>
      <c r="L690" s="497"/>
      <c r="M690" s="497"/>
      <c r="N690" s="497"/>
      <c r="O690" s="497"/>
      <c r="P690" s="497"/>
      <c r="Q690" s="497"/>
      <c r="R690" s="497"/>
      <c r="S690" s="497"/>
      <c r="T690" s="497"/>
      <c r="U690" s="497"/>
      <c r="V690" s="497"/>
      <c r="W690" s="497"/>
    </row>
    <row r="691" spans="1:23" ht="14.25">
      <c r="A691" s="497"/>
      <c r="B691" s="497"/>
      <c r="C691" s="497"/>
      <c r="D691" s="497"/>
      <c r="E691" s="497"/>
      <c r="F691" s="497"/>
      <c r="G691" s="497"/>
      <c r="H691" s="497"/>
      <c r="I691" s="497"/>
      <c r="J691" s="497"/>
      <c r="K691" s="497"/>
      <c r="L691" s="497"/>
      <c r="M691" s="497"/>
      <c r="N691" s="497"/>
      <c r="O691" s="497"/>
      <c r="P691" s="497"/>
      <c r="Q691" s="497"/>
      <c r="R691" s="497"/>
      <c r="S691" s="497"/>
      <c r="T691" s="497"/>
      <c r="U691" s="497"/>
      <c r="V691" s="497"/>
      <c r="W691" s="497"/>
    </row>
    <row r="692" spans="1:23" ht="14.25">
      <c r="A692" s="497"/>
      <c r="B692" s="497"/>
      <c r="C692" s="497"/>
      <c r="D692" s="497"/>
      <c r="E692" s="497"/>
      <c r="F692" s="497"/>
      <c r="G692" s="497"/>
      <c r="H692" s="497"/>
      <c r="I692" s="497"/>
      <c r="J692" s="497"/>
      <c r="K692" s="497"/>
      <c r="L692" s="497"/>
      <c r="M692" s="497"/>
      <c r="N692" s="497"/>
      <c r="O692" s="497"/>
      <c r="P692" s="497"/>
      <c r="Q692" s="497"/>
      <c r="R692" s="497"/>
      <c r="S692" s="497"/>
      <c r="T692" s="497"/>
      <c r="U692" s="497"/>
      <c r="V692" s="497"/>
      <c r="W692" s="497"/>
    </row>
    <row r="693" spans="1:23" ht="14.25">
      <c r="A693" s="497"/>
      <c r="B693" s="497"/>
      <c r="C693" s="497"/>
      <c r="D693" s="497"/>
      <c r="E693" s="497"/>
      <c r="F693" s="497"/>
      <c r="G693" s="497"/>
      <c r="H693" s="497"/>
      <c r="I693" s="497"/>
      <c r="J693" s="497"/>
      <c r="K693" s="497"/>
      <c r="L693" s="497"/>
      <c r="M693" s="497"/>
      <c r="N693" s="497"/>
      <c r="O693" s="497"/>
      <c r="P693" s="497"/>
      <c r="Q693" s="497"/>
      <c r="R693" s="497"/>
      <c r="S693" s="497"/>
      <c r="T693" s="497"/>
      <c r="U693" s="497"/>
      <c r="V693" s="497"/>
      <c r="W693" s="497"/>
    </row>
    <row r="694" spans="1:23" ht="14.25">
      <c r="A694" s="497"/>
      <c r="B694" s="497"/>
      <c r="C694" s="497"/>
      <c r="D694" s="497"/>
      <c r="E694" s="497"/>
      <c r="F694" s="497"/>
      <c r="G694" s="497"/>
      <c r="H694" s="497"/>
      <c r="I694" s="497"/>
      <c r="J694" s="497"/>
      <c r="K694" s="497"/>
      <c r="L694" s="497"/>
      <c r="M694" s="497"/>
      <c r="N694" s="497"/>
      <c r="O694" s="497"/>
      <c r="P694" s="497"/>
      <c r="Q694" s="497"/>
      <c r="R694" s="497"/>
      <c r="S694" s="497"/>
      <c r="T694" s="497"/>
      <c r="U694" s="497"/>
      <c r="V694" s="497"/>
      <c r="W694" s="497"/>
    </row>
    <row r="695" spans="1:23" ht="14.25">
      <c r="A695" s="497"/>
      <c r="B695" s="497"/>
      <c r="C695" s="497"/>
      <c r="D695" s="497"/>
      <c r="E695" s="497"/>
      <c r="F695" s="497"/>
      <c r="G695" s="497"/>
      <c r="H695" s="497"/>
      <c r="I695" s="497"/>
      <c r="J695" s="497"/>
      <c r="K695" s="497"/>
      <c r="L695" s="497"/>
      <c r="M695" s="497"/>
      <c r="N695" s="497"/>
      <c r="O695" s="497"/>
      <c r="P695" s="497"/>
      <c r="Q695" s="497"/>
      <c r="R695" s="497"/>
      <c r="S695" s="497"/>
      <c r="T695" s="497"/>
      <c r="U695" s="497"/>
      <c r="V695" s="497"/>
      <c r="W695" s="497"/>
    </row>
    <row r="696" spans="1:23" ht="14.25">
      <c r="A696" s="497"/>
      <c r="B696" s="497"/>
      <c r="C696" s="497"/>
      <c r="D696" s="497"/>
      <c r="E696" s="497"/>
      <c r="F696" s="497"/>
      <c r="G696" s="497"/>
      <c r="H696" s="497"/>
      <c r="I696" s="497"/>
      <c r="J696" s="497"/>
      <c r="K696" s="497"/>
      <c r="L696" s="497"/>
      <c r="M696" s="497"/>
      <c r="N696" s="497"/>
      <c r="O696" s="497"/>
      <c r="P696" s="497"/>
      <c r="Q696" s="497"/>
      <c r="R696" s="497"/>
      <c r="S696" s="497"/>
      <c r="T696" s="497"/>
      <c r="U696" s="497"/>
      <c r="V696" s="497"/>
      <c r="W696" s="497"/>
    </row>
    <row r="697" spans="1:23" ht="14.25">
      <c r="A697" s="497"/>
      <c r="B697" s="497"/>
      <c r="C697" s="497"/>
      <c r="D697" s="497"/>
      <c r="E697" s="497"/>
      <c r="F697" s="497"/>
      <c r="G697" s="497"/>
      <c r="H697" s="497"/>
      <c r="I697" s="497"/>
      <c r="J697" s="497"/>
      <c r="K697" s="497"/>
      <c r="L697" s="497"/>
      <c r="M697" s="497"/>
      <c r="N697" s="497"/>
      <c r="O697" s="497"/>
      <c r="P697" s="497"/>
      <c r="Q697" s="497"/>
      <c r="R697" s="497"/>
      <c r="S697" s="497"/>
      <c r="T697" s="497"/>
      <c r="U697" s="497"/>
      <c r="V697" s="497"/>
      <c r="W697" s="497"/>
    </row>
    <row r="698" spans="1:23" ht="14.25">
      <c r="A698" s="497"/>
      <c r="B698" s="497"/>
      <c r="C698" s="497"/>
      <c r="D698" s="497"/>
      <c r="E698" s="497"/>
      <c r="F698" s="497"/>
      <c r="G698" s="497"/>
      <c r="H698" s="497"/>
      <c r="I698" s="497"/>
      <c r="J698" s="497"/>
      <c r="K698" s="497"/>
      <c r="L698" s="497"/>
      <c r="M698" s="497"/>
      <c r="N698" s="497"/>
      <c r="O698" s="497"/>
      <c r="P698" s="497"/>
      <c r="Q698" s="497"/>
      <c r="R698" s="497"/>
      <c r="S698" s="497"/>
      <c r="T698" s="497"/>
      <c r="U698" s="497"/>
      <c r="V698" s="497"/>
      <c r="W698" s="497"/>
    </row>
    <row r="699" spans="1:23" ht="14.25">
      <c r="A699" s="497"/>
      <c r="B699" s="497"/>
      <c r="C699" s="497"/>
      <c r="D699" s="497"/>
      <c r="E699" s="497"/>
      <c r="F699" s="497"/>
      <c r="G699" s="497"/>
      <c r="H699" s="497"/>
      <c r="I699" s="497"/>
      <c r="J699" s="497"/>
      <c r="K699" s="497"/>
      <c r="L699" s="497"/>
      <c r="M699" s="497"/>
      <c r="N699" s="497"/>
      <c r="O699" s="497"/>
      <c r="P699" s="497"/>
      <c r="Q699" s="497"/>
      <c r="R699" s="497"/>
      <c r="S699" s="497"/>
      <c r="T699" s="497"/>
      <c r="U699" s="497"/>
      <c r="V699" s="497"/>
      <c r="W699" s="497"/>
    </row>
    <row r="700" spans="1:23" ht="14.25">
      <c r="A700" s="497"/>
      <c r="B700" s="497"/>
      <c r="C700" s="497"/>
      <c r="D700" s="497"/>
      <c r="E700" s="497"/>
      <c r="F700" s="497"/>
      <c r="G700" s="497"/>
      <c r="H700" s="497"/>
      <c r="I700" s="497"/>
      <c r="J700" s="497"/>
      <c r="K700" s="497"/>
      <c r="L700" s="497"/>
      <c r="M700" s="497"/>
      <c r="N700" s="497"/>
      <c r="O700" s="497"/>
      <c r="P700" s="497"/>
      <c r="Q700" s="497"/>
      <c r="R700" s="497"/>
      <c r="S700" s="497"/>
      <c r="T700" s="497"/>
      <c r="U700" s="497"/>
      <c r="V700" s="497"/>
      <c r="W700" s="497"/>
    </row>
    <row r="701" spans="1:23" ht="14.25">
      <c r="A701" s="497"/>
      <c r="B701" s="497"/>
      <c r="C701" s="497"/>
      <c r="D701" s="497"/>
      <c r="E701" s="497"/>
      <c r="F701" s="497"/>
      <c r="G701" s="497"/>
      <c r="H701" s="497"/>
      <c r="I701" s="497"/>
      <c r="J701" s="497"/>
      <c r="K701" s="497"/>
      <c r="L701" s="497"/>
      <c r="M701" s="497"/>
      <c r="N701" s="497"/>
      <c r="O701" s="497"/>
      <c r="P701" s="497"/>
      <c r="Q701" s="497"/>
      <c r="R701" s="497"/>
      <c r="S701" s="497"/>
      <c r="T701" s="497"/>
      <c r="U701" s="497"/>
      <c r="V701" s="497"/>
      <c r="W701" s="497"/>
    </row>
    <row r="702" spans="1:23" ht="14.25">
      <c r="A702" s="497"/>
      <c r="B702" s="497"/>
      <c r="C702" s="497"/>
      <c r="D702" s="497"/>
      <c r="E702" s="497"/>
      <c r="F702" s="497"/>
      <c r="G702" s="497"/>
      <c r="H702" s="497"/>
      <c r="I702" s="497"/>
      <c r="J702" s="497"/>
      <c r="K702" s="497"/>
      <c r="L702" s="497"/>
      <c r="M702" s="497"/>
      <c r="N702" s="497"/>
      <c r="O702" s="497"/>
      <c r="P702" s="497"/>
      <c r="Q702" s="497"/>
      <c r="R702" s="497"/>
      <c r="S702" s="497"/>
      <c r="T702" s="497"/>
      <c r="U702" s="497"/>
      <c r="V702" s="497"/>
      <c r="W702" s="497"/>
    </row>
    <row r="703" spans="1:23" ht="14.25">
      <c r="A703" s="497"/>
      <c r="B703" s="497"/>
      <c r="C703" s="497"/>
      <c r="D703" s="497"/>
      <c r="E703" s="497"/>
      <c r="F703" s="497"/>
      <c r="G703" s="497"/>
      <c r="H703" s="497"/>
      <c r="I703" s="497"/>
      <c r="J703" s="497"/>
      <c r="K703" s="497"/>
      <c r="L703" s="497"/>
      <c r="M703" s="497"/>
      <c r="N703" s="497"/>
      <c r="O703" s="497"/>
      <c r="P703" s="497"/>
      <c r="Q703" s="497"/>
      <c r="R703" s="497"/>
      <c r="S703" s="497"/>
      <c r="T703" s="497"/>
      <c r="U703" s="497"/>
      <c r="V703" s="497"/>
      <c r="W703" s="497"/>
    </row>
    <row r="704" spans="1:23" ht="14.25">
      <c r="A704" s="497"/>
      <c r="B704" s="497"/>
      <c r="C704" s="497"/>
      <c r="D704" s="497"/>
      <c r="E704" s="497"/>
      <c r="F704" s="497"/>
      <c r="G704" s="497"/>
      <c r="H704" s="497"/>
      <c r="I704" s="497"/>
      <c r="J704" s="497"/>
      <c r="K704" s="497"/>
      <c r="L704" s="497"/>
      <c r="M704" s="497"/>
      <c r="N704" s="497"/>
      <c r="O704" s="497"/>
      <c r="P704" s="497"/>
      <c r="Q704" s="497"/>
      <c r="R704" s="497"/>
      <c r="S704" s="497"/>
      <c r="T704" s="497"/>
      <c r="U704" s="497"/>
      <c r="V704" s="497"/>
      <c r="W704" s="497"/>
    </row>
    <row r="705" spans="1:23" ht="14.25">
      <c r="A705" s="497"/>
      <c r="B705" s="497"/>
      <c r="C705" s="497"/>
      <c r="D705" s="497"/>
      <c r="E705" s="497"/>
      <c r="F705" s="497"/>
      <c r="G705" s="497"/>
      <c r="H705" s="497"/>
      <c r="I705" s="497"/>
      <c r="J705" s="497"/>
      <c r="K705" s="497"/>
      <c r="L705" s="497"/>
      <c r="M705" s="497"/>
      <c r="N705" s="497"/>
      <c r="O705" s="497"/>
      <c r="P705" s="497"/>
      <c r="Q705" s="497"/>
      <c r="R705" s="497"/>
      <c r="S705" s="497"/>
      <c r="T705" s="497"/>
      <c r="U705" s="497"/>
      <c r="V705" s="497"/>
      <c r="W705" s="497"/>
    </row>
    <row r="706" spans="1:23" ht="14.25">
      <c r="A706" s="497"/>
      <c r="B706" s="497"/>
      <c r="C706" s="497"/>
      <c r="D706" s="497"/>
      <c r="E706" s="497"/>
      <c r="F706" s="497"/>
      <c r="G706" s="497"/>
      <c r="H706" s="497"/>
      <c r="I706" s="497"/>
      <c r="J706" s="497"/>
      <c r="K706" s="497"/>
      <c r="L706" s="497"/>
      <c r="M706" s="497"/>
      <c r="N706" s="497"/>
      <c r="O706" s="497"/>
      <c r="P706" s="497"/>
      <c r="Q706" s="497"/>
      <c r="R706" s="497"/>
      <c r="S706" s="497"/>
      <c r="T706" s="497"/>
      <c r="U706" s="497"/>
      <c r="V706" s="497"/>
      <c r="W706" s="497"/>
    </row>
    <row r="707" spans="1:23" ht="14.25">
      <c r="A707" s="497"/>
      <c r="B707" s="497"/>
      <c r="C707" s="497"/>
      <c r="D707" s="497"/>
      <c r="E707" s="497"/>
      <c r="F707" s="497"/>
      <c r="G707" s="497"/>
      <c r="H707" s="497"/>
      <c r="I707" s="497"/>
      <c r="J707" s="497"/>
      <c r="K707" s="497"/>
      <c r="L707" s="497"/>
      <c r="M707" s="497"/>
      <c r="N707" s="497"/>
      <c r="O707" s="497"/>
      <c r="P707" s="497"/>
      <c r="Q707" s="497"/>
      <c r="R707" s="497"/>
      <c r="S707" s="497"/>
      <c r="T707" s="497"/>
      <c r="U707" s="497"/>
      <c r="V707" s="497"/>
      <c r="W707" s="497"/>
    </row>
    <row r="708" spans="1:23" ht="14.25">
      <c r="A708" s="497"/>
      <c r="B708" s="497"/>
      <c r="C708" s="497"/>
      <c r="D708" s="497"/>
      <c r="E708" s="497"/>
      <c r="F708" s="497"/>
      <c r="G708" s="497"/>
      <c r="H708" s="497"/>
      <c r="I708" s="497"/>
      <c r="J708" s="497"/>
      <c r="K708" s="497"/>
      <c r="L708" s="497"/>
      <c r="M708" s="497"/>
      <c r="N708" s="497"/>
      <c r="O708" s="497"/>
      <c r="P708" s="497"/>
      <c r="Q708" s="497"/>
      <c r="R708" s="497"/>
      <c r="S708" s="497"/>
      <c r="T708" s="497"/>
      <c r="U708" s="497"/>
      <c r="V708" s="497"/>
      <c r="W708" s="497"/>
    </row>
    <row r="709" spans="1:23" ht="14.25">
      <c r="A709" s="497"/>
      <c r="B709" s="497"/>
      <c r="C709" s="497"/>
      <c r="D709" s="497"/>
      <c r="E709" s="497"/>
      <c r="F709" s="497"/>
      <c r="G709" s="497"/>
      <c r="H709" s="497"/>
      <c r="I709" s="497"/>
      <c r="J709" s="497"/>
      <c r="K709" s="497"/>
      <c r="L709" s="497"/>
      <c r="M709" s="497"/>
      <c r="N709" s="497"/>
      <c r="O709" s="497"/>
      <c r="P709" s="497"/>
      <c r="Q709" s="497"/>
      <c r="R709" s="497"/>
      <c r="S709" s="497"/>
      <c r="T709" s="497"/>
      <c r="U709" s="497"/>
      <c r="V709" s="497"/>
      <c r="W709" s="497"/>
    </row>
    <row r="710" spans="1:23" ht="14.25">
      <c r="A710" s="497"/>
      <c r="B710" s="497"/>
      <c r="C710" s="497"/>
      <c r="D710" s="497"/>
      <c r="E710" s="497"/>
      <c r="F710" s="497"/>
      <c r="G710" s="497"/>
      <c r="H710" s="497"/>
      <c r="I710" s="497"/>
      <c r="J710" s="497"/>
      <c r="K710" s="497"/>
      <c r="L710" s="497"/>
      <c r="M710" s="497"/>
      <c r="N710" s="497"/>
      <c r="O710" s="497"/>
      <c r="P710" s="497"/>
      <c r="Q710" s="497"/>
      <c r="R710" s="497"/>
      <c r="S710" s="497"/>
      <c r="T710" s="497"/>
      <c r="U710" s="497"/>
      <c r="V710" s="497"/>
      <c r="W710" s="497"/>
    </row>
    <row r="711" spans="1:23" ht="14.25">
      <c r="A711" s="497"/>
      <c r="B711" s="497"/>
      <c r="C711" s="497"/>
      <c r="D711" s="497"/>
      <c r="E711" s="497"/>
      <c r="F711" s="497"/>
      <c r="G711" s="497"/>
      <c r="H711" s="497"/>
      <c r="I711" s="497"/>
      <c r="J711" s="497"/>
      <c r="K711" s="497"/>
      <c r="L711" s="497"/>
      <c r="M711" s="497"/>
      <c r="N711" s="497"/>
      <c r="O711" s="497"/>
      <c r="P711" s="497"/>
      <c r="Q711" s="497"/>
      <c r="R711" s="497"/>
      <c r="S711" s="497"/>
      <c r="T711" s="497"/>
      <c r="U711" s="497"/>
      <c r="V711" s="497"/>
      <c r="W711" s="497"/>
    </row>
    <row r="712" spans="1:23" ht="14.25">
      <c r="A712" s="497"/>
      <c r="B712" s="497"/>
      <c r="C712" s="497"/>
      <c r="D712" s="497"/>
      <c r="E712" s="497"/>
      <c r="F712" s="497"/>
      <c r="G712" s="497"/>
      <c r="H712" s="497"/>
      <c r="I712" s="497"/>
      <c r="J712" s="497"/>
      <c r="K712" s="497"/>
      <c r="L712" s="497"/>
      <c r="M712" s="497"/>
      <c r="N712" s="497"/>
      <c r="O712" s="497"/>
      <c r="P712" s="497"/>
      <c r="Q712" s="497"/>
      <c r="R712" s="497"/>
      <c r="S712" s="497"/>
      <c r="T712" s="497"/>
      <c r="U712" s="497"/>
      <c r="V712" s="497"/>
      <c r="W712" s="497"/>
    </row>
    <row r="713" spans="1:23" ht="14.25">
      <c r="A713" s="497"/>
      <c r="B713" s="497"/>
      <c r="C713" s="497"/>
      <c r="D713" s="497"/>
      <c r="E713" s="497"/>
      <c r="F713" s="497"/>
      <c r="G713" s="497"/>
      <c r="H713" s="497"/>
      <c r="I713" s="497"/>
      <c r="J713" s="497"/>
      <c r="K713" s="497"/>
      <c r="L713" s="497"/>
      <c r="M713" s="497"/>
      <c r="N713" s="497"/>
      <c r="O713" s="497"/>
      <c r="P713" s="497"/>
      <c r="Q713" s="497"/>
      <c r="R713" s="497"/>
      <c r="S713" s="497"/>
      <c r="T713" s="497"/>
      <c r="U713" s="497"/>
      <c r="V713" s="497"/>
      <c r="W713" s="497"/>
    </row>
    <row r="714" spans="1:23" ht="14.25">
      <c r="A714" s="497"/>
      <c r="B714" s="497"/>
      <c r="C714" s="497"/>
      <c r="D714" s="497"/>
      <c r="E714" s="497"/>
      <c r="F714" s="497"/>
      <c r="G714" s="497"/>
      <c r="H714" s="497"/>
      <c r="I714" s="497"/>
      <c r="J714" s="497"/>
      <c r="K714" s="497"/>
      <c r="L714" s="497"/>
      <c r="M714" s="497"/>
      <c r="N714" s="497"/>
      <c r="O714" s="497"/>
      <c r="P714" s="497"/>
      <c r="Q714" s="497"/>
      <c r="R714" s="497"/>
      <c r="S714" s="497"/>
      <c r="T714" s="497"/>
      <c r="U714" s="497"/>
      <c r="V714" s="497"/>
      <c r="W714" s="497"/>
    </row>
    <row r="715" spans="1:23" ht="14.25">
      <c r="A715" s="497"/>
      <c r="B715" s="497"/>
      <c r="C715" s="497"/>
      <c r="D715" s="497"/>
      <c r="E715" s="497"/>
      <c r="F715" s="497"/>
      <c r="G715" s="497"/>
      <c r="H715" s="497"/>
      <c r="I715" s="497"/>
      <c r="J715" s="497"/>
      <c r="K715" s="497"/>
      <c r="L715" s="497"/>
      <c r="M715" s="497"/>
      <c r="N715" s="497"/>
      <c r="O715" s="497"/>
      <c r="P715" s="497"/>
      <c r="Q715" s="497"/>
      <c r="R715" s="497"/>
      <c r="S715" s="497"/>
      <c r="T715" s="497"/>
      <c r="U715" s="497"/>
      <c r="V715" s="497"/>
      <c r="W715" s="497"/>
    </row>
    <row r="716" spans="1:23" ht="14.25">
      <c r="A716" s="497"/>
      <c r="B716" s="497"/>
      <c r="C716" s="497"/>
      <c r="D716" s="497"/>
      <c r="E716" s="497"/>
      <c r="F716" s="497"/>
      <c r="G716" s="497"/>
      <c r="H716" s="497"/>
      <c r="I716" s="497"/>
      <c r="J716" s="497"/>
      <c r="K716" s="497"/>
      <c r="L716" s="497"/>
      <c r="M716" s="497"/>
      <c r="N716" s="497"/>
      <c r="O716" s="497"/>
      <c r="P716" s="497"/>
      <c r="Q716" s="497"/>
      <c r="R716" s="497"/>
      <c r="S716" s="497"/>
      <c r="T716" s="497"/>
      <c r="U716" s="497"/>
      <c r="V716" s="497"/>
      <c r="W716" s="497"/>
    </row>
    <row r="717" spans="1:23" ht="14.25">
      <c r="A717" s="497"/>
      <c r="B717" s="497"/>
      <c r="C717" s="497"/>
      <c r="D717" s="497"/>
      <c r="E717" s="497"/>
      <c r="F717" s="497"/>
      <c r="G717" s="497"/>
      <c r="H717" s="497"/>
      <c r="I717" s="497"/>
      <c r="J717" s="497"/>
      <c r="K717" s="497"/>
      <c r="L717" s="497"/>
      <c r="M717" s="497"/>
      <c r="N717" s="497"/>
      <c r="O717" s="497"/>
      <c r="P717" s="497"/>
      <c r="Q717" s="497"/>
      <c r="R717" s="497"/>
      <c r="S717" s="497"/>
      <c r="T717" s="497"/>
      <c r="U717" s="497"/>
      <c r="V717" s="497"/>
      <c r="W717" s="497"/>
    </row>
    <row r="718" spans="1:23" ht="14.25">
      <c r="A718" s="497"/>
      <c r="B718" s="497"/>
      <c r="C718" s="497"/>
      <c r="D718" s="497"/>
      <c r="E718" s="497"/>
      <c r="F718" s="497"/>
      <c r="G718" s="497"/>
      <c r="H718" s="497"/>
      <c r="I718" s="497"/>
      <c r="J718" s="497"/>
      <c r="K718" s="497"/>
      <c r="L718" s="497"/>
      <c r="M718" s="497"/>
      <c r="N718" s="497"/>
      <c r="O718" s="497"/>
      <c r="P718" s="497"/>
      <c r="Q718" s="497"/>
      <c r="R718" s="497"/>
      <c r="S718" s="497"/>
      <c r="T718" s="497"/>
      <c r="U718" s="497"/>
      <c r="V718" s="497"/>
      <c r="W718" s="497"/>
    </row>
    <row r="719" spans="1:23" ht="14.25">
      <c r="A719" s="497"/>
      <c r="B719" s="497"/>
      <c r="C719" s="497"/>
      <c r="D719" s="497"/>
      <c r="E719" s="497"/>
      <c r="F719" s="497"/>
      <c r="G719" s="497"/>
      <c r="H719" s="497"/>
      <c r="I719" s="497"/>
      <c r="J719" s="497"/>
      <c r="K719" s="497"/>
      <c r="L719" s="497"/>
      <c r="M719" s="497"/>
      <c r="N719" s="497"/>
      <c r="O719" s="497"/>
      <c r="P719" s="497"/>
      <c r="Q719" s="497"/>
      <c r="R719" s="497"/>
      <c r="S719" s="497"/>
      <c r="T719" s="497"/>
      <c r="U719" s="497"/>
      <c r="V719" s="497"/>
      <c r="W719" s="497"/>
    </row>
    <row r="720" spans="1:23" ht="14.25">
      <c r="A720" s="497"/>
      <c r="B720" s="497"/>
      <c r="C720" s="497"/>
      <c r="D720" s="497"/>
      <c r="E720" s="497"/>
      <c r="F720" s="497"/>
      <c r="G720" s="497"/>
      <c r="H720" s="497"/>
      <c r="I720" s="497"/>
      <c r="J720" s="497"/>
      <c r="K720" s="497"/>
      <c r="L720" s="497"/>
      <c r="M720" s="497"/>
      <c r="N720" s="497"/>
      <c r="O720" s="497"/>
      <c r="P720" s="497"/>
      <c r="Q720" s="497"/>
      <c r="R720" s="497"/>
      <c r="S720" s="497"/>
      <c r="T720" s="497"/>
      <c r="U720" s="497"/>
      <c r="V720" s="497"/>
      <c r="W720" s="497"/>
    </row>
    <row r="721" spans="1:23" ht="14.25">
      <c r="A721" s="497"/>
      <c r="B721" s="497"/>
      <c r="C721" s="497"/>
      <c r="D721" s="497"/>
      <c r="E721" s="497"/>
      <c r="F721" s="497"/>
      <c r="G721" s="497"/>
      <c r="H721" s="497"/>
      <c r="I721" s="497"/>
      <c r="J721" s="497"/>
      <c r="K721" s="497"/>
      <c r="L721" s="497"/>
      <c r="M721" s="497"/>
      <c r="N721" s="497"/>
      <c r="O721" s="497"/>
      <c r="P721" s="497"/>
      <c r="Q721" s="497"/>
      <c r="R721" s="497"/>
      <c r="S721" s="497"/>
      <c r="T721" s="497"/>
      <c r="U721" s="497"/>
      <c r="V721" s="497"/>
      <c r="W721" s="497"/>
    </row>
    <row r="722" spans="1:23" ht="14.25">
      <c r="A722" s="497"/>
      <c r="B722" s="497"/>
      <c r="C722" s="497"/>
      <c r="D722" s="497"/>
      <c r="E722" s="497"/>
      <c r="F722" s="497"/>
      <c r="G722" s="497"/>
      <c r="H722" s="497"/>
      <c r="I722" s="497"/>
      <c r="J722" s="497"/>
      <c r="K722" s="497"/>
      <c r="L722" s="497"/>
      <c r="M722" s="497"/>
      <c r="N722" s="497"/>
      <c r="O722" s="497"/>
      <c r="P722" s="497"/>
      <c r="Q722" s="497"/>
      <c r="R722" s="497"/>
      <c r="S722" s="497"/>
      <c r="T722" s="497"/>
      <c r="U722" s="497"/>
      <c r="V722" s="497"/>
      <c r="W722" s="497"/>
    </row>
    <row r="723" spans="1:23" ht="14.25">
      <c r="A723" s="497"/>
      <c r="B723" s="497"/>
      <c r="C723" s="497"/>
      <c r="D723" s="497"/>
      <c r="E723" s="497"/>
      <c r="F723" s="497"/>
      <c r="G723" s="497"/>
      <c r="H723" s="497"/>
      <c r="I723" s="497"/>
      <c r="J723" s="497"/>
      <c r="K723" s="497"/>
      <c r="L723" s="497"/>
      <c r="M723" s="497"/>
      <c r="N723" s="497"/>
      <c r="O723" s="497"/>
      <c r="P723" s="497"/>
      <c r="Q723" s="497"/>
      <c r="R723" s="497"/>
      <c r="S723" s="497"/>
      <c r="T723" s="497"/>
      <c r="U723" s="497"/>
      <c r="V723" s="497"/>
      <c r="W723" s="497"/>
    </row>
    <row r="724" spans="1:23" ht="14.25">
      <c r="A724" s="497"/>
      <c r="B724" s="497"/>
      <c r="C724" s="497"/>
      <c r="D724" s="497"/>
      <c r="E724" s="497"/>
      <c r="F724" s="497"/>
      <c r="G724" s="497"/>
      <c r="H724" s="497"/>
      <c r="I724" s="497"/>
      <c r="J724" s="497"/>
      <c r="K724" s="497"/>
      <c r="L724" s="497"/>
      <c r="M724" s="497"/>
      <c r="N724" s="497"/>
      <c r="O724" s="497"/>
      <c r="P724" s="497"/>
      <c r="Q724" s="497"/>
      <c r="R724" s="497"/>
      <c r="S724" s="497"/>
      <c r="T724" s="497"/>
      <c r="U724" s="497"/>
      <c r="V724" s="497"/>
      <c r="W724" s="497"/>
    </row>
    <row r="725" spans="1:23" ht="14.25">
      <c r="A725" s="497"/>
      <c r="B725" s="497"/>
      <c r="C725" s="497"/>
      <c r="D725" s="497"/>
      <c r="E725" s="497"/>
      <c r="F725" s="497"/>
      <c r="G725" s="497"/>
      <c r="H725" s="497"/>
      <c r="I725" s="497"/>
      <c r="J725" s="497"/>
      <c r="K725" s="497"/>
      <c r="L725" s="497"/>
      <c r="M725" s="497"/>
      <c r="N725" s="497"/>
      <c r="O725" s="497"/>
      <c r="P725" s="497"/>
      <c r="Q725" s="497"/>
      <c r="R725" s="497"/>
      <c r="S725" s="497"/>
      <c r="T725" s="497"/>
      <c r="U725" s="497"/>
      <c r="V725" s="497"/>
      <c r="W725" s="497"/>
    </row>
    <row r="726" spans="1:23" ht="14.25">
      <c r="A726" s="497"/>
      <c r="B726" s="497"/>
      <c r="C726" s="497"/>
      <c r="D726" s="497"/>
      <c r="E726" s="497"/>
      <c r="F726" s="497"/>
      <c r="G726" s="497"/>
      <c r="H726" s="497"/>
      <c r="I726" s="497"/>
      <c r="J726" s="497"/>
      <c r="K726" s="497"/>
      <c r="L726" s="497"/>
      <c r="M726" s="497"/>
      <c r="N726" s="497"/>
      <c r="O726" s="497"/>
      <c r="P726" s="497"/>
      <c r="Q726" s="497"/>
      <c r="R726" s="497"/>
      <c r="S726" s="497"/>
      <c r="T726" s="497"/>
      <c r="U726" s="497"/>
      <c r="V726" s="497"/>
      <c r="W726" s="497"/>
    </row>
    <row r="727" spans="1:23" ht="14.25">
      <c r="A727" s="497"/>
      <c r="B727" s="497"/>
      <c r="C727" s="497"/>
      <c r="D727" s="497"/>
      <c r="E727" s="497"/>
      <c r="F727" s="497"/>
      <c r="G727" s="497"/>
      <c r="H727" s="497"/>
      <c r="I727" s="497"/>
      <c r="J727" s="497"/>
      <c r="K727" s="497"/>
      <c r="L727" s="497"/>
      <c r="M727" s="497"/>
      <c r="N727" s="497"/>
      <c r="O727" s="497"/>
      <c r="P727" s="497"/>
      <c r="Q727" s="497"/>
      <c r="R727" s="497"/>
      <c r="S727" s="497"/>
      <c r="T727" s="497"/>
      <c r="U727" s="497"/>
      <c r="V727" s="497"/>
      <c r="W727" s="497"/>
    </row>
    <row r="728" spans="1:23" ht="14.25">
      <c r="A728" s="497"/>
      <c r="B728" s="497"/>
      <c r="C728" s="497"/>
      <c r="D728" s="497"/>
      <c r="E728" s="497"/>
      <c r="F728" s="497"/>
      <c r="G728" s="497"/>
      <c r="H728" s="497"/>
      <c r="I728" s="497"/>
      <c r="J728" s="497"/>
      <c r="K728" s="497"/>
      <c r="L728" s="497"/>
      <c r="M728" s="497"/>
      <c r="N728" s="497"/>
      <c r="O728" s="497"/>
      <c r="P728" s="497"/>
      <c r="Q728" s="497"/>
      <c r="R728" s="497"/>
      <c r="S728" s="497"/>
      <c r="T728" s="497"/>
      <c r="U728" s="497"/>
      <c r="V728" s="497"/>
      <c r="W728" s="497"/>
    </row>
    <row r="729" spans="1:23" ht="14.25">
      <c r="A729" s="497"/>
      <c r="B729" s="497"/>
      <c r="C729" s="497"/>
      <c r="D729" s="497"/>
      <c r="E729" s="497"/>
      <c r="F729" s="497"/>
      <c r="G729" s="497"/>
      <c r="H729" s="497"/>
      <c r="I729" s="497"/>
      <c r="J729" s="497"/>
      <c r="K729" s="497"/>
      <c r="L729" s="497"/>
      <c r="M729" s="497"/>
      <c r="N729" s="497"/>
      <c r="O729" s="497"/>
      <c r="P729" s="497"/>
      <c r="Q729" s="497"/>
      <c r="R729" s="497"/>
      <c r="S729" s="497"/>
      <c r="T729" s="497"/>
      <c r="U729" s="497"/>
      <c r="V729" s="497"/>
      <c r="W729" s="497"/>
    </row>
    <row r="730" spans="1:23" ht="14.25">
      <c r="A730" s="497"/>
      <c r="B730" s="497"/>
      <c r="C730" s="497"/>
      <c r="D730" s="497"/>
      <c r="E730" s="497"/>
      <c r="F730" s="497"/>
      <c r="G730" s="497"/>
      <c r="H730" s="497"/>
      <c r="I730" s="497"/>
      <c r="J730" s="497"/>
      <c r="K730" s="497"/>
      <c r="L730" s="497"/>
      <c r="M730" s="497"/>
      <c r="N730" s="497"/>
      <c r="O730" s="497"/>
      <c r="P730" s="497"/>
      <c r="Q730" s="497"/>
      <c r="R730" s="497"/>
      <c r="S730" s="497"/>
      <c r="T730" s="497"/>
      <c r="U730" s="497"/>
      <c r="V730" s="497"/>
      <c r="W730" s="497"/>
    </row>
    <row r="731" spans="1:23" ht="14.25">
      <c r="A731" s="497"/>
      <c r="B731" s="497"/>
      <c r="C731" s="497"/>
      <c r="D731" s="497"/>
      <c r="E731" s="497"/>
      <c r="F731" s="497"/>
      <c r="G731" s="497"/>
      <c r="H731" s="497"/>
      <c r="I731" s="497"/>
      <c r="J731" s="497"/>
      <c r="K731" s="497"/>
      <c r="L731" s="497"/>
      <c r="M731" s="497"/>
      <c r="N731" s="497"/>
      <c r="O731" s="497"/>
      <c r="P731" s="497"/>
      <c r="Q731" s="497"/>
      <c r="R731" s="497"/>
      <c r="S731" s="497"/>
      <c r="T731" s="497"/>
      <c r="U731" s="497"/>
      <c r="V731" s="497"/>
      <c r="W731" s="497"/>
    </row>
    <row r="732" spans="1:23" ht="14.25">
      <c r="A732" s="497"/>
      <c r="B732" s="497"/>
      <c r="C732" s="497"/>
      <c r="D732" s="497"/>
      <c r="E732" s="497"/>
      <c r="F732" s="497"/>
      <c r="G732" s="497"/>
      <c r="H732" s="497"/>
      <c r="I732" s="497"/>
      <c r="J732" s="497"/>
      <c r="K732" s="497"/>
      <c r="L732" s="497"/>
      <c r="M732" s="497"/>
      <c r="N732" s="497"/>
      <c r="O732" s="497"/>
      <c r="P732" s="497"/>
      <c r="Q732" s="497"/>
      <c r="R732" s="497"/>
      <c r="S732" s="497"/>
      <c r="T732" s="497"/>
      <c r="U732" s="497"/>
      <c r="V732" s="497"/>
      <c r="W732" s="497"/>
    </row>
    <row r="733" spans="1:23" ht="14.25">
      <c r="A733" s="497"/>
      <c r="B733" s="497"/>
      <c r="C733" s="497"/>
      <c r="D733" s="497"/>
      <c r="E733" s="497"/>
      <c r="F733" s="497"/>
      <c r="G733" s="497"/>
      <c r="H733" s="497"/>
      <c r="I733" s="497"/>
      <c r="J733" s="497"/>
      <c r="K733" s="497"/>
      <c r="L733" s="497"/>
      <c r="M733" s="497"/>
      <c r="N733" s="497"/>
      <c r="O733" s="497"/>
      <c r="P733" s="497"/>
      <c r="Q733" s="497"/>
      <c r="R733" s="497"/>
      <c r="S733" s="497"/>
      <c r="T733" s="497"/>
      <c r="U733" s="497"/>
      <c r="V733" s="497"/>
      <c r="W733" s="497"/>
    </row>
    <row r="734" spans="1:23" ht="14.25">
      <c r="A734" s="497"/>
      <c r="B734" s="497"/>
      <c r="C734" s="497"/>
      <c r="D734" s="497"/>
      <c r="E734" s="497"/>
      <c r="F734" s="497"/>
      <c r="G734" s="497"/>
      <c r="H734" s="497"/>
      <c r="I734" s="497"/>
      <c r="J734" s="497"/>
      <c r="K734" s="497"/>
      <c r="L734" s="497"/>
      <c r="M734" s="497"/>
      <c r="N734" s="497"/>
      <c r="O734" s="497"/>
      <c r="P734" s="497"/>
      <c r="Q734" s="497"/>
      <c r="R734" s="497"/>
      <c r="S734" s="497"/>
      <c r="T734" s="497"/>
      <c r="U734" s="497"/>
      <c r="V734" s="497"/>
      <c r="W734" s="497"/>
    </row>
    <row r="735" spans="1:23" ht="14.25">
      <c r="A735" s="497"/>
      <c r="B735" s="497"/>
      <c r="C735" s="497"/>
      <c r="D735" s="497"/>
      <c r="E735" s="497"/>
      <c r="F735" s="497"/>
      <c r="G735" s="497"/>
      <c r="H735" s="497"/>
      <c r="I735" s="497"/>
      <c r="J735" s="497"/>
      <c r="K735" s="497"/>
      <c r="L735" s="497"/>
      <c r="M735" s="497"/>
      <c r="N735" s="497"/>
      <c r="O735" s="497"/>
      <c r="P735" s="497"/>
      <c r="Q735" s="497"/>
      <c r="R735" s="497"/>
      <c r="S735" s="497"/>
      <c r="T735" s="497"/>
      <c r="U735" s="497"/>
      <c r="V735" s="497"/>
      <c r="W735" s="497"/>
    </row>
    <row r="736" spans="1:23" ht="14.25">
      <c r="A736" s="497"/>
      <c r="B736" s="497"/>
      <c r="C736" s="497"/>
      <c r="D736" s="497"/>
      <c r="E736" s="497"/>
      <c r="F736" s="497"/>
      <c r="G736" s="497"/>
      <c r="H736" s="497"/>
      <c r="I736" s="497"/>
      <c r="J736" s="497"/>
      <c r="K736" s="497"/>
      <c r="L736" s="497"/>
      <c r="M736" s="497"/>
      <c r="N736" s="497"/>
      <c r="O736" s="497"/>
      <c r="P736" s="497"/>
      <c r="Q736" s="497"/>
      <c r="R736" s="497"/>
      <c r="S736" s="497"/>
      <c r="T736" s="497"/>
      <c r="U736" s="497"/>
      <c r="V736" s="497"/>
      <c r="W736" s="497"/>
    </row>
    <row r="737" spans="1:23" ht="14.25">
      <c r="A737" s="497"/>
      <c r="B737" s="497"/>
      <c r="C737" s="497"/>
      <c r="D737" s="497"/>
      <c r="E737" s="497"/>
      <c r="F737" s="497"/>
      <c r="G737" s="497"/>
      <c r="H737" s="497"/>
      <c r="I737" s="497"/>
      <c r="J737" s="497"/>
      <c r="K737" s="497"/>
      <c r="L737" s="497"/>
      <c r="M737" s="497"/>
      <c r="N737" s="497"/>
      <c r="O737" s="497"/>
      <c r="P737" s="497"/>
      <c r="Q737" s="497"/>
      <c r="R737" s="497"/>
      <c r="S737" s="497"/>
      <c r="T737" s="497"/>
      <c r="U737" s="497"/>
      <c r="V737" s="497"/>
      <c r="W737" s="497"/>
    </row>
    <row r="738" spans="1:23" ht="14.25">
      <c r="A738" s="497"/>
      <c r="B738" s="497"/>
      <c r="C738" s="497"/>
      <c r="D738" s="497"/>
      <c r="E738" s="497"/>
      <c r="F738" s="497"/>
      <c r="G738" s="497"/>
      <c r="H738" s="497"/>
      <c r="I738" s="497"/>
      <c r="J738" s="497"/>
      <c r="K738" s="497"/>
      <c r="L738" s="497"/>
      <c r="M738" s="497"/>
      <c r="N738" s="497"/>
      <c r="O738" s="497"/>
      <c r="P738" s="497"/>
      <c r="Q738" s="497"/>
      <c r="R738" s="497"/>
      <c r="S738" s="497"/>
      <c r="T738" s="497"/>
      <c r="U738" s="497"/>
      <c r="V738" s="497"/>
      <c r="W738" s="497"/>
    </row>
    <row r="739" spans="1:23" ht="14.25">
      <c r="A739" s="497"/>
      <c r="B739" s="497"/>
      <c r="C739" s="497"/>
      <c r="D739" s="497"/>
      <c r="E739" s="497"/>
      <c r="F739" s="497"/>
      <c r="G739" s="497"/>
      <c r="H739" s="497"/>
      <c r="I739" s="497"/>
      <c r="J739" s="497"/>
      <c r="K739" s="497"/>
      <c r="L739" s="497"/>
      <c r="M739" s="497"/>
      <c r="N739" s="497"/>
      <c r="O739" s="497"/>
      <c r="P739" s="497"/>
      <c r="Q739" s="497"/>
      <c r="R739" s="497"/>
      <c r="S739" s="497"/>
      <c r="T739" s="497"/>
      <c r="U739" s="497"/>
      <c r="V739" s="497"/>
      <c r="W739" s="497"/>
    </row>
    <row r="740" spans="1:23" ht="14.25">
      <c r="A740" s="497"/>
      <c r="B740" s="497"/>
      <c r="C740" s="497"/>
      <c r="D740" s="497"/>
      <c r="E740" s="497"/>
      <c r="F740" s="497"/>
      <c r="G740" s="497"/>
      <c r="H740" s="497"/>
      <c r="I740" s="497"/>
      <c r="J740" s="497"/>
      <c r="K740" s="497"/>
      <c r="L740" s="497"/>
      <c r="M740" s="497"/>
      <c r="N740" s="497"/>
      <c r="O740" s="497"/>
      <c r="P740" s="497"/>
      <c r="Q740" s="497"/>
      <c r="R740" s="497"/>
      <c r="S740" s="497"/>
      <c r="T740" s="497"/>
      <c r="U740" s="497"/>
      <c r="V740" s="497"/>
      <c r="W740" s="497"/>
    </row>
    <row r="741" spans="1:23" ht="14.25">
      <c r="A741" s="497"/>
      <c r="B741" s="497"/>
      <c r="C741" s="497"/>
      <c r="D741" s="497"/>
      <c r="E741" s="497"/>
      <c r="F741" s="497"/>
      <c r="G741" s="497"/>
      <c r="H741" s="497"/>
      <c r="I741" s="497"/>
      <c r="J741" s="497"/>
      <c r="K741" s="497"/>
      <c r="L741" s="497"/>
      <c r="M741" s="497"/>
      <c r="N741" s="497"/>
      <c r="O741" s="497"/>
      <c r="P741" s="497"/>
      <c r="Q741" s="497"/>
      <c r="R741" s="497"/>
      <c r="S741" s="497"/>
      <c r="T741" s="497"/>
      <c r="U741" s="497"/>
      <c r="V741" s="497"/>
      <c r="W741" s="497"/>
    </row>
    <row r="742" spans="1:23" ht="14.25">
      <c r="A742" s="497"/>
      <c r="B742" s="497"/>
      <c r="C742" s="497"/>
      <c r="D742" s="497"/>
      <c r="E742" s="497"/>
      <c r="F742" s="497"/>
      <c r="G742" s="497"/>
      <c r="H742" s="497"/>
      <c r="I742" s="497"/>
      <c r="J742" s="497"/>
      <c r="K742" s="497"/>
      <c r="L742" s="497"/>
      <c r="M742" s="497"/>
      <c r="N742" s="497"/>
      <c r="O742" s="497"/>
      <c r="P742" s="497"/>
      <c r="Q742" s="497"/>
      <c r="R742" s="497"/>
      <c r="S742" s="497"/>
      <c r="T742" s="497"/>
      <c r="U742" s="497"/>
      <c r="V742" s="497"/>
      <c r="W742" s="497"/>
    </row>
    <row r="743" spans="1:23" ht="14.25">
      <c r="A743" s="497"/>
      <c r="B743" s="497"/>
      <c r="C743" s="497"/>
      <c r="D743" s="497"/>
      <c r="E743" s="497"/>
      <c r="F743" s="497"/>
      <c r="G743" s="497"/>
      <c r="H743" s="497"/>
      <c r="I743" s="497"/>
      <c r="J743" s="497"/>
      <c r="K743" s="497"/>
      <c r="L743" s="497"/>
      <c r="M743" s="497"/>
      <c r="N743" s="497"/>
      <c r="O743" s="497"/>
      <c r="P743" s="497"/>
      <c r="Q743" s="497"/>
      <c r="R743" s="497"/>
      <c r="S743" s="497"/>
      <c r="T743" s="497"/>
      <c r="U743" s="497"/>
      <c r="V743" s="497"/>
      <c r="W743" s="497"/>
    </row>
    <row r="744" spans="1:23" ht="14.25">
      <c r="A744" s="497"/>
      <c r="B744" s="497"/>
      <c r="C744" s="497"/>
      <c r="D744" s="497"/>
      <c r="E744" s="497"/>
      <c r="F744" s="497"/>
      <c r="G744" s="497"/>
      <c r="H744" s="497"/>
      <c r="I744" s="497"/>
      <c r="J744" s="497"/>
      <c r="K744" s="497"/>
      <c r="L744" s="497"/>
      <c r="M744" s="497"/>
      <c r="N744" s="497"/>
      <c r="O744" s="497"/>
      <c r="P744" s="497"/>
      <c r="Q744" s="497"/>
      <c r="R744" s="497"/>
      <c r="S744" s="497"/>
      <c r="T744" s="497"/>
      <c r="U744" s="497"/>
      <c r="V744" s="497"/>
      <c r="W744" s="497"/>
    </row>
    <row r="745" spans="1:23" ht="14.25">
      <c r="A745" s="497"/>
      <c r="B745" s="497"/>
      <c r="C745" s="497"/>
      <c r="D745" s="497"/>
      <c r="E745" s="497"/>
      <c r="F745" s="497"/>
      <c r="G745" s="497"/>
      <c r="H745" s="497"/>
      <c r="I745" s="497"/>
      <c r="J745" s="497"/>
      <c r="K745" s="497"/>
      <c r="L745" s="497"/>
      <c r="M745" s="497"/>
      <c r="N745" s="497"/>
      <c r="O745" s="497"/>
      <c r="P745" s="497"/>
      <c r="Q745" s="497"/>
      <c r="R745" s="497"/>
      <c r="S745" s="497"/>
      <c r="T745" s="497"/>
      <c r="U745" s="497"/>
      <c r="V745" s="497"/>
      <c r="W745" s="497"/>
    </row>
    <row r="746" spans="1:23" ht="14.25">
      <c r="A746" s="497"/>
      <c r="B746" s="497"/>
      <c r="C746" s="497"/>
      <c r="D746" s="497"/>
      <c r="E746" s="497"/>
      <c r="F746" s="497"/>
      <c r="G746" s="497"/>
      <c r="H746" s="497"/>
      <c r="I746" s="497"/>
      <c r="J746" s="497"/>
      <c r="K746" s="497"/>
      <c r="L746" s="497"/>
      <c r="M746" s="497"/>
      <c r="N746" s="497"/>
      <c r="O746" s="497"/>
      <c r="P746" s="497"/>
      <c r="Q746" s="497"/>
      <c r="R746" s="497"/>
      <c r="S746" s="497"/>
      <c r="T746" s="497"/>
      <c r="U746" s="497"/>
      <c r="V746" s="497"/>
      <c r="W746" s="497"/>
    </row>
    <row r="747" spans="1:23" ht="14.25">
      <c r="A747" s="497"/>
      <c r="B747" s="497"/>
      <c r="C747" s="497"/>
      <c r="D747" s="497"/>
      <c r="E747" s="497"/>
      <c r="F747" s="497"/>
      <c r="G747" s="497"/>
      <c r="H747" s="497"/>
      <c r="I747" s="497"/>
      <c r="J747" s="497"/>
      <c r="K747" s="497"/>
      <c r="L747" s="497"/>
      <c r="M747" s="497"/>
      <c r="N747" s="497"/>
      <c r="O747" s="497"/>
      <c r="P747" s="497"/>
      <c r="Q747" s="497"/>
      <c r="R747" s="497"/>
      <c r="S747" s="497"/>
      <c r="T747" s="497"/>
      <c r="U747" s="497"/>
      <c r="V747" s="497"/>
      <c r="W747" s="497"/>
    </row>
    <row r="748" spans="1:23" ht="14.25">
      <c r="A748" s="497"/>
      <c r="B748" s="497"/>
      <c r="C748" s="497"/>
      <c r="D748" s="497"/>
      <c r="E748" s="497"/>
      <c r="F748" s="497"/>
      <c r="G748" s="497"/>
      <c r="H748" s="497"/>
      <c r="I748" s="497"/>
      <c r="J748" s="497"/>
      <c r="K748" s="497"/>
      <c r="L748" s="497"/>
      <c r="M748" s="497"/>
      <c r="N748" s="497"/>
      <c r="O748" s="497"/>
      <c r="P748" s="497"/>
      <c r="Q748" s="497"/>
      <c r="R748" s="497"/>
      <c r="S748" s="497"/>
      <c r="T748" s="497"/>
      <c r="U748" s="497"/>
      <c r="V748" s="497"/>
      <c r="W748" s="497"/>
    </row>
    <row r="749" spans="1:23" ht="14.25">
      <c r="A749" s="497"/>
      <c r="B749" s="497"/>
      <c r="C749" s="497"/>
      <c r="D749" s="497"/>
      <c r="E749" s="497"/>
      <c r="F749" s="497"/>
      <c r="G749" s="497"/>
      <c r="H749" s="497"/>
      <c r="I749" s="497"/>
      <c r="J749" s="497"/>
      <c r="K749" s="497"/>
      <c r="L749" s="497"/>
      <c r="M749" s="497"/>
      <c r="N749" s="497"/>
      <c r="O749" s="497"/>
      <c r="P749" s="497"/>
      <c r="Q749" s="497"/>
      <c r="R749" s="497"/>
      <c r="S749" s="497"/>
      <c r="T749" s="497"/>
      <c r="U749" s="497"/>
      <c r="V749" s="497"/>
      <c r="W749" s="497"/>
    </row>
    <row r="750" spans="1:23" ht="14.25">
      <c r="A750" s="497"/>
      <c r="B750" s="497"/>
      <c r="C750" s="497"/>
      <c r="D750" s="497"/>
      <c r="E750" s="497"/>
      <c r="F750" s="497"/>
      <c r="G750" s="497"/>
      <c r="H750" s="497"/>
      <c r="I750" s="497"/>
      <c r="J750" s="497"/>
      <c r="K750" s="497"/>
      <c r="L750" s="497"/>
      <c r="M750" s="497"/>
      <c r="N750" s="497"/>
      <c r="O750" s="497"/>
      <c r="P750" s="497"/>
      <c r="Q750" s="497"/>
      <c r="R750" s="497"/>
      <c r="S750" s="497"/>
      <c r="T750" s="497"/>
      <c r="U750" s="497"/>
      <c r="V750" s="497"/>
      <c r="W750" s="497"/>
    </row>
    <row r="751" spans="1:23" ht="14.25">
      <c r="A751" s="497"/>
      <c r="B751" s="497"/>
      <c r="C751" s="497"/>
      <c r="D751" s="497"/>
      <c r="E751" s="497"/>
      <c r="F751" s="497"/>
      <c r="G751" s="497"/>
      <c r="H751" s="497"/>
      <c r="I751" s="497"/>
      <c r="J751" s="497"/>
      <c r="K751" s="497"/>
      <c r="L751" s="497"/>
      <c r="M751" s="497"/>
      <c r="N751" s="497"/>
      <c r="O751" s="497"/>
      <c r="P751" s="497"/>
      <c r="Q751" s="497"/>
      <c r="R751" s="497"/>
      <c r="S751" s="497"/>
      <c r="T751" s="497"/>
      <c r="U751" s="497"/>
      <c r="V751" s="497"/>
      <c r="W751" s="497"/>
    </row>
    <row r="752" spans="1:23" ht="14.25">
      <c r="A752" s="497"/>
      <c r="B752" s="497"/>
      <c r="C752" s="497"/>
      <c r="D752" s="497"/>
      <c r="E752" s="497"/>
      <c r="F752" s="497"/>
      <c r="G752" s="497"/>
      <c r="H752" s="497"/>
      <c r="I752" s="497"/>
      <c r="J752" s="497"/>
      <c r="K752" s="497"/>
      <c r="L752" s="497"/>
      <c r="M752" s="497"/>
      <c r="N752" s="497"/>
      <c r="O752" s="497"/>
      <c r="P752" s="497"/>
      <c r="Q752" s="497"/>
      <c r="R752" s="497"/>
      <c r="S752" s="497"/>
      <c r="T752" s="497"/>
      <c r="U752" s="497"/>
      <c r="V752" s="497"/>
      <c r="W752" s="497"/>
    </row>
    <row r="753" spans="1:23" ht="14.25">
      <c r="A753" s="497"/>
      <c r="B753" s="497"/>
      <c r="C753" s="497"/>
      <c r="D753" s="497"/>
      <c r="E753" s="497"/>
      <c r="F753" s="497"/>
      <c r="G753" s="497"/>
      <c r="H753" s="497"/>
      <c r="I753" s="497"/>
      <c r="J753" s="497"/>
      <c r="K753" s="497"/>
      <c r="L753" s="497"/>
      <c r="M753" s="497"/>
      <c r="N753" s="497"/>
      <c r="O753" s="497"/>
      <c r="P753" s="497"/>
      <c r="Q753" s="497"/>
      <c r="R753" s="497"/>
      <c r="S753" s="497"/>
      <c r="T753" s="497"/>
      <c r="U753" s="497"/>
      <c r="V753" s="497"/>
      <c r="W753" s="497"/>
    </row>
    <row r="754" spans="1:23" ht="14.25">
      <c r="A754" s="497"/>
      <c r="B754" s="497"/>
      <c r="C754" s="497"/>
      <c r="D754" s="497"/>
      <c r="E754" s="497"/>
      <c r="F754" s="497"/>
      <c r="G754" s="497"/>
      <c r="H754" s="497"/>
      <c r="I754" s="497"/>
      <c r="J754" s="497"/>
      <c r="K754" s="497"/>
      <c r="L754" s="497"/>
      <c r="M754" s="497"/>
      <c r="N754" s="497"/>
      <c r="O754" s="497"/>
      <c r="P754" s="497"/>
      <c r="Q754" s="497"/>
      <c r="R754" s="497"/>
      <c r="S754" s="497"/>
      <c r="T754" s="497"/>
      <c r="U754" s="497"/>
      <c r="V754" s="497"/>
      <c r="W754" s="497"/>
    </row>
    <row r="755" spans="1:23" ht="14.25">
      <c r="A755" s="497"/>
      <c r="B755" s="497"/>
      <c r="C755" s="497"/>
      <c r="D755" s="497"/>
      <c r="E755" s="497"/>
      <c r="F755" s="497"/>
      <c r="G755" s="497"/>
      <c r="H755" s="497"/>
      <c r="I755" s="497"/>
      <c r="J755" s="497"/>
      <c r="K755" s="497"/>
      <c r="L755" s="497"/>
      <c r="M755" s="497"/>
      <c r="N755" s="497"/>
      <c r="O755" s="497"/>
      <c r="P755" s="497"/>
      <c r="Q755" s="497"/>
      <c r="R755" s="497"/>
      <c r="S755" s="497"/>
      <c r="T755" s="497"/>
      <c r="U755" s="497"/>
      <c r="V755" s="497"/>
      <c r="W755" s="497"/>
    </row>
    <row r="756" spans="1:23" ht="14.25">
      <c r="A756" s="497"/>
      <c r="B756" s="497"/>
      <c r="C756" s="497"/>
      <c r="D756" s="497"/>
      <c r="E756" s="497"/>
      <c r="F756" s="497"/>
      <c r="G756" s="497"/>
      <c r="H756" s="497"/>
      <c r="I756" s="497"/>
      <c r="J756" s="497"/>
      <c r="K756" s="497"/>
      <c r="L756" s="497"/>
      <c r="M756" s="497"/>
      <c r="N756" s="497"/>
      <c r="O756" s="497"/>
      <c r="P756" s="497"/>
      <c r="Q756" s="497"/>
      <c r="R756" s="497"/>
      <c r="S756" s="497"/>
      <c r="T756" s="497"/>
      <c r="U756" s="497"/>
      <c r="V756" s="497"/>
      <c r="W756" s="497"/>
    </row>
    <row r="757" spans="1:23" ht="14.25">
      <c r="A757" s="497"/>
      <c r="B757" s="497"/>
      <c r="C757" s="497"/>
      <c r="D757" s="497"/>
      <c r="E757" s="497"/>
      <c r="F757" s="497"/>
      <c r="G757" s="497"/>
      <c r="H757" s="497"/>
      <c r="I757" s="497"/>
      <c r="J757" s="497"/>
      <c r="K757" s="497"/>
      <c r="L757" s="497"/>
      <c r="M757" s="497"/>
      <c r="N757" s="497"/>
      <c r="O757" s="497"/>
      <c r="P757" s="497"/>
      <c r="Q757" s="497"/>
      <c r="R757" s="497"/>
      <c r="S757" s="497"/>
      <c r="T757" s="497"/>
      <c r="U757" s="497"/>
      <c r="V757" s="497"/>
      <c r="W757" s="497"/>
    </row>
    <row r="758" spans="1:23" ht="14.25">
      <c r="A758" s="497"/>
      <c r="B758" s="497"/>
      <c r="C758" s="497"/>
      <c r="D758" s="497"/>
      <c r="E758" s="497"/>
      <c r="F758" s="497"/>
      <c r="G758" s="497"/>
      <c r="H758" s="497"/>
      <c r="I758" s="497"/>
      <c r="J758" s="497"/>
      <c r="K758" s="497"/>
      <c r="L758" s="497"/>
      <c r="M758" s="497"/>
      <c r="N758" s="497"/>
      <c r="O758" s="497"/>
      <c r="P758" s="497"/>
      <c r="Q758" s="497"/>
      <c r="R758" s="497"/>
      <c r="S758" s="497"/>
      <c r="T758" s="497"/>
      <c r="U758" s="497"/>
      <c r="V758" s="497"/>
      <c r="W758" s="497"/>
    </row>
    <row r="759" spans="1:23" ht="14.25">
      <c r="A759" s="497"/>
      <c r="B759" s="497"/>
      <c r="C759" s="497"/>
      <c r="D759" s="497"/>
      <c r="E759" s="497"/>
      <c r="F759" s="497"/>
      <c r="G759" s="497"/>
      <c r="H759" s="497"/>
      <c r="I759" s="497"/>
      <c r="J759" s="497"/>
      <c r="K759" s="497"/>
      <c r="L759" s="497"/>
      <c r="M759" s="497"/>
      <c r="N759" s="497"/>
      <c r="O759" s="497"/>
      <c r="P759" s="497"/>
      <c r="Q759" s="497"/>
      <c r="R759" s="497"/>
      <c r="S759" s="497"/>
      <c r="T759" s="497"/>
      <c r="U759" s="497"/>
      <c r="V759" s="497"/>
      <c r="W759" s="497"/>
    </row>
    <row r="760" spans="1:23" ht="14.25">
      <c r="A760" s="497"/>
      <c r="B760" s="497"/>
      <c r="C760" s="497"/>
      <c r="D760" s="497"/>
      <c r="E760" s="497"/>
      <c r="F760" s="497"/>
      <c r="G760" s="497"/>
      <c r="H760" s="497"/>
      <c r="I760" s="497"/>
      <c r="J760" s="497"/>
      <c r="K760" s="497"/>
      <c r="L760" s="497"/>
      <c r="M760" s="497"/>
      <c r="N760" s="497"/>
      <c r="O760" s="497"/>
      <c r="P760" s="497"/>
      <c r="Q760" s="497"/>
      <c r="R760" s="497"/>
      <c r="S760" s="497"/>
      <c r="T760" s="497"/>
      <c r="U760" s="497"/>
      <c r="V760" s="497"/>
      <c r="W760" s="497"/>
    </row>
    <row r="761" spans="1:23" ht="14.25">
      <c r="A761" s="497"/>
      <c r="B761" s="497"/>
      <c r="C761" s="497"/>
      <c r="D761" s="497"/>
      <c r="E761" s="497"/>
      <c r="F761" s="497"/>
      <c r="G761" s="497"/>
      <c r="H761" s="497"/>
      <c r="I761" s="497"/>
      <c r="J761" s="497"/>
      <c r="K761" s="497"/>
      <c r="L761" s="497"/>
      <c r="M761" s="497"/>
      <c r="N761" s="497"/>
      <c r="O761" s="497"/>
      <c r="P761" s="497"/>
      <c r="Q761" s="497"/>
      <c r="R761" s="497"/>
      <c r="S761" s="497"/>
      <c r="T761" s="497"/>
      <c r="U761" s="497"/>
      <c r="V761" s="497"/>
      <c r="W761" s="497"/>
    </row>
    <row r="762" spans="1:23" ht="14.25">
      <c r="A762" s="497"/>
      <c r="B762" s="497"/>
      <c r="C762" s="497"/>
      <c r="D762" s="497"/>
      <c r="E762" s="497"/>
      <c r="F762" s="497"/>
      <c r="G762" s="497"/>
      <c r="H762" s="497"/>
      <c r="I762" s="497"/>
      <c r="J762" s="497"/>
      <c r="K762" s="497"/>
      <c r="L762" s="497"/>
      <c r="M762" s="497"/>
      <c r="N762" s="497"/>
      <c r="O762" s="497"/>
      <c r="P762" s="497"/>
      <c r="Q762" s="497"/>
      <c r="R762" s="497"/>
      <c r="S762" s="497"/>
      <c r="T762" s="497"/>
      <c r="U762" s="497"/>
      <c r="V762" s="497"/>
      <c r="W762" s="497"/>
    </row>
    <row r="763" spans="1:23" ht="14.25">
      <c r="A763" s="497"/>
      <c r="B763" s="497"/>
      <c r="C763" s="497"/>
      <c r="D763" s="497"/>
      <c r="E763" s="497"/>
      <c r="F763" s="497"/>
      <c r="G763" s="497"/>
      <c r="H763" s="497"/>
      <c r="I763" s="497"/>
      <c r="J763" s="497"/>
      <c r="K763" s="497"/>
      <c r="L763" s="497"/>
      <c r="M763" s="497"/>
      <c r="N763" s="497"/>
      <c r="O763" s="497"/>
      <c r="P763" s="497"/>
      <c r="Q763" s="497"/>
      <c r="R763" s="497"/>
      <c r="S763" s="497"/>
      <c r="T763" s="497"/>
      <c r="U763" s="497"/>
      <c r="V763" s="497"/>
      <c r="W763" s="497"/>
    </row>
    <row r="764" spans="1:23" ht="14.25">
      <c r="A764" s="497"/>
      <c r="B764" s="497"/>
      <c r="C764" s="497"/>
      <c r="D764" s="497"/>
      <c r="E764" s="497"/>
      <c r="F764" s="497"/>
      <c r="G764" s="497"/>
      <c r="H764" s="497"/>
      <c r="I764" s="497"/>
      <c r="J764" s="497"/>
      <c r="K764" s="497"/>
      <c r="L764" s="497"/>
      <c r="M764" s="497"/>
      <c r="N764" s="497"/>
      <c r="O764" s="497"/>
      <c r="P764" s="497"/>
      <c r="Q764" s="497"/>
      <c r="R764" s="497"/>
      <c r="S764" s="497"/>
      <c r="T764" s="497"/>
      <c r="U764" s="497"/>
      <c r="V764" s="497"/>
      <c r="W764" s="497"/>
    </row>
    <row r="765" spans="1:23" ht="14.25">
      <c r="A765" s="497"/>
      <c r="B765" s="497"/>
      <c r="C765" s="497"/>
      <c r="D765" s="497"/>
      <c r="E765" s="497"/>
      <c r="F765" s="497"/>
      <c r="G765" s="497"/>
      <c r="H765" s="497"/>
      <c r="I765" s="497"/>
      <c r="J765" s="497"/>
      <c r="K765" s="497"/>
      <c r="L765" s="497"/>
      <c r="M765" s="497"/>
      <c r="N765" s="497"/>
      <c r="O765" s="497"/>
      <c r="P765" s="497"/>
      <c r="Q765" s="497"/>
      <c r="R765" s="497"/>
      <c r="S765" s="497"/>
      <c r="T765" s="497"/>
      <c r="U765" s="497"/>
      <c r="V765" s="497"/>
      <c r="W765" s="497"/>
    </row>
    <row r="766" spans="1:23" ht="14.25">
      <c r="A766" s="497"/>
      <c r="B766" s="497"/>
      <c r="C766" s="497"/>
      <c r="D766" s="497"/>
      <c r="E766" s="497"/>
      <c r="F766" s="497"/>
      <c r="G766" s="497"/>
      <c r="H766" s="497"/>
      <c r="I766" s="497"/>
      <c r="J766" s="497"/>
      <c r="K766" s="497"/>
      <c r="L766" s="497"/>
      <c r="M766" s="497"/>
      <c r="N766" s="497"/>
      <c r="O766" s="497"/>
      <c r="P766" s="497"/>
      <c r="Q766" s="497"/>
      <c r="R766" s="497"/>
      <c r="S766" s="497"/>
      <c r="T766" s="497"/>
      <c r="U766" s="497"/>
      <c r="V766" s="497"/>
      <c r="W766" s="497"/>
    </row>
    <row r="767" spans="1:23" ht="14.25">
      <c r="A767" s="497"/>
      <c r="B767" s="497"/>
      <c r="C767" s="497"/>
      <c r="D767" s="497"/>
      <c r="E767" s="497"/>
      <c r="F767" s="497"/>
      <c r="G767" s="497"/>
      <c r="H767" s="497"/>
      <c r="I767" s="497"/>
      <c r="J767" s="497"/>
      <c r="K767" s="497"/>
      <c r="L767" s="497"/>
      <c r="M767" s="497"/>
      <c r="N767" s="497"/>
      <c r="O767" s="497"/>
      <c r="P767" s="497"/>
      <c r="Q767" s="497"/>
      <c r="R767" s="497"/>
      <c r="S767" s="497"/>
      <c r="T767" s="497"/>
      <c r="U767" s="497"/>
      <c r="V767" s="497"/>
      <c r="W767" s="497"/>
    </row>
    <row r="768" spans="1:23" ht="14.25">
      <c r="A768" s="497"/>
      <c r="B768" s="497"/>
      <c r="C768" s="497"/>
      <c r="D768" s="497"/>
      <c r="E768" s="497"/>
      <c r="F768" s="497"/>
      <c r="G768" s="497"/>
      <c r="H768" s="497"/>
      <c r="I768" s="497"/>
      <c r="J768" s="497"/>
      <c r="K768" s="497"/>
      <c r="L768" s="497"/>
      <c r="M768" s="497"/>
      <c r="N768" s="497"/>
      <c r="O768" s="497"/>
      <c r="P768" s="497"/>
      <c r="Q768" s="497"/>
      <c r="R768" s="497"/>
      <c r="S768" s="497"/>
      <c r="T768" s="497"/>
      <c r="U768" s="497"/>
      <c r="V768" s="497"/>
      <c r="W768" s="497"/>
    </row>
    <row r="769" spans="1:23" ht="14.25">
      <c r="A769" s="497"/>
      <c r="B769" s="497"/>
      <c r="C769" s="497"/>
      <c r="D769" s="497"/>
      <c r="E769" s="497"/>
      <c r="F769" s="497"/>
      <c r="G769" s="497"/>
      <c r="H769" s="497"/>
      <c r="I769" s="497"/>
      <c r="J769" s="497"/>
      <c r="K769" s="497"/>
      <c r="L769" s="497"/>
      <c r="M769" s="497"/>
      <c r="N769" s="497"/>
      <c r="O769" s="497"/>
      <c r="P769" s="497"/>
      <c r="Q769" s="497"/>
      <c r="R769" s="497"/>
      <c r="S769" s="497"/>
      <c r="T769" s="497"/>
      <c r="U769" s="497"/>
      <c r="V769" s="497"/>
      <c r="W769" s="497"/>
    </row>
    <row r="770" spans="1:23" ht="14.25">
      <c r="A770" s="497"/>
      <c r="B770" s="497"/>
      <c r="C770" s="497"/>
      <c r="D770" s="497"/>
      <c r="E770" s="497"/>
      <c r="F770" s="497"/>
      <c r="G770" s="497"/>
      <c r="H770" s="497"/>
      <c r="I770" s="497"/>
      <c r="J770" s="497"/>
      <c r="K770" s="497"/>
      <c r="L770" s="497"/>
      <c r="M770" s="497"/>
      <c r="N770" s="497"/>
      <c r="O770" s="497"/>
      <c r="P770" s="497"/>
      <c r="Q770" s="497"/>
      <c r="R770" s="497"/>
      <c r="S770" s="497"/>
      <c r="T770" s="497"/>
      <c r="U770" s="497"/>
      <c r="V770" s="497"/>
      <c r="W770" s="497"/>
    </row>
    <row r="771" spans="1:23" ht="14.25">
      <c r="A771" s="497"/>
      <c r="B771" s="497"/>
      <c r="C771" s="497"/>
      <c r="D771" s="497"/>
      <c r="E771" s="497"/>
      <c r="F771" s="497"/>
      <c r="G771" s="497"/>
      <c r="H771" s="497"/>
      <c r="I771" s="497"/>
      <c r="J771" s="497"/>
      <c r="K771" s="497"/>
      <c r="L771" s="497"/>
      <c r="M771" s="497"/>
      <c r="N771" s="497"/>
      <c r="O771" s="497"/>
      <c r="P771" s="497"/>
      <c r="Q771" s="497"/>
      <c r="R771" s="497"/>
      <c r="S771" s="497"/>
      <c r="T771" s="497"/>
      <c r="U771" s="497"/>
      <c r="V771" s="497"/>
      <c r="W771" s="497"/>
    </row>
    <row r="772" spans="1:23" ht="14.25">
      <c r="A772" s="497"/>
      <c r="B772" s="497"/>
      <c r="C772" s="497"/>
      <c r="D772" s="497"/>
      <c r="E772" s="497"/>
      <c r="F772" s="497"/>
      <c r="G772" s="497"/>
      <c r="H772" s="497"/>
      <c r="I772" s="497"/>
      <c r="J772" s="497"/>
      <c r="K772" s="497"/>
      <c r="L772" s="497"/>
      <c r="M772" s="497"/>
      <c r="N772" s="497"/>
      <c r="O772" s="497"/>
      <c r="P772" s="497"/>
      <c r="Q772" s="497"/>
      <c r="R772" s="497"/>
      <c r="S772" s="497"/>
      <c r="T772" s="497"/>
      <c r="U772" s="497"/>
      <c r="V772" s="497"/>
      <c r="W772" s="497"/>
    </row>
    <row r="773" spans="1:23" ht="14.25">
      <c r="A773" s="497"/>
      <c r="B773" s="497"/>
      <c r="C773" s="497"/>
      <c r="D773" s="497"/>
      <c r="E773" s="497"/>
      <c r="F773" s="497"/>
      <c r="G773" s="497"/>
      <c r="H773" s="497"/>
      <c r="I773" s="497"/>
      <c r="J773" s="497"/>
      <c r="K773" s="497"/>
      <c r="L773" s="497"/>
      <c r="M773" s="497"/>
      <c r="N773" s="497"/>
      <c r="O773" s="497"/>
      <c r="P773" s="497"/>
      <c r="Q773" s="497"/>
      <c r="R773" s="497"/>
      <c r="S773" s="497"/>
      <c r="T773" s="497"/>
      <c r="U773" s="497"/>
      <c r="V773" s="497"/>
      <c r="W773" s="497"/>
    </row>
    <row r="774" spans="1:23" ht="14.25">
      <c r="A774" s="497"/>
      <c r="B774" s="497"/>
      <c r="C774" s="497"/>
      <c r="D774" s="497"/>
      <c r="E774" s="497"/>
      <c r="F774" s="497"/>
      <c r="G774" s="497"/>
      <c r="H774" s="497"/>
      <c r="I774" s="497"/>
      <c r="J774" s="497"/>
      <c r="K774" s="497"/>
      <c r="L774" s="497"/>
      <c r="M774" s="497"/>
      <c r="N774" s="497"/>
      <c r="O774" s="497"/>
      <c r="P774" s="497"/>
      <c r="Q774" s="497"/>
      <c r="R774" s="497"/>
      <c r="S774" s="497"/>
      <c r="T774" s="497"/>
      <c r="U774" s="497"/>
      <c r="V774" s="497"/>
      <c r="W774" s="497"/>
    </row>
    <row r="775" spans="1:23" ht="14.25">
      <c r="A775" s="497"/>
      <c r="B775" s="497"/>
      <c r="C775" s="497"/>
      <c r="D775" s="497"/>
      <c r="E775" s="497"/>
      <c r="F775" s="497"/>
      <c r="G775" s="497"/>
      <c r="H775" s="497"/>
      <c r="I775" s="497"/>
      <c r="J775" s="497"/>
      <c r="K775" s="497"/>
      <c r="L775" s="497"/>
      <c r="M775" s="497"/>
      <c r="N775" s="497"/>
      <c r="O775" s="497"/>
      <c r="P775" s="497"/>
      <c r="Q775" s="497"/>
      <c r="R775" s="497"/>
      <c r="S775" s="497"/>
      <c r="T775" s="497"/>
      <c r="U775" s="497"/>
      <c r="V775" s="497"/>
      <c r="W775" s="497"/>
    </row>
    <row r="776" spans="1:23" ht="14.25">
      <c r="A776" s="497"/>
      <c r="B776" s="497"/>
      <c r="C776" s="497"/>
      <c r="D776" s="497"/>
      <c r="E776" s="497"/>
      <c r="F776" s="497"/>
      <c r="G776" s="497"/>
      <c r="H776" s="497"/>
      <c r="I776" s="497"/>
      <c r="J776" s="497"/>
      <c r="K776" s="497"/>
      <c r="L776" s="497"/>
      <c r="M776" s="497"/>
      <c r="N776" s="497"/>
      <c r="O776" s="497"/>
      <c r="P776" s="497"/>
      <c r="Q776" s="497"/>
      <c r="R776" s="497"/>
      <c r="S776" s="497"/>
      <c r="T776" s="497"/>
      <c r="U776" s="497"/>
      <c r="V776" s="497"/>
      <c r="W776" s="497"/>
    </row>
    <row r="777" spans="1:23" ht="14.25">
      <c r="A777" s="497"/>
      <c r="B777" s="497"/>
      <c r="C777" s="497"/>
      <c r="D777" s="497"/>
      <c r="E777" s="497"/>
      <c r="F777" s="497"/>
      <c r="G777" s="497"/>
      <c r="H777" s="497"/>
      <c r="I777" s="497"/>
      <c r="J777" s="497"/>
      <c r="K777" s="497"/>
      <c r="L777" s="497"/>
      <c r="M777" s="497"/>
      <c r="N777" s="497"/>
      <c r="O777" s="497"/>
      <c r="P777" s="497"/>
      <c r="Q777" s="497"/>
      <c r="R777" s="497"/>
      <c r="S777" s="497"/>
      <c r="T777" s="497"/>
      <c r="U777" s="497"/>
      <c r="V777" s="497"/>
      <c r="W777" s="497"/>
    </row>
    <row r="778" spans="1:23" ht="14.25">
      <c r="A778" s="497"/>
      <c r="B778" s="497"/>
      <c r="C778" s="497"/>
      <c r="D778" s="497"/>
      <c r="E778" s="497"/>
      <c r="F778" s="497"/>
      <c r="G778" s="497"/>
      <c r="H778" s="497"/>
      <c r="I778" s="497"/>
      <c r="J778" s="497"/>
      <c r="K778" s="497"/>
      <c r="L778" s="497"/>
      <c r="M778" s="497"/>
      <c r="N778" s="497"/>
      <c r="O778" s="497"/>
      <c r="P778" s="497"/>
      <c r="Q778" s="497"/>
      <c r="R778" s="497"/>
      <c r="S778" s="497"/>
      <c r="T778" s="497"/>
      <c r="U778" s="497"/>
      <c r="V778" s="497"/>
      <c r="W778" s="497"/>
    </row>
    <row r="779" spans="1:23" ht="14.25">
      <c r="A779" s="497"/>
      <c r="B779" s="497"/>
      <c r="C779" s="497"/>
      <c r="D779" s="497"/>
      <c r="E779" s="497"/>
      <c r="F779" s="497"/>
      <c r="G779" s="497"/>
      <c r="H779" s="497"/>
      <c r="I779" s="497"/>
      <c r="J779" s="497"/>
      <c r="K779" s="497"/>
      <c r="L779" s="497"/>
      <c r="M779" s="497"/>
      <c r="N779" s="497"/>
      <c r="O779" s="497"/>
      <c r="P779" s="497"/>
      <c r="Q779" s="497"/>
      <c r="R779" s="497"/>
      <c r="S779" s="497"/>
      <c r="T779" s="497"/>
      <c r="U779" s="497"/>
      <c r="V779" s="497"/>
      <c r="W779" s="497"/>
    </row>
    <row r="780" spans="1:23" ht="14.25">
      <c r="A780" s="497"/>
      <c r="B780" s="497"/>
      <c r="C780" s="497"/>
      <c r="D780" s="497"/>
      <c r="E780" s="497"/>
      <c r="F780" s="497"/>
      <c r="G780" s="497"/>
      <c r="H780" s="497"/>
      <c r="I780" s="497"/>
      <c r="J780" s="497"/>
      <c r="K780" s="497"/>
      <c r="L780" s="497"/>
      <c r="M780" s="497"/>
      <c r="N780" s="497"/>
      <c r="O780" s="497"/>
      <c r="P780" s="497"/>
      <c r="Q780" s="497"/>
      <c r="R780" s="497"/>
      <c r="S780" s="497"/>
      <c r="T780" s="497"/>
      <c r="U780" s="497"/>
      <c r="V780" s="497"/>
      <c r="W780" s="497"/>
    </row>
    <row r="781" spans="1:23" ht="14.25">
      <c r="A781" s="497"/>
      <c r="B781" s="497"/>
      <c r="C781" s="497"/>
      <c r="D781" s="497"/>
      <c r="E781" s="497"/>
      <c r="F781" s="497"/>
      <c r="G781" s="497"/>
      <c r="H781" s="497"/>
      <c r="I781" s="497"/>
      <c r="J781" s="497"/>
      <c r="K781" s="497"/>
      <c r="L781" s="497"/>
      <c r="M781" s="497"/>
      <c r="N781" s="497"/>
      <c r="O781" s="497"/>
      <c r="P781" s="497"/>
      <c r="Q781" s="497"/>
      <c r="R781" s="497"/>
      <c r="S781" s="497"/>
      <c r="T781" s="497"/>
      <c r="U781" s="497"/>
      <c r="V781" s="497"/>
      <c r="W781" s="497"/>
    </row>
    <row r="782" spans="1:23" ht="14.25">
      <c r="A782" s="497"/>
      <c r="B782" s="497"/>
      <c r="C782" s="497"/>
      <c r="D782" s="497"/>
      <c r="E782" s="497"/>
      <c r="F782" s="497"/>
      <c r="G782" s="497"/>
      <c r="H782" s="497"/>
      <c r="I782" s="497"/>
      <c r="J782" s="497"/>
      <c r="K782" s="497"/>
      <c r="L782" s="497"/>
      <c r="M782" s="497"/>
      <c r="N782" s="497"/>
      <c r="O782" s="497"/>
      <c r="P782" s="497"/>
      <c r="Q782" s="497"/>
      <c r="R782" s="497"/>
      <c r="S782" s="497"/>
      <c r="T782" s="497"/>
      <c r="U782" s="497"/>
      <c r="V782" s="497"/>
      <c r="W782" s="497"/>
    </row>
    <row r="783" spans="1:23" ht="14.25">
      <c r="A783" s="497"/>
      <c r="B783" s="497"/>
      <c r="C783" s="497"/>
      <c r="D783" s="497"/>
      <c r="E783" s="497"/>
      <c r="F783" s="497"/>
      <c r="G783" s="497"/>
      <c r="H783" s="497"/>
      <c r="I783" s="497"/>
      <c r="J783" s="497"/>
      <c r="K783" s="497"/>
      <c r="L783" s="497"/>
      <c r="M783" s="497"/>
      <c r="N783" s="497"/>
      <c r="O783" s="497"/>
      <c r="P783" s="497"/>
      <c r="Q783" s="497"/>
      <c r="R783" s="497"/>
      <c r="S783" s="497"/>
      <c r="T783" s="497"/>
      <c r="U783" s="497"/>
      <c r="V783" s="497"/>
      <c r="W783" s="497"/>
    </row>
    <row r="784" spans="1:23" ht="14.25">
      <c r="A784" s="497"/>
      <c r="B784" s="497"/>
      <c r="C784" s="497"/>
      <c r="D784" s="497"/>
      <c r="E784" s="497"/>
      <c r="F784" s="497"/>
      <c r="G784" s="497"/>
      <c r="H784" s="497"/>
      <c r="I784" s="497"/>
      <c r="J784" s="497"/>
      <c r="K784" s="497"/>
      <c r="L784" s="497"/>
      <c r="M784" s="497"/>
      <c r="N784" s="497"/>
      <c r="O784" s="497"/>
      <c r="P784" s="497"/>
      <c r="Q784" s="497"/>
      <c r="R784" s="497"/>
      <c r="S784" s="497"/>
      <c r="T784" s="497"/>
      <c r="U784" s="497"/>
      <c r="V784" s="497"/>
      <c r="W784" s="497"/>
    </row>
    <row r="785" spans="1:23" ht="14.25">
      <c r="A785" s="497"/>
      <c r="B785" s="497"/>
      <c r="C785" s="497"/>
      <c r="D785" s="497"/>
      <c r="E785" s="497"/>
      <c r="F785" s="497"/>
      <c r="G785" s="497"/>
      <c r="H785" s="497"/>
      <c r="I785" s="497"/>
      <c r="J785" s="497"/>
      <c r="K785" s="497"/>
      <c r="L785" s="497"/>
      <c r="M785" s="497"/>
      <c r="N785" s="497"/>
      <c r="O785" s="497"/>
      <c r="P785" s="497"/>
      <c r="Q785" s="497"/>
      <c r="R785" s="497"/>
      <c r="S785" s="497"/>
      <c r="T785" s="497"/>
      <c r="U785" s="497"/>
      <c r="V785" s="497"/>
      <c r="W785" s="497"/>
    </row>
    <row r="786" spans="1:23" ht="14.25">
      <c r="A786" s="497"/>
      <c r="B786" s="497"/>
      <c r="C786" s="497"/>
      <c r="D786" s="497"/>
      <c r="E786" s="497"/>
      <c r="F786" s="497"/>
      <c r="G786" s="497"/>
      <c r="H786" s="497"/>
      <c r="I786" s="497"/>
      <c r="J786" s="497"/>
      <c r="K786" s="497"/>
      <c r="L786" s="497"/>
      <c r="M786" s="497"/>
      <c r="N786" s="497"/>
      <c r="O786" s="497"/>
      <c r="P786" s="497"/>
      <c r="Q786" s="497"/>
      <c r="R786" s="497"/>
      <c r="S786" s="497"/>
      <c r="T786" s="497"/>
      <c r="U786" s="497"/>
      <c r="V786" s="497"/>
      <c r="W786" s="497"/>
    </row>
    <row r="787" spans="1:23" ht="14.25">
      <c r="A787" s="497"/>
      <c r="B787" s="497"/>
      <c r="C787" s="497"/>
      <c r="D787" s="497"/>
      <c r="E787" s="497"/>
      <c r="F787" s="497"/>
      <c r="G787" s="497"/>
      <c r="H787" s="497"/>
      <c r="I787" s="497"/>
      <c r="J787" s="497"/>
      <c r="K787" s="497"/>
      <c r="L787" s="497"/>
      <c r="M787" s="497"/>
      <c r="N787" s="497"/>
      <c r="O787" s="497"/>
      <c r="P787" s="497"/>
      <c r="Q787" s="497"/>
      <c r="R787" s="497"/>
      <c r="S787" s="497"/>
      <c r="T787" s="497"/>
      <c r="U787" s="497"/>
      <c r="V787" s="497"/>
      <c r="W787" s="497"/>
    </row>
    <row r="788" spans="1:23" ht="14.25">
      <c r="A788" s="497"/>
      <c r="B788" s="497"/>
      <c r="C788" s="497"/>
      <c r="D788" s="497"/>
      <c r="E788" s="497"/>
      <c r="F788" s="497"/>
      <c r="G788" s="497"/>
      <c r="H788" s="497"/>
      <c r="I788" s="497"/>
      <c r="J788" s="497"/>
      <c r="K788" s="497"/>
      <c r="L788" s="497"/>
      <c r="M788" s="497"/>
      <c r="N788" s="497"/>
      <c r="O788" s="497"/>
      <c r="P788" s="497"/>
      <c r="Q788" s="497"/>
      <c r="R788" s="497"/>
      <c r="S788" s="497"/>
      <c r="T788" s="497"/>
      <c r="U788" s="497"/>
      <c r="V788" s="497"/>
      <c r="W788" s="497"/>
    </row>
    <row r="789" spans="1:23" ht="14.25">
      <c r="A789" s="497"/>
      <c r="B789" s="497"/>
      <c r="C789" s="497"/>
      <c r="D789" s="497"/>
      <c r="E789" s="497"/>
      <c r="F789" s="497"/>
      <c r="G789" s="497"/>
      <c r="H789" s="497"/>
      <c r="I789" s="497"/>
      <c r="J789" s="497"/>
      <c r="K789" s="497"/>
      <c r="L789" s="497"/>
      <c r="M789" s="497"/>
      <c r="N789" s="497"/>
      <c r="O789" s="497"/>
      <c r="P789" s="497"/>
      <c r="Q789" s="497"/>
      <c r="R789" s="497"/>
      <c r="S789" s="497"/>
      <c r="T789" s="497"/>
      <c r="U789" s="497"/>
      <c r="V789" s="497"/>
      <c r="W789" s="497"/>
    </row>
    <row r="790" spans="1:23" ht="14.25">
      <c r="A790" s="497"/>
      <c r="B790" s="497"/>
      <c r="C790" s="497"/>
      <c r="D790" s="497"/>
      <c r="E790" s="497"/>
      <c r="F790" s="497"/>
      <c r="G790" s="497"/>
      <c r="H790" s="497"/>
      <c r="I790" s="497"/>
      <c r="J790" s="497"/>
      <c r="K790" s="497"/>
      <c r="L790" s="497"/>
      <c r="M790" s="497"/>
      <c r="N790" s="497"/>
      <c r="O790" s="497"/>
      <c r="P790" s="497"/>
      <c r="Q790" s="497"/>
      <c r="R790" s="497"/>
      <c r="S790" s="497"/>
      <c r="T790" s="497"/>
      <c r="U790" s="497"/>
      <c r="V790" s="497"/>
      <c r="W790" s="497"/>
    </row>
    <row r="791" spans="1:23" ht="14.25">
      <c r="A791" s="497"/>
      <c r="B791" s="497"/>
      <c r="C791" s="497"/>
      <c r="D791" s="497"/>
      <c r="E791" s="497"/>
      <c r="F791" s="497"/>
      <c r="G791" s="497"/>
      <c r="H791" s="497"/>
      <c r="I791" s="497"/>
      <c r="J791" s="497"/>
      <c r="K791" s="497"/>
      <c r="L791" s="497"/>
      <c r="M791" s="497"/>
      <c r="N791" s="497"/>
      <c r="O791" s="497"/>
      <c r="P791" s="497"/>
      <c r="Q791" s="497"/>
      <c r="R791" s="497"/>
      <c r="S791" s="497"/>
      <c r="T791" s="497"/>
      <c r="U791" s="497"/>
      <c r="V791" s="497"/>
      <c r="W791" s="497"/>
    </row>
    <row r="792" spans="1:23" ht="14.25">
      <c r="A792" s="497"/>
      <c r="B792" s="497"/>
      <c r="C792" s="497"/>
      <c r="D792" s="497"/>
      <c r="E792" s="497"/>
      <c r="F792" s="497"/>
      <c r="G792" s="497"/>
      <c r="H792" s="497"/>
      <c r="I792" s="497"/>
      <c r="J792" s="497"/>
      <c r="K792" s="497"/>
      <c r="L792" s="497"/>
      <c r="M792" s="497"/>
      <c r="N792" s="497"/>
      <c r="O792" s="497"/>
      <c r="P792" s="497"/>
      <c r="Q792" s="497"/>
      <c r="R792" s="497"/>
      <c r="S792" s="497"/>
      <c r="T792" s="497"/>
      <c r="U792" s="497"/>
      <c r="V792" s="497"/>
      <c r="W792" s="497"/>
    </row>
    <row r="793" spans="1:23" ht="14.25">
      <c r="A793" s="497"/>
      <c r="B793" s="497"/>
      <c r="C793" s="497"/>
      <c r="D793" s="497"/>
      <c r="E793" s="497"/>
      <c r="F793" s="497"/>
      <c r="G793" s="497"/>
      <c r="H793" s="497"/>
      <c r="I793" s="497"/>
      <c r="J793" s="497"/>
      <c r="K793" s="497"/>
      <c r="L793" s="497"/>
      <c r="M793" s="497"/>
      <c r="N793" s="497"/>
      <c r="O793" s="497"/>
      <c r="P793" s="497"/>
      <c r="Q793" s="497"/>
      <c r="R793" s="497"/>
      <c r="S793" s="497"/>
      <c r="T793" s="497"/>
      <c r="U793" s="497"/>
      <c r="V793" s="497"/>
      <c r="W793" s="497"/>
    </row>
    <row r="794" spans="1:23" ht="14.25">
      <c r="A794" s="497"/>
      <c r="B794" s="497"/>
      <c r="C794" s="497"/>
      <c r="D794" s="497"/>
      <c r="E794" s="497"/>
      <c r="F794" s="497"/>
      <c r="G794" s="497"/>
      <c r="H794" s="497"/>
      <c r="I794" s="497"/>
      <c r="J794" s="497"/>
      <c r="K794" s="497"/>
      <c r="L794" s="497"/>
      <c r="M794" s="497"/>
      <c r="N794" s="497"/>
      <c r="O794" s="497"/>
      <c r="P794" s="497"/>
      <c r="Q794" s="497"/>
      <c r="R794" s="497"/>
      <c r="S794" s="497"/>
      <c r="T794" s="497"/>
      <c r="U794" s="497"/>
      <c r="V794" s="497"/>
      <c r="W794" s="497"/>
    </row>
    <row r="795" spans="1:23" ht="14.25">
      <c r="A795" s="497"/>
      <c r="B795" s="497"/>
      <c r="C795" s="497"/>
      <c r="D795" s="497"/>
      <c r="E795" s="497"/>
      <c r="F795" s="497"/>
      <c r="G795" s="497"/>
      <c r="H795" s="497"/>
      <c r="I795" s="497"/>
      <c r="J795" s="497"/>
      <c r="K795" s="497"/>
      <c r="L795" s="497"/>
      <c r="M795" s="497"/>
      <c r="N795" s="497"/>
      <c r="O795" s="497"/>
      <c r="P795" s="497"/>
      <c r="Q795" s="497"/>
      <c r="R795" s="497"/>
      <c r="S795" s="497"/>
      <c r="T795" s="497"/>
      <c r="U795" s="497"/>
      <c r="V795" s="497"/>
      <c r="W795" s="497"/>
    </row>
    <row r="796" spans="1:23" ht="14.25">
      <c r="A796" s="497"/>
      <c r="B796" s="497"/>
      <c r="C796" s="497"/>
      <c r="D796" s="497"/>
      <c r="E796" s="497"/>
      <c r="F796" s="497"/>
      <c r="G796" s="497"/>
      <c r="H796" s="497"/>
      <c r="I796" s="497"/>
      <c r="J796" s="497"/>
      <c r="K796" s="497"/>
      <c r="L796" s="497"/>
      <c r="M796" s="497"/>
      <c r="N796" s="497"/>
      <c r="O796" s="497"/>
      <c r="P796" s="497"/>
      <c r="Q796" s="497"/>
      <c r="R796" s="497"/>
      <c r="S796" s="497"/>
      <c r="T796" s="497"/>
      <c r="U796" s="497"/>
      <c r="V796" s="497"/>
      <c r="W796" s="497"/>
    </row>
    <row r="797" spans="1:23" ht="14.25">
      <c r="A797" s="497"/>
      <c r="B797" s="497"/>
      <c r="C797" s="497"/>
      <c r="D797" s="497"/>
      <c r="E797" s="497"/>
      <c r="F797" s="497"/>
      <c r="G797" s="497"/>
      <c r="H797" s="497"/>
      <c r="I797" s="497"/>
      <c r="J797" s="497"/>
      <c r="K797" s="497"/>
      <c r="L797" s="497"/>
      <c r="M797" s="497"/>
      <c r="N797" s="497"/>
      <c r="O797" s="497"/>
      <c r="P797" s="497"/>
      <c r="Q797" s="497"/>
      <c r="R797" s="497"/>
      <c r="S797" s="497"/>
      <c r="T797" s="497"/>
      <c r="U797" s="497"/>
      <c r="V797" s="497"/>
      <c r="W797" s="497"/>
    </row>
    <row r="798" spans="1:23" ht="14.25">
      <c r="A798" s="497"/>
      <c r="B798" s="497"/>
      <c r="C798" s="497"/>
      <c r="D798" s="497"/>
      <c r="E798" s="497"/>
      <c r="F798" s="497"/>
      <c r="G798" s="497"/>
      <c r="H798" s="497"/>
      <c r="I798" s="497"/>
      <c r="J798" s="497"/>
      <c r="K798" s="497"/>
      <c r="L798" s="497"/>
      <c r="M798" s="497"/>
      <c r="N798" s="497"/>
      <c r="O798" s="497"/>
      <c r="P798" s="497"/>
      <c r="Q798" s="497"/>
      <c r="R798" s="497"/>
      <c r="S798" s="497"/>
      <c r="T798" s="497"/>
      <c r="U798" s="497"/>
      <c r="V798" s="497"/>
      <c r="W798" s="497"/>
    </row>
    <row r="799" spans="1:23" ht="14.25">
      <c r="A799" s="497"/>
      <c r="B799" s="497"/>
      <c r="C799" s="497"/>
      <c r="D799" s="497"/>
      <c r="E799" s="497"/>
      <c r="F799" s="497"/>
      <c r="G799" s="497"/>
      <c r="H799" s="497"/>
      <c r="I799" s="497"/>
      <c r="J799" s="497"/>
      <c r="K799" s="497"/>
      <c r="L799" s="497"/>
      <c r="M799" s="497"/>
      <c r="N799" s="497"/>
      <c r="O799" s="497"/>
      <c r="P799" s="497"/>
      <c r="Q799" s="497"/>
      <c r="R799" s="497"/>
      <c r="S799" s="497"/>
      <c r="T799" s="497"/>
      <c r="U799" s="497"/>
      <c r="V799" s="497"/>
      <c r="W799" s="497"/>
    </row>
    <row r="800" spans="1:23" ht="14.25">
      <c r="A800" s="497"/>
      <c r="B800" s="497"/>
      <c r="C800" s="497"/>
      <c r="D800" s="497"/>
      <c r="E800" s="497"/>
      <c r="F800" s="497"/>
      <c r="G800" s="497"/>
      <c r="H800" s="497"/>
      <c r="I800" s="497"/>
      <c r="J800" s="497"/>
      <c r="K800" s="497"/>
      <c r="L800" s="497"/>
      <c r="M800" s="497"/>
      <c r="N800" s="497"/>
      <c r="O800" s="497"/>
      <c r="P800" s="497"/>
      <c r="Q800" s="497"/>
      <c r="R800" s="497"/>
      <c r="S800" s="497"/>
      <c r="T800" s="497"/>
      <c r="U800" s="497"/>
      <c r="V800" s="497"/>
      <c r="W800" s="497"/>
    </row>
    <row r="801" spans="1:23" ht="14.25">
      <c r="A801" s="497"/>
      <c r="B801" s="497"/>
      <c r="C801" s="497"/>
      <c r="D801" s="497"/>
      <c r="E801" s="497"/>
      <c r="F801" s="497"/>
      <c r="G801" s="497"/>
      <c r="H801" s="497"/>
      <c r="I801" s="497"/>
      <c r="J801" s="497"/>
      <c r="K801" s="497"/>
      <c r="L801" s="497"/>
      <c r="M801" s="497"/>
      <c r="N801" s="497"/>
      <c r="O801" s="497"/>
      <c r="P801" s="497"/>
      <c r="Q801" s="497"/>
      <c r="R801" s="497"/>
      <c r="S801" s="497"/>
      <c r="T801" s="497"/>
      <c r="U801" s="497"/>
      <c r="V801" s="497"/>
      <c r="W801" s="497"/>
    </row>
    <row r="802" spans="1:23" ht="14.25">
      <c r="A802" s="497"/>
      <c r="B802" s="497"/>
      <c r="C802" s="497"/>
      <c r="D802" s="497"/>
      <c r="E802" s="497"/>
      <c r="F802" s="497"/>
      <c r="G802" s="497"/>
      <c r="H802" s="497"/>
      <c r="I802" s="497"/>
      <c r="J802" s="497"/>
      <c r="K802" s="497"/>
      <c r="L802" s="497"/>
      <c r="M802" s="497"/>
      <c r="N802" s="497"/>
      <c r="O802" s="497"/>
      <c r="P802" s="497"/>
      <c r="Q802" s="497"/>
      <c r="R802" s="497"/>
      <c r="S802" s="497"/>
      <c r="T802" s="497"/>
      <c r="U802" s="497"/>
      <c r="V802" s="497"/>
      <c r="W802" s="497"/>
    </row>
    <row r="803" spans="1:23" ht="14.25">
      <c r="A803" s="497"/>
      <c r="B803" s="497"/>
      <c r="C803" s="497"/>
      <c r="D803" s="497"/>
      <c r="E803" s="497"/>
      <c r="F803" s="497"/>
      <c r="G803" s="497"/>
      <c r="H803" s="497"/>
      <c r="I803" s="497"/>
      <c r="J803" s="497"/>
      <c r="K803" s="497"/>
      <c r="L803" s="497"/>
      <c r="M803" s="497"/>
      <c r="N803" s="497"/>
      <c r="O803" s="497"/>
      <c r="P803" s="497"/>
      <c r="Q803" s="497"/>
      <c r="R803" s="497"/>
      <c r="S803" s="497"/>
      <c r="T803" s="497"/>
      <c r="U803" s="497"/>
      <c r="V803" s="497"/>
      <c r="W803" s="497"/>
    </row>
    <row r="804" spans="1:23" ht="14.25">
      <c r="A804" s="497"/>
      <c r="B804" s="497"/>
      <c r="C804" s="497"/>
      <c r="D804" s="497"/>
      <c r="E804" s="497"/>
      <c r="F804" s="497"/>
      <c r="G804" s="497"/>
      <c r="H804" s="497"/>
      <c r="I804" s="497"/>
      <c r="J804" s="497"/>
      <c r="K804" s="497"/>
      <c r="L804" s="497"/>
      <c r="M804" s="497"/>
      <c r="N804" s="497"/>
      <c r="O804" s="497"/>
      <c r="P804" s="497"/>
      <c r="Q804" s="497"/>
      <c r="R804" s="497"/>
      <c r="S804" s="497"/>
      <c r="T804" s="497"/>
      <c r="U804" s="497"/>
      <c r="V804" s="497"/>
      <c r="W804" s="497"/>
    </row>
    <row r="805" spans="1:23" ht="14.25">
      <c r="A805" s="497"/>
      <c r="B805" s="497"/>
      <c r="C805" s="497"/>
      <c r="D805" s="497"/>
      <c r="E805" s="497"/>
      <c r="F805" s="497"/>
      <c r="G805" s="497"/>
      <c r="H805" s="497"/>
      <c r="I805" s="497"/>
      <c r="J805" s="497"/>
      <c r="K805" s="497"/>
      <c r="L805" s="497"/>
      <c r="M805" s="497"/>
      <c r="N805" s="497"/>
      <c r="O805" s="497"/>
      <c r="P805" s="497"/>
      <c r="Q805" s="497"/>
      <c r="R805" s="497"/>
      <c r="S805" s="497"/>
      <c r="T805" s="497"/>
      <c r="U805" s="497"/>
      <c r="V805" s="497"/>
      <c r="W805" s="497"/>
    </row>
    <row r="806" spans="1:23" ht="14.25">
      <c r="A806" s="497"/>
      <c r="B806" s="497"/>
      <c r="C806" s="497"/>
      <c r="D806" s="497"/>
      <c r="E806" s="497"/>
      <c r="F806" s="497"/>
      <c r="G806" s="497"/>
      <c r="H806" s="497"/>
      <c r="I806" s="497"/>
      <c r="J806" s="497"/>
      <c r="K806" s="497"/>
      <c r="L806" s="497"/>
      <c r="M806" s="497"/>
      <c r="N806" s="497"/>
      <c r="O806" s="497"/>
      <c r="P806" s="497"/>
      <c r="Q806" s="497"/>
      <c r="R806" s="497"/>
      <c r="S806" s="497"/>
      <c r="T806" s="497"/>
      <c r="U806" s="497"/>
      <c r="V806" s="497"/>
      <c r="W806" s="497"/>
    </row>
    <row r="807" spans="1:23" ht="14.25">
      <c r="A807" s="497"/>
      <c r="B807" s="497"/>
      <c r="C807" s="497"/>
      <c r="D807" s="497"/>
      <c r="E807" s="497"/>
      <c r="F807" s="497"/>
      <c r="G807" s="497"/>
      <c r="H807" s="497"/>
      <c r="I807" s="497"/>
      <c r="J807" s="497"/>
      <c r="K807" s="497"/>
      <c r="L807" s="497"/>
      <c r="M807" s="497"/>
      <c r="N807" s="497"/>
      <c r="O807" s="497"/>
      <c r="P807" s="497"/>
      <c r="Q807" s="497"/>
      <c r="R807" s="497"/>
      <c r="S807" s="497"/>
      <c r="T807" s="497"/>
      <c r="U807" s="497"/>
      <c r="V807" s="497"/>
      <c r="W807" s="497"/>
    </row>
    <row r="808" spans="1:23" ht="14.25">
      <c r="A808" s="497"/>
      <c r="B808" s="497"/>
      <c r="C808" s="497"/>
      <c r="D808" s="497"/>
      <c r="E808" s="497"/>
      <c r="F808" s="497"/>
      <c r="G808" s="497"/>
      <c r="H808" s="497"/>
      <c r="I808" s="497"/>
      <c r="J808" s="497"/>
      <c r="K808" s="497"/>
      <c r="L808" s="497"/>
      <c r="M808" s="497"/>
      <c r="N808" s="497"/>
      <c r="O808" s="497"/>
      <c r="P808" s="497"/>
      <c r="Q808" s="497"/>
      <c r="R808" s="497"/>
      <c r="S808" s="497"/>
      <c r="T808" s="497"/>
      <c r="U808" s="497"/>
      <c r="V808" s="497"/>
      <c r="W808" s="497"/>
    </row>
    <row r="809" spans="1:23" ht="14.25">
      <c r="A809" s="497"/>
      <c r="B809" s="497"/>
      <c r="C809" s="497"/>
      <c r="D809" s="497"/>
      <c r="E809" s="497"/>
      <c r="F809" s="497"/>
      <c r="G809" s="497"/>
      <c r="H809" s="497"/>
      <c r="I809" s="497"/>
      <c r="J809" s="497"/>
      <c r="K809" s="497"/>
      <c r="L809" s="497"/>
      <c r="M809" s="497"/>
      <c r="N809" s="497"/>
      <c r="O809" s="497"/>
      <c r="P809" s="497"/>
      <c r="Q809" s="497"/>
      <c r="R809" s="497"/>
      <c r="S809" s="497"/>
      <c r="T809" s="497"/>
      <c r="U809" s="497"/>
      <c r="V809" s="497"/>
      <c r="W809" s="497"/>
    </row>
    <row r="810" spans="1:23" ht="14.25">
      <c r="A810" s="497"/>
      <c r="B810" s="497"/>
      <c r="C810" s="497"/>
      <c r="D810" s="497"/>
      <c r="E810" s="497"/>
      <c r="F810" s="497"/>
      <c r="G810" s="497"/>
      <c r="H810" s="497"/>
      <c r="I810" s="497"/>
      <c r="J810" s="497"/>
      <c r="K810" s="497"/>
      <c r="L810" s="497"/>
      <c r="M810" s="497"/>
      <c r="N810" s="497"/>
      <c r="O810" s="497"/>
      <c r="P810" s="497"/>
      <c r="Q810" s="497"/>
      <c r="R810" s="497"/>
      <c r="S810" s="497"/>
      <c r="T810" s="497"/>
      <c r="U810" s="497"/>
      <c r="V810" s="497"/>
      <c r="W810" s="497"/>
    </row>
    <row r="811" spans="1:23" ht="14.25">
      <c r="A811" s="497"/>
      <c r="B811" s="497"/>
      <c r="C811" s="497"/>
      <c r="D811" s="497"/>
      <c r="E811" s="497"/>
      <c r="F811" s="497"/>
      <c r="G811" s="497"/>
      <c r="H811" s="497"/>
      <c r="I811" s="497"/>
      <c r="J811" s="497"/>
      <c r="K811" s="497"/>
      <c r="L811" s="497"/>
      <c r="M811" s="497"/>
      <c r="N811" s="497"/>
      <c r="O811" s="497"/>
      <c r="P811" s="497"/>
      <c r="Q811" s="497"/>
      <c r="R811" s="497"/>
      <c r="S811" s="497"/>
      <c r="T811" s="497"/>
      <c r="U811" s="497"/>
      <c r="V811" s="497"/>
      <c r="W811" s="497"/>
    </row>
    <row r="812" spans="1:23" ht="14.25">
      <c r="A812" s="497"/>
      <c r="B812" s="497"/>
      <c r="C812" s="497"/>
      <c r="D812" s="497"/>
      <c r="E812" s="497"/>
      <c r="F812" s="497"/>
      <c r="G812" s="497"/>
      <c r="H812" s="497"/>
      <c r="I812" s="497"/>
      <c r="J812" s="497"/>
      <c r="K812" s="497"/>
      <c r="L812" s="497"/>
      <c r="M812" s="497"/>
      <c r="N812" s="497"/>
      <c r="O812" s="497"/>
      <c r="P812" s="497"/>
      <c r="Q812" s="497"/>
      <c r="R812" s="497"/>
      <c r="S812" s="497"/>
      <c r="T812" s="497"/>
      <c r="U812" s="497"/>
      <c r="V812" s="497"/>
      <c r="W812" s="497"/>
    </row>
    <row r="813" spans="1:23" ht="14.25">
      <c r="A813" s="497"/>
      <c r="B813" s="497"/>
      <c r="C813" s="497"/>
      <c r="D813" s="497"/>
      <c r="E813" s="497"/>
      <c r="F813" s="497"/>
      <c r="G813" s="497"/>
      <c r="H813" s="497"/>
      <c r="I813" s="497"/>
      <c r="J813" s="497"/>
      <c r="K813" s="497"/>
      <c r="L813" s="497"/>
      <c r="M813" s="497"/>
      <c r="N813" s="497"/>
      <c r="O813" s="497"/>
      <c r="P813" s="497"/>
      <c r="Q813" s="497"/>
      <c r="R813" s="497"/>
      <c r="S813" s="497"/>
      <c r="T813" s="497"/>
      <c r="U813" s="497"/>
      <c r="V813" s="497"/>
      <c r="W813" s="497"/>
    </row>
    <row r="814" spans="1:23" ht="14.25">
      <c r="A814" s="497"/>
      <c r="B814" s="497"/>
      <c r="C814" s="497"/>
      <c r="D814" s="497"/>
      <c r="E814" s="497"/>
      <c r="F814" s="497"/>
      <c r="G814" s="497"/>
      <c r="H814" s="497"/>
      <c r="I814" s="497"/>
      <c r="J814" s="497"/>
      <c r="K814" s="497"/>
      <c r="L814" s="497"/>
      <c r="M814" s="497"/>
      <c r="N814" s="497"/>
      <c r="O814" s="497"/>
      <c r="P814" s="497"/>
      <c r="Q814" s="497"/>
      <c r="R814" s="497"/>
      <c r="S814" s="497"/>
      <c r="T814" s="497"/>
      <c r="U814" s="497"/>
      <c r="V814" s="497"/>
      <c r="W814" s="497"/>
    </row>
    <row r="815" spans="1:23" ht="14.25">
      <c r="A815" s="497"/>
      <c r="B815" s="497"/>
      <c r="C815" s="497"/>
      <c r="D815" s="497"/>
      <c r="E815" s="497"/>
      <c r="F815" s="497"/>
      <c r="G815" s="497"/>
      <c r="H815" s="497"/>
      <c r="I815" s="497"/>
      <c r="J815" s="497"/>
      <c r="K815" s="497"/>
      <c r="L815" s="497"/>
      <c r="M815" s="497"/>
      <c r="N815" s="497"/>
      <c r="O815" s="497"/>
      <c r="P815" s="497"/>
      <c r="Q815" s="497"/>
      <c r="R815" s="497"/>
      <c r="S815" s="497"/>
      <c r="T815" s="497"/>
      <c r="U815" s="497"/>
      <c r="V815" s="497"/>
      <c r="W815" s="497"/>
    </row>
    <row r="816" spans="1:23" ht="14.25">
      <c r="A816" s="497"/>
      <c r="B816" s="497"/>
      <c r="C816" s="497"/>
      <c r="D816" s="497"/>
      <c r="E816" s="497"/>
      <c r="F816" s="497"/>
      <c r="G816" s="497"/>
      <c r="H816" s="497"/>
      <c r="I816" s="497"/>
      <c r="J816" s="497"/>
      <c r="K816" s="497"/>
      <c r="L816" s="497"/>
      <c r="M816" s="497"/>
      <c r="N816" s="497"/>
      <c r="O816" s="497"/>
      <c r="P816" s="497"/>
      <c r="Q816" s="497"/>
      <c r="R816" s="497"/>
      <c r="S816" s="497"/>
      <c r="T816" s="497"/>
      <c r="U816" s="497"/>
      <c r="V816" s="497"/>
      <c r="W816" s="497"/>
    </row>
    <row r="817" spans="1:23" ht="14.25">
      <c r="A817" s="497"/>
      <c r="B817" s="497"/>
      <c r="C817" s="497"/>
      <c r="D817" s="497"/>
      <c r="E817" s="497"/>
      <c r="F817" s="497"/>
      <c r="G817" s="497"/>
      <c r="H817" s="497"/>
      <c r="I817" s="497"/>
      <c r="J817" s="497"/>
      <c r="K817" s="497"/>
      <c r="L817" s="497"/>
      <c r="M817" s="497"/>
      <c r="N817" s="497"/>
      <c r="O817" s="497"/>
      <c r="P817" s="497"/>
      <c r="Q817" s="497"/>
      <c r="R817" s="497"/>
      <c r="S817" s="497"/>
      <c r="T817" s="497"/>
      <c r="U817" s="497"/>
      <c r="V817" s="497"/>
      <c r="W817" s="497"/>
    </row>
    <row r="818" spans="1:23" ht="14.25">
      <c r="A818" s="497"/>
      <c r="B818" s="497"/>
      <c r="C818" s="497"/>
      <c r="D818" s="497"/>
      <c r="E818" s="497"/>
      <c r="F818" s="497"/>
      <c r="G818" s="497"/>
      <c r="H818" s="497"/>
      <c r="I818" s="497"/>
      <c r="J818" s="497"/>
      <c r="K818" s="497"/>
      <c r="L818" s="497"/>
      <c r="M818" s="497"/>
      <c r="N818" s="497"/>
      <c r="O818" s="497"/>
      <c r="P818" s="497"/>
      <c r="Q818" s="497"/>
      <c r="R818" s="497"/>
      <c r="S818" s="497"/>
      <c r="T818" s="497"/>
      <c r="U818" s="497"/>
      <c r="V818" s="497"/>
      <c r="W818" s="497"/>
    </row>
    <row r="819" spans="1:23" ht="14.25">
      <c r="A819" s="497"/>
      <c r="B819" s="497"/>
      <c r="C819" s="497"/>
      <c r="D819" s="497"/>
      <c r="E819" s="497"/>
      <c r="F819" s="497"/>
      <c r="G819" s="497"/>
      <c r="H819" s="497"/>
      <c r="I819" s="497"/>
      <c r="J819" s="497"/>
      <c r="K819" s="497"/>
      <c r="L819" s="497"/>
      <c r="M819" s="497"/>
      <c r="N819" s="497"/>
      <c r="O819" s="497"/>
      <c r="P819" s="497"/>
      <c r="Q819" s="497"/>
      <c r="R819" s="497"/>
      <c r="S819" s="497"/>
      <c r="T819" s="497"/>
      <c r="U819" s="497"/>
      <c r="V819" s="497"/>
      <c r="W819" s="497"/>
    </row>
    <row r="820" spans="1:23" ht="14.25">
      <c r="A820" s="497"/>
      <c r="B820" s="497"/>
      <c r="C820" s="497"/>
      <c r="D820" s="497"/>
      <c r="E820" s="497"/>
      <c r="F820" s="497"/>
      <c r="G820" s="497"/>
      <c r="H820" s="497"/>
      <c r="I820" s="497"/>
      <c r="J820" s="497"/>
      <c r="K820" s="497"/>
      <c r="L820" s="497"/>
      <c r="M820" s="497"/>
      <c r="N820" s="497"/>
      <c r="O820" s="497"/>
      <c r="P820" s="497"/>
      <c r="Q820" s="497"/>
      <c r="R820" s="497"/>
      <c r="S820" s="497"/>
      <c r="T820" s="497"/>
      <c r="U820" s="497"/>
      <c r="V820" s="497"/>
      <c r="W820" s="497"/>
    </row>
    <row r="821" spans="1:23" ht="14.25">
      <c r="A821" s="497"/>
      <c r="B821" s="497"/>
      <c r="C821" s="497"/>
      <c r="D821" s="497"/>
      <c r="E821" s="497"/>
      <c r="F821" s="497"/>
      <c r="G821" s="497"/>
      <c r="H821" s="497"/>
      <c r="I821" s="497"/>
      <c r="J821" s="497"/>
      <c r="K821" s="497"/>
      <c r="L821" s="497"/>
      <c r="M821" s="497"/>
      <c r="N821" s="497"/>
      <c r="O821" s="497"/>
      <c r="P821" s="497"/>
      <c r="Q821" s="497"/>
      <c r="R821" s="497"/>
      <c r="S821" s="497"/>
      <c r="T821" s="497"/>
      <c r="U821" s="497"/>
      <c r="V821" s="497"/>
      <c r="W821" s="497"/>
    </row>
    <row r="822" spans="1:23" ht="14.25">
      <c r="A822" s="497"/>
      <c r="B822" s="497"/>
      <c r="C822" s="497"/>
      <c r="D822" s="497"/>
      <c r="E822" s="497"/>
      <c r="F822" s="497"/>
      <c r="G822" s="497"/>
      <c r="H822" s="497"/>
      <c r="I822" s="497"/>
      <c r="J822" s="497"/>
      <c r="K822" s="497"/>
      <c r="L822" s="497"/>
      <c r="M822" s="497"/>
      <c r="N822" s="497"/>
      <c r="O822" s="497"/>
      <c r="P822" s="497"/>
      <c r="Q822" s="497"/>
      <c r="R822" s="497"/>
      <c r="S822" s="497"/>
      <c r="T822" s="497"/>
      <c r="U822" s="497"/>
      <c r="V822" s="497"/>
      <c r="W822" s="497"/>
    </row>
    <row r="823" spans="1:23" ht="14.25">
      <c r="A823" s="497"/>
      <c r="B823" s="497"/>
      <c r="C823" s="497"/>
      <c r="D823" s="497"/>
      <c r="E823" s="497"/>
      <c r="F823" s="497"/>
      <c r="G823" s="497"/>
      <c r="H823" s="497"/>
      <c r="I823" s="497"/>
      <c r="J823" s="497"/>
      <c r="K823" s="497"/>
      <c r="L823" s="497"/>
      <c r="M823" s="497"/>
      <c r="N823" s="497"/>
      <c r="O823" s="497"/>
      <c r="P823" s="497"/>
      <c r="Q823" s="497"/>
      <c r="R823" s="497"/>
      <c r="S823" s="497"/>
      <c r="T823" s="497"/>
      <c r="U823" s="497"/>
      <c r="V823" s="497"/>
      <c r="W823" s="497"/>
    </row>
    <row r="824" spans="1:23" ht="14.25">
      <c r="A824" s="497"/>
      <c r="B824" s="497"/>
      <c r="C824" s="497"/>
      <c r="D824" s="497"/>
      <c r="E824" s="497"/>
      <c r="F824" s="497"/>
      <c r="G824" s="497"/>
      <c r="H824" s="497"/>
      <c r="I824" s="497"/>
      <c r="J824" s="497"/>
      <c r="K824" s="497"/>
      <c r="L824" s="497"/>
      <c r="M824" s="497"/>
      <c r="N824" s="497"/>
      <c r="O824" s="497"/>
      <c r="P824" s="497"/>
      <c r="Q824" s="497"/>
      <c r="R824" s="497"/>
      <c r="S824" s="497"/>
      <c r="T824" s="497"/>
      <c r="U824" s="497"/>
      <c r="V824" s="497"/>
      <c r="W824" s="497"/>
    </row>
    <row r="825" spans="1:23" ht="14.25">
      <c r="A825" s="497"/>
      <c r="B825" s="497"/>
      <c r="C825" s="497"/>
      <c r="D825" s="497"/>
      <c r="E825" s="497"/>
      <c r="F825" s="497"/>
      <c r="G825" s="497"/>
      <c r="H825" s="497"/>
      <c r="I825" s="497"/>
      <c r="J825" s="497"/>
      <c r="K825" s="497"/>
      <c r="L825" s="497"/>
      <c r="M825" s="497"/>
      <c r="N825" s="497"/>
      <c r="O825" s="497"/>
      <c r="P825" s="497"/>
      <c r="Q825" s="497"/>
      <c r="R825" s="497"/>
      <c r="S825" s="497"/>
      <c r="T825" s="497"/>
      <c r="U825" s="497"/>
      <c r="V825" s="497"/>
      <c r="W825" s="497"/>
    </row>
    <row r="826" spans="1:23" ht="14.25">
      <c r="A826" s="497"/>
      <c r="B826" s="497"/>
      <c r="C826" s="497"/>
      <c r="D826" s="497"/>
      <c r="E826" s="497"/>
      <c r="F826" s="497"/>
      <c r="G826" s="497"/>
      <c r="H826" s="497"/>
      <c r="I826" s="497"/>
      <c r="J826" s="497"/>
      <c r="K826" s="497"/>
      <c r="L826" s="497"/>
      <c r="M826" s="497"/>
      <c r="N826" s="497"/>
      <c r="O826" s="497"/>
      <c r="P826" s="497"/>
      <c r="Q826" s="497"/>
      <c r="R826" s="497"/>
      <c r="S826" s="497"/>
      <c r="T826" s="497"/>
      <c r="U826" s="497"/>
      <c r="V826" s="497"/>
      <c r="W826" s="497"/>
    </row>
    <row r="827" spans="1:23" ht="14.25">
      <c r="A827" s="497"/>
      <c r="B827" s="497"/>
      <c r="C827" s="497"/>
      <c r="D827" s="497"/>
      <c r="E827" s="497"/>
      <c r="F827" s="497"/>
      <c r="G827" s="497"/>
      <c r="H827" s="497"/>
      <c r="I827" s="497"/>
      <c r="J827" s="497"/>
      <c r="K827" s="497"/>
      <c r="L827" s="497"/>
      <c r="M827" s="497"/>
      <c r="N827" s="497"/>
      <c r="O827" s="497"/>
      <c r="P827" s="497"/>
      <c r="Q827" s="497"/>
      <c r="R827" s="497"/>
      <c r="S827" s="497"/>
      <c r="T827" s="497"/>
      <c r="U827" s="497"/>
      <c r="V827" s="497"/>
      <c r="W827" s="497"/>
    </row>
    <row r="828" spans="1:23" ht="14.25">
      <c r="A828" s="497"/>
      <c r="B828" s="497"/>
      <c r="C828" s="497"/>
      <c r="D828" s="497"/>
      <c r="E828" s="497"/>
      <c r="F828" s="497"/>
      <c r="G828" s="497"/>
      <c r="H828" s="497"/>
      <c r="I828" s="497"/>
      <c r="J828" s="497"/>
      <c r="K828" s="497"/>
      <c r="L828" s="497"/>
      <c r="M828" s="497"/>
      <c r="N828" s="497"/>
      <c r="O828" s="497"/>
      <c r="P828" s="497"/>
      <c r="Q828" s="497"/>
      <c r="R828" s="497"/>
      <c r="S828" s="497"/>
      <c r="T828" s="497"/>
      <c r="U828" s="497"/>
      <c r="V828" s="497"/>
      <c r="W828" s="497"/>
    </row>
    <row r="829" spans="1:23" ht="14.25">
      <c r="A829" s="497"/>
      <c r="B829" s="497"/>
      <c r="C829" s="497"/>
      <c r="D829" s="497"/>
      <c r="E829" s="497"/>
      <c r="F829" s="497"/>
      <c r="G829" s="497"/>
      <c r="H829" s="497"/>
      <c r="I829" s="497"/>
      <c r="J829" s="497"/>
      <c r="K829" s="497"/>
      <c r="L829" s="497"/>
      <c r="M829" s="497"/>
      <c r="N829" s="497"/>
      <c r="O829" s="497"/>
      <c r="P829" s="497"/>
      <c r="Q829" s="497"/>
      <c r="R829" s="497"/>
      <c r="S829" s="497"/>
      <c r="T829" s="497"/>
      <c r="U829" s="497"/>
      <c r="V829" s="497"/>
      <c r="W829" s="497"/>
    </row>
    <row r="830" spans="1:23" ht="14.25">
      <c r="A830" s="497"/>
      <c r="B830" s="497"/>
      <c r="C830" s="497"/>
      <c r="D830" s="497"/>
      <c r="E830" s="497"/>
      <c r="F830" s="497"/>
      <c r="G830" s="497"/>
      <c r="H830" s="497"/>
      <c r="I830" s="497"/>
      <c r="J830" s="497"/>
      <c r="K830" s="497"/>
      <c r="L830" s="497"/>
      <c r="M830" s="497"/>
      <c r="N830" s="497"/>
      <c r="O830" s="497"/>
      <c r="P830" s="497"/>
      <c r="Q830" s="497"/>
      <c r="R830" s="497"/>
      <c r="S830" s="497"/>
      <c r="T830" s="497"/>
      <c r="U830" s="497"/>
      <c r="V830" s="497"/>
      <c r="W830" s="497"/>
    </row>
    <row r="831" spans="1:23" ht="14.25">
      <c r="A831" s="497"/>
      <c r="B831" s="497"/>
      <c r="C831" s="497"/>
      <c r="D831" s="497"/>
      <c r="E831" s="497"/>
      <c r="F831" s="497"/>
      <c r="G831" s="497"/>
      <c r="H831" s="497"/>
      <c r="I831" s="497"/>
      <c r="J831" s="497"/>
      <c r="K831" s="497"/>
      <c r="L831" s="497"/>
      <c r="M831" s="497"/>
      <c r="N831" s="497"/>
      <c r="O831" s="497"/>
      <c r="P831" s="497"/>
      <c r="Q831" s="497"/>
      <c r="R831" s="497"/>
      <c r="S831" s="497"/>
      <c r="T831" s="497"/>
      <c r="U831" s="497"/>
      <c r="V831" s="497"/>
      <c r="W831" s="497"/>
    </row>
    <row r="832" spans="1:23" ht="14.25">
      <c r="A832" s="497"/>
      <c r="B832" s="497"/>
      <c r="C832" s="497"/>
      <c r="D832" s="497"/>
      <c r="E832" s="497"/>
      <c r="F832" s="497"/>
      <c r="G832" s="497"/>
      <c r="H832" s="497"/>
      <c r="I832" s="497"/>
      <c r="J832" s="497"/>
      <c r="K832" s="497"/>
      <c r="L832" s="497"/>
      <c r="M832" s="497"/>
      <c r="N832" s="497"/>
      <c r="O832" s="497"/>
      <c r="P832" s="497"/>
      <c r="Q832" s="497"/>
      <c r="R832" s="497"/>
      <c r="S832" s="497"/>
      <c r="T832" s="497"/>
      <c r="U832" s="497"/>
      <c r="V832" s="497"/>
      <c r="W832" s="497"/>
    </row>
    <row r="833" spans="1:23" ht="14.25">
      <c r="A833" s="497"/>
      <c r="B833" s="497"/>
      <c r="C833" s="497"/>
      <c r="D833" s="497"/>
      <c r="E833" s="497"/>
      <c r="F833" s="497"/>
      <c r="G833" s="497"/>
      <c r="H833" s="497"/>
      <c r="I833" s="497"/>
      <c r="J833" s="497"/>
      <c r="K833" s="497"/>
      <c r="L833" s="497"/>
      <c r="M833" s="497"/>
      <c r="N833" s="497"/>
      <c r="O833" s="497"/>
      <c r="P833" s="497"/>
      <c r="Q833" s="497"/>
      <c r="R833" s="497"/>
      <c r="S833" s="497"/>
      <c r="T833" s="497"/>
      <c r="U833" s="497"/>
      <c r="V833" s="497"/>
      <c r="W833" s="497"/>
    </row>
    <row r="834" spans="1:23" ht="14.25">
      <c r="A834" s="497"/>
      <c r="B834" s="497"/>
      <c r="C834" s="497"/>
      <c r="D834" s="497"/>
      <c r="E834" s="497"/>
      <c r="F834" s="497"/>
      <c r="G834" s="497"/>
      <c r="H834" s="497"/>
      <c r="I834" s="497"/>
      <c r="J834" s="497"/>
      <c r="K834" s="497"/>
      <c r="L834" s="497"/>
      <c r="M834" s="497"/>
      <c r="N834" s="497"/>
      <c r="O834" s="497"/>
      <c r="P834" s="497"/>
      <c r="Q834" s="497"/>
      <c r="R834" s="497"/>
      <c r="S834" s="497"/>
      <c r="T834" s="497"/>
      <c r="U834" s="497"/>
      <c r="V834" s="497"/>
      <c r="W834" s="497"/>
    </row>
    <row r="835" spans="1:23" ht="14.25">
      <c r="A835" s="497"/>
      <c r="B835" s="497"/>
      <c r="C835" s="497"/>
      <c r="D835" s="497"/>
      <c r="E835" s="497"/>
      <c r="F835" s="497"/>
      <c r="G835" s="497"/>
      <c r="H835" s="497"/>
      <c r="I835" s="497"/>
      <c r="J835" s="497"/>
      <c r="K835" s="497"/>
      <c r="L835" s="497"/>
      <c r="M835" s="497"/>
      <c r="N835" s="497"/>
      <c r="O835" s="497"/>
      <c r="P835" s="497"/>
      <c r="Q835" s="497"/>
      <c r="R835" s="497"/>
      <c r="S835" s="497"/>
      <c r="T835" s="497"/>
      <c r="U835" s="497"/>
      <c r="V835" s="497"/>
      <c r="W835" s="497"/>
    </row>
    <row r="836" spans="1:23" ht="14.25">
      <c r="A836" s="497"/>
      <c r="B836" s="497"/>
      <c r="C836" s="497"/>
      <c r="D836" s="497"/>
      <c r="E836" s="497"/>
      <c r="F836" s="497"/>
      <c r="G836" s="497"/>
      <c r="H836" s="497"/>
      <c r="I836" s="497"/>
      <c r="J836" s="497"/>
      <c r="K836" s="497"/>
      <c r="L836" s="497"/>
      <c r="M836" s="497"/>
      <c r="N836" s="497"/>
      <c r="O836" s="497"/>
      <c r="P836" s="497"/>
      <c r="Q836" s="497"/>
      <c r="R836" s="497"/>
      <c r="S836" s="497"/>
      <c r="T836" s="497"/>
      <c r="U836" s="497"/>
      <c r="V836" s="497"/>
      <c r="W836" s="497"/>
    </row>
    <row r="837" spans="1:23" ht="14.25">
      <c r="A837" s="497"/>
      <c r="B837" s="497"/>
      <c r="C837" s="497"/>
      <c r="D837" s="497"/>
      <c r="E837" s="497"/>
      <c r="F837" s="497"/>
      <c r="G837" s="497"/>
      <c r="H837" s="497"/>
      <c r="I837" s="497"/>
      <c r="J837" s="497"/>
      <c r="K837" s="497"/>
      <c r="L837" s="497"/>
      <c r="M837" s="497"/>
      <c r="N837" s="497"/>
      <c r="O837" s="497"/>
      <c r="P837" s="497"/>
      <c r="Q837" s="497"/>
      <c r="R837" s="497"/>
      <c r="S837" s="497"/>
      <c r="T837" s="497"/>
      <c r="U837" s="497"/>
      <c r="V837" s="497"/>
      <c r="W837" s="497"/>
    </row>
    <row r="838" spans="1:23" ht="14.25">
      <c r="A838" s="497"/>
      <c r="B838" s="497"/>
      <c r="C838" s="497"/>
      <c r="D838" s="497"/>
      <c r="E838" s="497"/>
      <c r="F838" s="497"/>
      <c r="G838" s="497"/>
      <c r="H838" s="497"/>
      <c r="I838" s="497"/>
      <c r="J838" s="497"/>
      <c r="K838" s="497"/>
      <c r="L838" s="497"/>
      <c r="M838" s="497"/>
      <c r="N838" s="497"/>
      <c r="O838" s="497"/>
      <c r="P838" s="497"/>
      <c r="Q838" s="497"/>
      <c r="R838" s="497"/>
      <c r="S838" s="497"/>
      <c r="T838" s="497"/>
      <c r="U838" s="497"/>
      <c r="V838" s="497"/>
      <c r="W838" s="497"/>
    </row>
    <row r="839" spans="1:23" ht="14.25">
      <c r="A839" s="497"/>
      <c r="B839" s="497"/>
      <c r="C839" s="497"/>
      <c r="D839" s="497"/>
      <c r="E839" s="497"/>
      <c r="F839" s="497"/>
      <c r="G839" s="497"/>
      <c r="H839" s="497"/>
      <c r="I839" s="497"/>
      <c r="J839" s="497"/>
      <c r="K839" s="497"/>
      <c r="L839" s="497"/>
      <c r="M839" s="497"/>
      <c r="N839" s="497"/>
      <c r="O839" s="497"/>
      <c r="P839" s="497"/>
      <c r="Q839" s="497"/>
      <c r="R839" s="497"/>
      <c r="S839" s="497"/>
      <c r="T839" s="497"/>
      <c r="U839" s="497"/>
      <c r="V839" s="497"/>
      <c r="W839" s="497"/>
    </row>
    <row r="840" spans="1:23" ht="14.25">
      <c r="A840" s="497"/>
      <c r="B840" s="497"/>
      <c r="C840" s="497"/>
      <c r="D840" s="497"/>
      <c r="E840" s="497"/>
      <c r="F840" s="497"/>
      <c r="G840" s="497"/>
      <c r="H840" s="497"/>
      <c r="I840" s="497"/>
      <c r="J840" s="497"/>
      <c r="K840" s="497"/>
      <c r="L840" s="497"/>
      <c r="M840" s="497"/>
      <c r="N840" s="497"/>
      <c r="O840" s="497"/>
      <c r="P840" s="497"/>
      <c r="Q840" s="497"/>
      <c r="R840" s="497"/>
      <c r="S840" s="497"/>
      <c r="T840" s="497"/>
      <c r="U840" s="497"/>
      <c r="V840" s="497"/>
      <c r="W840" s="497"/>
    </row>
    <row r="841" spans="1:23" ht="14.25">
      <c r="A841" s="497"/>
      <c r="B841" s="497"/>
      <c r="C841" s="497"/>
      <c r="D841" s="497"/>
      <c r="E841" s="497"/>
      <c r="F841" s="497"/>
      <c r="G841" s="497"/>
      <c r="H841" s="497"/>
      <c r="I841" s="497"/>
      <c r="J841" s="497"/>
      <c r="K841" s="497"/>
      <c r="L841" s="497"/>
      <c r="M841" s="497"/>
      <c r="N841" s="497"/>
      <c r="O841" s="497"/>
      <c r="P841" s="497"/>
      <c r="Q841" s="497"/>
      <c r="R841" s="497"/>
      <c r="S841" s="497"/>
      <c r="T841" s="497"/>
      <c r="U841" s="497"/>
      <c r="V841" s="497"/>
      <c r="W841" s="497"/>
    </row>
    <row r="842" spans="1:23" ht="14.25">
      <c r="A842" s="497"/>
      <c r="B842" s="497"/>
      <c r="C842" s="497"/>
      <c r="D842" s="497"/>
      <c r="E842" s="497"/>
      <c r="F842" s="497"/>
      <c r="G842" s="497"/>
      <c r="H842" s="497"/>
      <c r="I842" s="497"/>
      <c r="J842" s="497"/>
      <c r="K842" s="497"/>
      <c r="L842" s="497"/>
      <c r="M842" s="497"/>
      <c r="N842" s="497"/>
      <c r="O842" s="497"/>
      <c r="P842" s="497"/>
      <c r="Q842" s="497"/>
      <c r="R842" s="497"/>
      <c r="S842" s="497"/>
      <c r="T842" s="497"/>
      <c r="U842" s="497"/>
      <c r="V842" s="497"/>
      <c r="W842" s="497"/>
    </row>
    <row r="843" spans="1:23" ht="14.25">
      <c r="A843" s="497"/>
      <c r="B843" s="497"/>
      <c r="C843" s="497"/>
      <c r="D843" s="497"/>
      <c r="E843" s="497"/>
      <c r="F843" s="497"/>
      <c r="G843" s="497"/>
      <c r="H843" s="497"/>
      <c r="I843" s="497"/>
      <c r="J843" s="497"/>
      <c r="K843" s="497"/>
      <c r="L843" s="497"/>
      <c r="M843" s="497"/>
      <c r="N843" s="497"/>
      <c r="O843" s="497"/>
      <c r="P843" s="497"/>
      <c r="Q843" s="497"/>
      <c r="R843" s="497"/>
      <c r="S843" s="497"/>
      <c r="T843" s="497"/>
      <c r="U843" s="497"/>
      <c r="V843" s="497"/>
      <c r="W843" s="497"/>
    </row>
    <row r="844" spans="1:23" ht="14.25">
      <c r="A844" s="497"/>
      <c r="B844" s="497"/>
      <c r="C844" s="497"/>
      <c r="D844" s="497"/>
      <c r="E844" s="497"/>
      <c r="F844" s="497"/>
      <c r="G844" s="497"/>
      <c r="H844" s="497"/>
      <c r="I844" s="497"/>
      <c r="J844" s="497"/>
      <c r="K844" s="497"/>
      <c r="L844" s="497"/>
      <c r="M844" s="497"/>
      <c r="N844" s="497"/>
      <c r="O844" s="497"/>
      <c r="P844" s="497"/>
      <c r="Q844" s="497"/>
      <c r="R844" s="497"/>
      <c r="S844" s="497"/>
      <c r="T844" s="497"/>
      <c r="U844" s="497"/>
      <c r="V844" s="497"/>
      <c r="W844" s="497"/>
    </row>
    <row r="845" spans="1:23" ht="14.25">
      <c r="A845" s="497"/>
      <c r="B845" s="497"/>
      <c r="C845" s="497"/>
      <c r="D845" s="497"/>
      <c r="E845" s="497"/>
      <c r="F845" s="497"/>
      <c r="G845" s="497"/>
      <c r="H845" s="497"/>
      <c r="I845" s="497"/>
      <c r="J845" s="497"/>
      <c r="K845" s="497"/>
      <c r="L845" s="497"/>
      <c r="M845" s="497"/>
      <c r="N845" s="497"/>
      <c r="O845" s="497"/>
      <c r="P845" s="497"/>
      <c r="Q845" s="497"/>
      <c r="R845" s="497"/>
      <c r="S845" s="497"/>
      <c r="T845" s="497"/>
      <c r="U845" s="497"/>
      <c r="V845" s="497"/>
      <c r="W845" s="497"/>
    </row>
    <row r="846" spans="1:23" ht="14.25">
      <c r="A846" s="497"/>
      <c r="B846" s="497"/>
      <c r="C846" s="497"/>
      <c r="D846" s="497"/>
      <c r="E846" s="497"/>
      <c r="F846" s="497"/>
      <c r="G846" s="497"/>
      <c r="H846" s="497"/>
      <c r="I846" s="497"/>
      <c r="J846" s="497"/>
      <c r="K846" s="497"/>
      <c r="L846" s="497"/>
      <c r="M846" s="497"/>
      <c r="N846" s="497"/>
      <c r="O846" s="497"/>
      <c r="P846" s="497"/>
      <c r="Q846" s="497"/>
      <c r="R846" s="497"/>
      <c r="S846" s="497"/>
      <c r="T846" s="497"/>
      <c r="U846" s="497"/>
      <c r="V846" s="497"/>
      <c r="W846" s="497"/>
    </row>
    <row r="847" spans="1:23" ht="14.25">
      <c r="A847" s="497"/>
      <c r="B847" s="497"/>
      <c r="C847" s="497"/>
      <c r="D847" s="497"/>
      <c r="E847" s="497"/>
      <c r="F847" s="497"/>
      <c r="G847" s="497"/>
      <c r="H847" s="497"/>
      <c r="I847" s="497"/>
      <c r="J847" s="497"/>
      <c r="K847" s="497"/>
      <c r="L847" s="497"/>
      <c r="M847" s="497"/>
      <c r="N847" s="497"/>
      <c r="O847" s="497"/>
      <c r="P847" s="497"/>
      <c r="Q847" s="497"/>
      <c r="R847" s="497"/>
      <c r="S847" s="497"/>
      <c r="T847" s="497"/>
      <c r="U847" s="497"/>
      <c r="V847" s="497"/>
      <c r="W847" s="497"/>
    </row>
    <row r="848" spans="1:23" ht="14.25">
      <c r="A848" s="497"/>
      <c r="B848" s="497"/>
      <c r="C848" s="497"/>
      <c r="D848" s="497"/>
      <c r="E848" s="497"/>
      <c r="F848" s="497"/>
      <c r="G848" s="497"/>
      <c r="H848" s="497"/>
      <c r="I848" s="497"/>
      <c r="J848" s="497"/>
      <c r="K848" s="497"/>
      <c r="L848" s="497"/>
      <c r="M848" s="497"/>
      <c r="N848" s="497"/>
      <c r="O848" s="497"/>
      <c r="P848" s="497"/>
      <c r="Q848" s="497"/>
      <c r="R848" s="497"/>
      <c r="S848" s="497"/>
      <c r="T848" s="497"/>
      <c r="U848" s="497"/>
      <c r="V848" s="497"/>
      <c r="W848" s="497"/>
    </row>
    <row r="849" spans="1:23" ht="14.25">
      <c r="A849" s="497"/>
      <c r="B849" s="497"/>
      <c r="C849" s="497"/>
      <c r="D849" s="497"/>
      <c r="E849" s="497"/>
      <c r="F849" s="497"/>
      <c r="G849" s="497"/>
      <c r="H849" s="497"/>
      <c r="I849" s="497"/>
      <c r="J849" s="497"/>
      <c r="K849" s="497"/>
      <c r="L849" s="497"/>
      <c r="M849" s="497"/>
      <c r="N849" s="497"/>
      <c r="O849" s="497"/>
      <c r="P849" s="497"/>
      <c r="Q849" s="497"/>
      <c r="R849" s="497"/>
      <c r="S849" s="497"/>
      <c r="T849" s="497"/>
      <c r="U849" s="497"/>
      <c r="V849" s="497"/>
      <c r="W849" s="497"/>
    </row>
    <row r="850" spans="1:23" ht="14.25">
      <c r="A850" s="497"/>
      <c r="B850" s="497"/>
      <c r="C850" s="497"/>
      <c r="D850" s="497"/>
      <c r="E850" s="497"/>
      <c r="F850" s="497"/>
      <c r="G850" s="497"/>
      <c r="H850" s="497"/>
      <c r="I850" s="497"/>
      <c r="J850" s="497"/>
      <c r="K850" s="497"/>
      <c r="L850" s="497"/>
      <c r="M850" s="497"/>
      <c r="N850" s="497"/>
      <c r="O850" s="497"/>
      <c r="P850" s="497"/>
      <c r="Q850" s="497"/>
      <c r="R850" s="497"/>
      <c r="S850" s="497"/>
      <c r="T850" s="497"/>
      <c r="U850" s="497"/>
      <c r="V850" s="497"/>
      <c r="W850" s="497"/>
    </row>
    <row r="851" spans="1:23" ht="14.25">
      <c r="A851" s="497"/>
      <c r="B851" s="497"/>
      <c r="C851" s="497"/>
      <c r="D851" s="497"/>
      <c r="E851" s="497"/>
      <c r="F851" s="497"/>
      <c r="G851" s="497"/>
      <c r="H851" s="497"/>
      <c r="I851" s="497"/>
      <c r="J851" s="497"/>
      <c r="K851" s="497"/>
      <c r="L851" s="497"/>
      <c r="M851" s="497"/>
      <c r="N851" s="497"/>
      <c r="O851" s="497"/>
      <c r="P851" s="497"/>
      <c r="Q851" s="497"/>
      <c r="R851" s="497"/>
      <c r="S851" s="497"/>
      <c r="T851" s="497"/>
      <c r="U851" s="497"/>
      <c r="V851" s="497"/>
      <c r="W851" s="497"/>
    </row>
    <row r="852" spans="1:23" ht="14.25">
      <c r="A852" s="497"/>
      <c r="B852" s="497"/>
      <c r="C852" s="497"/>
      <c r="D852" s="497"/>
      <c r="E852" s="497"/>
      <c r="F852" s="497"/>
      <c r="G852" s="497"/>
      <c r="H852" s="497"/>
      <c r="I852" s="497"/>
      <c r="J852" s="497"/>
      <c r="K852" s="497"/>
      <c r="L852" s="497"/>
      <c r="M852" s="497"/>
      <c r="N852" s="497"/>
      <c r="O852" s="497"/>
      <c r="P852" s="497"/>
      <c r="Q852" s="497"/>
      <c r="R852" s="497"/>
      <c r="S852" s="497"/>
      <c r="T852" s="497"/>
      <c r="U852" s="497"/>
      <c r="V852" s="497"/>
      <c r="W852" s="497"/>
    </row>
    <row r="853" spans="1:23" ht="14.25">
      <c r="A853" s="497"/>
      <c r="B853" s="497"/>
      <c r="C853" s="497"/>
      <c r="D853" s="497"/>
      <c r="E853" s="497"/>
      <c r="F853" s="497"/>
      <c r="G853" s="497"/>
      <c r="H853" s="497"/>
      <c r="I853" s="497"/>
      <c r="J853" s="497"/>
      <c r="K853" s="497"/>
      <c r="L853" s="497"/>
      <c r="M853" s="497"/>
      <c r="N853" s="497"/>
      <c r="O853" s="497"/>
      <c r="P853" s="497"/>
      <c r="Q853" s="497"/>
      <c r="R853" s="497"/>
      <c r="S853" s="497"/>
      <c r="T853" s="497"/>
      <c r="U853" s="497"/>
      <c r="V853" s="497"/>
      <c r="W853" s="497"/>
    </row>
    <row r="854" spans="1:23" ht="14.25">
      <c r="A854" s="497"/>
      <c r="B854" s="497"/>
      <c r="C854" s="497"/>
      <c r="D854" s="497"/>
      <c r="E854" s="497"/>
      <c r="F854" s="497"/>
      <c r="G854" s="497"/>
      <c r="H854" s="497"/>
      <c r="I854" s="497"/>
      <c r="J854" s="497"/>
      <c r="K854" s="497"/>
      <c r="L854" s="497"/>
      <c r="M854" s="497"/>
      <c r="N854" s="497"/>
      <c r="O854" s="497"/>
      <c r="P854" s="497"/>
      <c r="Q854" s="497"/>
      <c r="R854" s="497"/>
      <c r="S854" s="497"/>
      <c r="T854" s="497"/>
      <c r="U854" s="497"/>
      <c r="V854" s="497"/>
      <c r="W854" s="497"/>
    </row>
    <row r="855" spans="1:23" ht="14.25">
      <c r="A855" s="497"/>
      <c r="B855" s="497"/>
      <c r="C855" s="497"/>
      <c r="D855" s="497"/>
      <c r="E855" s="497"/>
      <c r="F855" s="497"/>
      <c r="G855" s="497"/>
      <c r="H855" s="497"/>
      <c r="I855" s="497"/>
      <c r="J855" s="497"/>
      <c r="K855" s="497"/>
      <c r="L855" s="497"/>
      <c r="M855" s="497"/>
      <c r="N855" s="497"/>
      <c r="O855" s="497"/>
      <c r="P855" s="497"/>
      <c r="Q855" s="497"/>
      <c r="R855" s="497"/>
      <c r="S855" s="497"/>
      <c r="T855" s="497"/>
      <c r="U855" s="497"/>
      <c r="V855" s="497"/>
      <c r="W855" s="497"/>
    </row>
    <row r="856" spans="1:23" ht="14.25">
      <c r="A856" s="497"/>
      <c r="B856" s="497"/>
      <c r="C856" s="497"/>
      <c r="D856" s="497"/>
      <c r="E856" s="497"/>
      <c r="F856" s="497"/>
      <c r="G856" s="497"/>
      <c r="H856" s="497"/>
      <c r="I856" s="497"/>
      <c r="J856" s="497"/>
      <c r="K856" s="497"/>
      <c r="L856" s="497"/>
      <c r="M856" s="497"/>
      <c r="N856" s="497"/>
      <c r="O856" s="497"/>
      <c r="P856" s="497"/>
      <c r="Q856" s="497"/>
      <c r="R856" s="497"/>
      <c r="S856" s="497"/>
      <c r="T856" s="497"/>
      <c r="U856" s="497"/>
      <c r="V856" s="497"/>
      <c r="W856" s="497"/>
    </row>
    <row r="857" spans="1:23" ht="14.25">
      <c r="A857" s="497"/>
      <c r="B857" s="497"/>
      <c r="C857" s="497"/>
      <c r="D857" s="497"/>
      <c r="E857" s="497"/>
      <c r="F857" s="497"/>
      <c r="G857" s="497"/>
      <c r="H857" s="497"/>
      <c r="I857" s="497"/>
      <c r="J857" s="497"/>
      <c r="K857" s="497"/>
      <c r="L857" s="497"/>
      <c r="M857" s="497"/>
      <c r="N857" s="497"/>
      <c r="O857" s="497"/>
      <c r="P857" s="497"/>
      <c r="Q857" s="497"/>
      <c r="R857" s="497"/>
      <c r="S857" s="497"/>
      <c r="T857" s="497"/>
      <c r="U857" s="497"/>
      <c r="V857" s="497"/>
      <c r="W857" s="497"/>
    </row>
    <row r="858" spans="1:23" ht="14.25">
      <c r="A858" s="497"/>
      <c r="B858" s="497"/>
      <c r="C858" s="497"/>
      <c r="D858" s="497"/>
      <c r="E858" s="497"/>
      <c r="F858" s="497"/>
      <c r="G858" s="497"/>
      <c r="H858" s="497"/>
      <c r="I858" s="497"/>
      <c r="J858" s="497"/>
      <c r="K858" s="497"/>
      <c r="L858" s="497"/>
      <c r="M858" s="497"/>
      <c r="N858" s="497"/>
      <c r="O858" s="497"/>
      <c r="P858" s="497"/>
      <c r="Q858" s="497"/>
      <c r="R858" s="497"/>
      <c r="S858" s="497"/>
      <c r="T858" s="497"/>
      <c r="U858" s="497"/>
      <c r="V858" s="497"/>
      <c r="W858" s="497"/>
    </row>
    <row r="859" spans="1:23" ht="14.25">
      <c r="A859" s="497"/>
      <c r="B859" s="497"/>
      <c r="C859" s="497"/>
      <c r="D859" s="497"/>
      <c r="E859" s="497"/>
      <c r="F859" s="497"/>
      <c r="G859" s="497"/>
      <c r="H859" s="497"/>
      <c r="I859" s="497"/>
      <c r="J859" s="497"/>
      <c r="K859" s="497"/>
      <c r="L859" s="497"/>
      <c r="M859" s="497"/>
      <c r="N859" s="497"/>
      <c r="O859" s="497"/>
      <c r="P859" s="497"/>
      <c r="Q859" s="497"/>
      <c r="R859" s="497"/>
      <c r="S859" s="497"/>
      <c r="T859" s="497"/>
      <c r="U859" s="497"/>
      <c r="V859" s="497"/>
      <c r="W859" s="497"/>
    </row>
    <row r="860" spans="1:23" ht="14.25">
      <c r="A860" s="497"/>
      <c r="B860" s="497"/>
      <c r="C860" s="497"/>
      <c r="D860" s="497"/>
      <c r="E860" s="497"/>
      <c r="F860" s="497"/>
      <c r="G860" s="497"/>
      <c r="H860" s="497"/>
      <c r="I860" s="497"/>
      <c r="J860" s="497"/>
      <c r="K860" s="497"/>
      <c r="L860" s="497"/>
      <c r="M860" s="497"/>
      <c r="N860" s="497"/>
      <c r="O860" s="497"/>
      <c r="P860" s="497"/>
      <c r="Q860" s="497"/>
      <c r="R860" s="497"/>
      <c r="S860" s="497"/>
      <c r="T860" s="497"/>
      <c r="U860" s="497"/>
      <c r="V860" s="497"/>
      <c r="W860" s="497"/>
    </row>
    <row r="861" spans="1:23" ht="14.25">
      <c r="A861" s="497"/>
      <c r="B861" s="497"/>
      <c r="C861" s="497"/>
      <c r="D861" s="497"/>
      <c r="E861" s="497"/>
      <c r="F861" s="497"/>
      <c r="G861" s="497"/>
      <c r="H861" s="497"/>
      <c r="I861" s="497"/>
      <c r="J861" s="497"/>
      <c r="K861" s="497"/>
      <c r="L861" s="497"/>
      <c r="M861" s="497"/>
      <c r="N861" s="497"/>
      <c r="O861" s="497"/>
      <c r="P861" s="497"/>
      <c r="Q861" s="497"/>
      <c r="R861" s="497"/>
      <c r="S861" s="497"/>
      <c r="T861" s="497"/>
      <c r="U861" s="497"/>
      <c r="V861" s="497"/>
      <c r="W861" s="497"/>
    </row>
    <row r="862" spans="1:23" ht="14.25">
      <c r="A862" s="497"/>
      <c r="B862" s="497"/>
      <c r="C862" s="497"/>
      <c r="D862" s="497"/>
      <c r="E862" s="497"/>
      <c r="F862" s="497"/>
      <c r="G862" s="497"/>
      <c r="H862" s="497"/>
      <c r="I862" s="497"/>
      <c r="J862" s="497"/>
      <c r="K862" s="497"/>
      <c r="L862" s="497"/>
      <c r="M862" s="497"/>
      <c r="N862" s="497"/>
      <c r="O862" s="497"/>
      <c r="P862" s="497"/>
      <c r="Q862" s="497"/>
      <c r="R862" s="497"/>
      <c r="S862" s="497"/>
      <c r="T862" s="497"/>
      <c r="U862" s="497"/>
      <c r="V862" s="497"/>
      <c r="W862" s="497"/>
    </row>
    <row r="863" spans="1:23" ht="14.25">
      <c r="A863" s="497"/>
      <c r="B863" s="497"/>
      <c r="C863" s="497"/>
      <c r="D863" s="497"/>
      <c r="E863" s="497"/>
      <c r="F863" s="497"/>
      <c r="G863" s="497"/>
      <c r="H863" s="497"/>
      <c r="I863" s="497"/>
      <c r="J863" s="497"/>
      <c r="K863" s="497"/>
      <c r="L863" s="497"/>
      <c r="M863" s="497"/>
      <c r="N863" s="497"/>
      <c r="O863" s="497"/>
      <c r="P863" s="497"/>
      <c r="Q863" s="497"/>
      <c r="R863" s="497"/>
      <c r="S863" s="497"/>
      <c r="T863" s="497"/>
      <c r="U863" s="497"/>
      <c r="V863" s="497"/>
      <c r="W863" s="497"/>
    </row>
    <row r="864" spans="1:23" ht="14.25">
      <c r="A864" s="497"/>
      <c r="B864" s="497"/>
      <c r="C864" s="497"/>
      <c r="D864" s="497"/>
      <c r="E864" s="497"/>
      <c r="F864" s="497"/>
      <c r="G864" s="497"/>
      <c r="H864" s="497"/>
      <c r="I864" s="497"/>
      <c r="J864" s="497"/>
      <c r="K864" s="497"/>
      <c r="L864" s="497"/>
      <c r="M864" s="497"/>
      <c r="N864" s="497"/>
      <c r="O864" s="497"/>
      <c r="P864" s="497"/>
      <c r="Q864" s="497"/>
      <c r="R864" s="497"/>
      <c r="S864" s="497"/>
      <c r="T864" s="497"/>
      <c r="U864" s="497"/>
      <c r="V864" s="497"/>
      <c r="W864" s="497"/>
    </row>
    <row r="865" spans="1:23" ht="14.25">
      <c r="A865" s="497"/>
      <c r="B865" s="497"/>
      <c r="C865" s="497"/>
      <c r="D865" s="497"/>
      <c r="E865" s="497"/>
      <c r="F865" s="497"/>
      <c r="G865" s="497"/>
      <c r="H865" s="497"/>
      <c r="I865" s="497"/>
      <c r="J865" s="497"/>
      <c r="K865" s="497"/>
      <c r="L865" s="497"/>
      <c r="M865" s="497"/>
      <c r="N865" s="497"/>
      <c r="O865" s="497"/>
      <c r="P865" s="497"/>
      <c r="Q865" s="497"/>
      <c r="R865" s="497"/>
      <c r="S865" s="497"/>
      <c r="T865" s="497"/>
      <c r="U865" s="497"/>
      <c r="V865" s="497"/>
      <c r="W865" s="497"/>
    </row>
    <row r="866" spans="1:23" ht="14.25">
      <c r="A866" s="497"/>
      <c r="B866" s="497"/>
      <c r="C866" s="497"/>
      <c r="D866" s="497"/>
      <c r="E866" s="497"/>
      <c r="F866" s="497"/>
      <c r="G866" s="497"/>
      <c r="H866" s="497"/>
      <c r="I866" s="497"/>
      <c r="J866" s="497"/>
      <c r="K866" s="497"/>
      <c r="L866" s="497"/>
      <c r="M866" s="497"/>
      <c r="N866" s="497"/>
      <c r="O866" s="497"/>
      <c r="P866" s="497"/>
      <c r="Q866" s="497"/>
      <c r="R866" s="497"/>
      <c r="S866" s="497"/>
      <c r="T866" s="497"/>
      <c r="U866" s="497"/>
      <c r="V866" s="497"/>
      <c r="W866" s="497"/>
    </row>
    <row r="867" spans="1:23" ht="14.25">
      <c r="A867" s="497"/>
      <c r="B867" s="497"/>
      <c r="C867" s="497"/>
      <c r="D867" s="497"/>
      <c r="E867" s="497"/>
      <c r="F867" s="497"/>
      <c r="G867" s="497"/>
      <c r="H867" s="497"/>
      <c r="I867" s="497"/>
      <c r="J867" s="497"/>
      <c r="K867" s="497"/>
      <c r="L867" s="497"/>
      <c r="M867" s="497"/>
      <c r="N867" s="497"/>
      <c r="O867" s="497"/>
      <c r="P867" s="497"/>
      <c r="Q867" s="497"/>
      <c r="R867" s="497"/>
      <c r="S867" s="497"/>
      <c r="T867" s="497"/>
      <c r="U867" s="497"/>
      <c r="V867" s="497"/>
      <c r="W867" s="497"/>
    </row>
    <row r="868" spans="1:23" ht="14.25">
      <c r="A868" s="497"/>
      <c r="B868" s="497"/>
      <c r="C868" s="497"/>
      <c r="D868" s="497"/>
      <c r="E868" s="497"/>
      <c r="F868" s="497"/>
      <c r="G868" s="497"/>
      <c r="H868" s="497"/>
      <c r="I868" s="497"/>
      <c r="J868" s="497"/>
      <c r="K868" s="497"/>
      <c r="L868" s="497"/>
      <c r="M868" s="497"/>
      <c r="N868" s="497"/>
      <c r="O868" s="497"/>
      <c r="P868" s="497"/>
      <c r="Q868" s="497"/>
      <c r="R868" s="497"/>
      <c r="S868" s="497"/>
      <c r="T868" s="497"/>
      <c r="U868" s="497"/>
      <c r="V868" s="497"/>
      <c r="W868" s="497"/>
    </row>
    <row r="869" spans="1:23" ht="14.25">
      <c r="A869" s="497"/>
      <c r="B869" s="497"/>
      <c r="C869" s="497"/>
      <c r="D869" s="497"/>
      <c r="E869" s="497"/>
      <c r="F869" s="497"/>
      <c r="G869" s="497"/>
      <c r="H869" s="497"/>
      <c r="I869" s="497"/>
      <c r="J869" s="497"/>
      <c r="K869" s="497"/>
      <c r="L869" s="497"/>
      <c r="M869" s="497"/>
      <c r="N869" s="497"/>
      <c r="O869" s="497"/>
      <c r="P869" s="497"/>
      <c r="Q869" s="497"/>
      <c r="R869" s="497"/>
      <c r="S869" s="497"/>
      <c r="T869" s="497"/>
      <c r="U869" s="497"/>
      <c r="V869" s="497"/>
      <c r="W869" s="497"/>
    </row>
    <row r="870" spans="1:23" ht="14.25">
      <c r="A870" s="497"/>
      <c r="B870" s="497"/>
      <c r="C870" s="497"/>
      <c r="D870" s="497"/>
      <c r="E870" s="497"/>
      <c r="F870" s="497"/>
      <c r="G870" s="497"/>
      <c r="H870" s="497"/>
      <c r="I870" s="497"/>
      <c r="J870" s="497"/>
      <c r="K870" s="497"/>
      <c r="L870" s="497"/>
      <c r="M870" s="497"/>
      <c r="N870" s="497"/>
      <c r="O870" s="497"/>
      <c r="P870" s="497"/>
      <c r="Q870" s="497"/>
      <c r="R870" s="497"/>
      <c r="S870" s="497"/>
      <c r="T870" s="497"/>
      <c r="U870" s="497"/>
      <c r="V870" s="497"/>
      <c r="W870" s="497"/>
    </row>
    <row r="871" spans="1:23" ht="14.25">
      <c r="A871" s="497"/>
      <c r="B871" s="497"/>
      <c r="C871" s="497"/>
      <c r="D871" s="497"/>
      <c r="E871" s="497"/>
      <c r="F871" s="497"/>
      <c r="G871" s="497"/>
      <c r="H871" s="497"/>
      <c r="I871" s="497"/>
      <c r="J871" s="497"/>
      <c r="K871" s="497"/>
      <c r="L871" s="497"/>
      <c r="M871" s="497"/>
      <c r="N871" s="497"/>
      <c r="O871" s="497"/>
      <c r="P871" s="497"/>
      <c r="Q871" s="497"/>
      <c r="R871" s="497"/>
      <c r="S871" s="497"/>
      <c r="T871" s="497"/>
      <c r="U871" s="497"/>
      <c r="V871" s="497"/>
      <c r="W871" s="497"/>
    </row>
    <row r="872" spans="1:23" ht="14.25">
      <c r="A872" s="497"/>
      <c r="B872" s="497"/>
      <c r="C872" s="497"/>
      <c r="D872" s="497"/>
      <c r="E872" s="497"/>
      <c r="F872" s="497"/>
      <c r="G872" s="497"/>
      <c r="H872" s="497"/>
      <c r="I872" s="497"/>
      <c r="J872" s="497"/>
      <c r="K872" s="497"/>
      <c r="L872" s="497"/>
      <c r="M872" s="497"/>
      <c r="N872" s="497"/>
      <c r="O872" s="497"/>
      <c r="P872" s="497"/>
      <c r="Q872" s="497"/>
      <c r="R872" s="497"/>
      <c r="S872" s="497"/>
      <c r="T872" s="497"/>
      <c r="U872" s="497"/>
      <c r="V872" s="497"/>
      <c r="W872" s="497"/>
    </row>
    <row r="873" spans="1:23" ht="14.25">
      <c r="A873" s="497"/>
      <c r="B873" s="497"/>
      <c r="C873" s="497"/>
      <c r="D873" s="497"/>
      <c r="E873" s="497"/>
      <c r="F873" s="497"/>
      <c r="G873" s="497"/>
      <c r="H873" s="497"/>
      <c r="I873" s="497"/>
      <c r="J873" s="497"/>
      <c r="K873" s="497"/>
      <c r="L873" s="497"/>
      <c r="M873" s="497"/>
      <c r="N873" s="497"/>
      <c r="O873" s="497"/>
      <c r="P873" s="497"/>
      <c r="Q873" s="497"/>
      <c r="R873" s="497"/>
      <c r="S873" s="497"/>
      <c r="T873" s="497"/>
      <c r="U873" s="497"/>
      <c r="V873" s="497"/>
      <c r="W873" s="497"/>
    </row>
    <row r="874" spans="1:23" ht="14.25">
      <c r="A874" s="497"/>
      <c r="B874" s="497"/>
      <c r="C874" s="497"/>
      <c r="D874" s="497"/>
      <c r="E874" s="497"/>
      <c r="F874" s="497"/>
      <c r="G874" s="497"/>
      <c r="H874" s="497"/>
      <c r="I874" s="497"/>
      <c r="J874" s="497"/>
      <c r="K874" s="497"/>
      <c r="L874" s="497"/>
      <c r="M874" s="497"/>
      <c r="N874" s="497"/>
      <c r="O874" s="497"/>
      <c r="P874" s="497"/>
      <c r="Q874" s="497"/>
      <c r="R874" s="497"/>
      <c r="S874" s="497"/>
      <c r="T874" s="497"/>
      <c r="U874" s="497"/>
      <c r="V874" s="497"/>
      <c r="W874" s="497"/>
    </row>
    <row r="875" spans="1:23" ht="14.25">
      <c r="A875" s="497"/>
      <c r="B875" s="497"/>
      <c r="C875" s="497"/>
      <c r="D875" s="497"/>
      <c r="E875" s="497"/>
      <c r="F875" s="497"/>
      <c r="G875" s="497"/>
      <c r="H875" s="497"/>
      <c r="I875" s="497"/>
      <c r="J875" s="497"/>
      <c r="K875" s="497"/>
      <c r="L875" s="497"/>
      <c r="M875" s="497"/>
      <c r="N875" s="497"/>
      <c r="O875" s="497"/>
      <c r="P875" s="497"/>
      <c r="Q875" s="497"/>
      <c r="R875" s="497"/>
      <c r="S875" s="497"/>
      <c r="T875" s="497"/>
      <c r="U875" s="497"/>
      <c r="V875" s="497"/>
      <c r="W875" s="497"/>
    </row>
    <row r="876" spans="1:23" ht="14.25">
      <c r="A876" s="497"/>
      <c r="B876" s="497"/>
      <c r="C876" s="497"/>
      <c r="D876" s="497"/>
      <c r="E876" s="497"/>
      <c r="F876" s="497"/>
      <c r="G876" s="497"/>
      <c r="H876" s="497"/>
      <c r="I876" s="497"/>
      <c r="J876" s="497"/>
      <c r="K876" s="497"/>
      <c r="L876" s="497"/>
      <c r="M876" s="497"/>
      <c r="N876" s="497"/>
      <c r="O876" s="497"/>
      <c r="P876" s="497"/>
      <c r="Q876" s="497"/>
      <c r="R876" s="497"/>
      <c r="S876" s="497"/>
      <c r="T876" s="497"/>
      <c r="U876" s="497"/>
      <c r="V876" s="497"/>
      <c r="W876" s="497"/>
    </row>
    <row r="877" spans="1:23" ht="14.25">
      <c r="A877" s="497"/>
      <c r="B877" s="497"/>
      <c r="C877" s="497"/>
      <c r="D877" s="497"/>
      <c r="E877" s="497"/>
      <c r="F877" s="497"/>
      <c r="G877" s="497"/>
      <c r="H877" s="497"/>
      <c r="I877" s="497"/>
      <c r="J877" s="497"/>
      <c r="K877" s="497"/>
      <c r="L877" s="497"/>
      <c r="M877" s="497"/>
      <c r="N877" s="497"/>
      <c r="O877" s="497"/>
      <c r="P877" s="497"/>
      <c r="Q877" s="497"/>
      <c r="R877" s="497"/>
      <c r="S877" s="497"/>
      <c r="T877" s="497"/>
      <c r="U877" s="497"/>
      <c r="V877" s="497"/>
      <c r="W877" s="497"/>
    </row>
    <row r="878" spans="1:23" ht="14.25">
      <c r="A878" s="497"/>
      <c r="B878" s="497"/>
      <c r="C878" s="497"/>
      <c r="D878" s="497"/>
      <c r="E878" s="497"/>
      <c r="F878" s="497"/>
      <c r="G878" s="497"/>
      <c r="H878" s="497"/>
      <c r="I878" s="497"/>
      <c r="J878" s="497"/>
      <c r="K878" s="497"/>
      <c r="L878" s="497"/>
      <c r="M878" s="497"/>
      <c r="N878" s="497"/>
      <c r="O878" s="497"/>
      <c r="P878" s="497"/>
      <c r="Q878" s="497"/>
      <c r="R878" s="497"/>
      <c r="S878" s="497"/>
      <c r="T878" s="497"/>
      <c r="U878" s="497"/>
      <c r="V878" s="497"/>
      <c r="W878" s="497"/>
    </row>
    <row r="879" spans="1:23" ht="14.25">
      <c r="A879" s="497"/>
      <c r="B879" s="497"/>
      <c r="C879" s="497"/>
      <c r="D879" s="497"/>
      <c r="E879" s="497"/>
      <c r="F879" s="497"/>
      <c r="G879" s="497"/>
      <c r="H879" s="497"/>
      <c r="I879" s="497"/>
      <c r="J879" s="497"/>
      <c r="K879" s="497"/>
      <c r="L879" s="497"/>
      <c r="M879" s="497"/>
      <c r="N879" s="497"/>
      <c r="O879" s="497"/>
      <c r="P879" s="497"/>
      <c r="Q879" s="497"/>
      <c r="R879" s="497"/>
      <c r="S879" s="497"/>
      <c r="T879" s="497"/>
      <c r="U879" s="497"/>
      <c r="V879" s="497"/>
      <c r="W879" s="497"/>
    </row>
    <row r="880" spans="1:23" ht="14.25">
      <c r="A880" s="497"/>
      <c r="B880" s="497"/>
      <c r="C880" s="497"/>
      <c r="D880" s="497"/>
      <c r="E880" s="497"/>
      <c r="F880" s="497"/>
      <c r="G880" s="497"/>
      <c r="H880" s="497"/>
      <c r="I880" s="497"/>
      <c r="J880" s="497"/>
      <c r="K880" s="497"/>
      <c r="L880" s="497"/>
      <c r="M880" s="497"/>
      <c r="N880" s="497"/>
      <c r="O880" s="497"/>
      <c r="P880" s="497"/>
      <c r="Q880" s="497"/>
      <c r="R880" s="497"/>
      <c r="S880" s="497"/>
      <c r="T880" s="497"/>
      <c r="U880" s="497"/>
      <c r="V880" s="497"/>
      <c r="W880" s="497"/>
    </row>
    <row r="881" spans="1:23" ht="14.25">
      <c r="A881" s="497"/>
      <c r="B881" s="497"/>
      <c r="C881" s="497"/>
      <c r="D881" s="497"/>
      <c r="E881" s="497"/>
      <c r="F881" s="497"/>
      <c r="G881" s="497"/>
      <c r="H881" s="497"/>
      <c r="I881" s="497"/>
      <c r="J881" s="497"/>
      <c r="K881" s="497"/>
      <c r="L881" s="497"/>
      <c r="M881" s="497"/>
      <c r="N881" s="497"/>
      <c r="O881" s="497"/>
      <c r="P881" s="497"/>
      <c r="Q881" s="497"/>
      <c r="R881" s="497"/>
      <c r="S881" s="497"/>
      <c r="T881" s="497"/>
      <c r="U881" s="497"/>
      <c r="V881" s="497"/>
      <c r="W881" s="497"/>
    </row>
    <row r="882" spans="1:23" ht="14.25">
      <c r="A882" s="497"/>
      <c r="B882" s="497"/>
      <c r="C882" s="497"/>
      <c r="D882" s="497"/>
      <c r="E882" s="497"/>
      <c r="F882" s="497"/>
      <c r="G882" s="497"/>
      <c r="H882" s="497"/>
      <c r="I882" s="497"/>
      <c r="J882" s="497"/>
      <c r="K882" s="497"/>
      <c r="L882" s="497"/>
      <c r="M882" s="497"/>
      <c r="N882" s="497"/>
      <c r="O882" s="497"/>
      <c r="P882" s="497"/>
      <c r="Q882" s="497"/>
      <c r="R882" s="497"/>
      <c r="S882" s="497"/>
      <c r="T882" s="497"/>
      <c r="U882" s="497"/>
      <c r="V882" s="497"/>
      <c r="W882" s="497"/>
    </row>
    <row r="883" spans="1:23" ht="14.25">
      <c r="A883" s="497"/>
      <c r="B883" s="497"/>
      <c r="C883" s="497"/>
      <c r="D883" s="497"/>
      <c r="E883" s="497"/>
      <c r="F883" s="497"/>
      <c r="G883" s="497"/>
      <c r="H883" s="497"/>
      <c r="I883" s="497"/>
      <c r="J883" s="497"/>
      <c r="K883" s="497"/>
      <c r="L883" s="497"/>
      <c r="M883" s="497"/>
      <c r="N883" s="497"/>
      <c r="O883" s="497"/>
      <c r="P883" s="497"/>
      <c r="Q883" s="497"/>
      <c r="R883" s="497"/>
      <c r="S883" s="497"/>
      <c r="T883" s="497"/>
      <c r="U883" s="497"/>
      <c r="V883" s="497"/>
      <c r="W883" s="497"/>
    </row>
    <row r="884" spans="1:23" ht="14.25">
      <c r="A884" s="497"/>
      <c r="B884" s="497"/>
      <c r="C884" s="497"/>
      <c r="D884" s="497"/>
      <c r="E884" s="497"/>
      <c r="F884" s="497"/>
      <c r="G884" s="497"/>
      <c r="H884" s="497"/>
      <c r="I884" s="497"/>
      <c r="J884" s="497"/>
      <c r="K884" s="497"/>
      <c r="L884" s="497"/>
      <c r="M884" s="497"/>
      <c r="N884" s="497"/>
      <c r="O884" s="497"/>
      <c r="P884" s="497"/>
      <c r="Q884" s="497"/>
      <c r="R884" s="497"/>
      <c r="S884" s="497"/>
      <c r="T884" s="497"/>
      <c r="U884" s="497"/>
      <c r="V884" s="497"/>
      <c r="W884" s="497"/>
    </row>
    <row r="885" spans="1:23" ht="14.25">
      <c r="A885" s="497"/>
      <c r="B885" s="497"/>
      <c r="C885" s="497"/>
      <c r="D885" s="497"/>
      <c r="E885" s="497"/>
      <c r="F885" s="497"/>
      <c r="G885" s="497"/>
      <c r="H885" s="497"/>
      <c r="I885" s="497"/>
      <c r="J885" s="497"/>
      <c r="K885" s="497"/>
      <c r="L885" s="497"/>
      <c r="M885" s="497"/>
      <c r="N885" s="497"/>
      <c r="O885" s="497"/>
      <c r="P885" s="497"/>
      <c r="Q885" s="497"/>
      <c r="R885" s="497"/>
      <c r="S885" s="497"/>
      <c r="T885" s="497"/>
      <c r="U885" s="497"/>
      <c r="V885" s="497"/>
      <c r="W885" s="497"/>
    </row>
    <row r="886" spans="1:23" ht="14.25">
      <c r="A886" s="497"/>
      <c r="B886" s="497"/>
      <c r="C886" s="497"/>
      <c r="D886" s="497"/>
      <c r="E886" s="497"/>
      <c r="F886" s="497"/>
      <c r="G886" s="497"/>
      <c r="H886" s="497"/>
      <c r="I886" s="497"/>
      <c r="J886" s="497"/>
      <c r="K886" s="497"/>
      <c r="L886" s="497"/>
      <c r="M886" s="497"/>
      <c r="N886" s="497"/>
      <c r="O886" s="497"/>
      <c r="P886" s="497"/>
      <c r="Q886" s="497"/>
      <c r="R886" s="497"/>
      <c r="S886" s="497"/>
      <c r="T886" s="497"/>
      <c r="U886" s="497"/>
      <c r="V886" s="497"/>
      <c r="W886" s="497"/>
    </row>
    <row r="887" spans="1:23" ht="14.25">
      <c r="A887" s="497"/>
      <c r="B887" s="497"/>
      <c r="C887" s="497"/>
      <c r="D887" s="497"/>
      <c r="E887" s="497"/>
      <c r="F887" s="497"/>
      <c r="G887" s="497"/>
      <c r="H887" s="497"/>
      <c r="I887" s="497"/>
      <c r="J887" s="497"/>
      <c r="K887" s="497"/>
      <c r="L887" s="497"/>
      <c r="M887" s="497"/>
      <c r="N887" s="497"/>
      <c r="O887" s="497"/>
      <c r="P887" s="497"/>
      <c r="Q887" s="497"/>
      <c r="R887" s="497"/>
      <c r="S887" s="497"/>
      <c r="T887" s="497"/>
      <c r="U887" s="497"/>
      <c r="V887" s="497"/>
      <c r="W887" s="497"/>
    </row>
    <row r="888" spans="1:23" ht="14.25">
      <c r="A888" s="497"/>
      <c r="B888" s="497"/>
      <c r="C888" s="497"/>
      <c r="D888" s="497"/>
      <c r="E888" s="497"/>
      <c r="F888" s="497"/>
      <c r="G888" s="497"/>
      <c r="H888" s="497"/>
      <c r="I888" s="497"/>
      <c r="J888" s="497"/>
      <c r="K888" s="497"/>
      <c r="L888" s="497"/>
      <c r="M888" s="497"/>
      <c r="N888" s="497"/>
      <c r="O888" s="497"/>
      <c r="P888" s="497"/>
      <c r="Q888" s="497"/>
      <c r="R888" s="497"/>
      <c r="S888" s="497"/>
      <c r="T888" s="497"/>
      <c r="U888" s="497"/>
      <c r="V888" s="497"/>
      <c r="W888" s="497"/>
    </row>
    <row r="889" spans="1:23" ht="14.25">
      <c r="A889" s="497"/>
      <c r="B889" s="497"/>
      <c r="C889" s="497"/>
      <c r="D889" s="497"/>
      <c r="E889" s="497"/>
      <c r="F889" s="497"/>
      <c r="G889" s="497"/>
      <c r="H889" s="497"/>
      <c r="I889" s="497"/>
      <c r="J889" s="497"/>
      <c r="K889" s="497"/>
      <c r="L889" s="497"/>
      <c r="M889" s="497"/>
      <c r="N889" s="497"/>
      <c r="O889" s="497"/>
      <c r="P889" s="497"/>
      <c r="Q889" s="497"/>
      <c r="R889" s="497"/>
      <c r="S889" s="497"/>
      <c r="T889" s="497"/>
      <c r="U889" s="497"/>
      <c r="V889" s="497"/>
      <c r="W889" s="497"/>
    </row>
    <row r="890" spans="1:23" ht="14.25">
      <c r="A890" s="497"/>
      <c r="B890" s="497"/>
      <c r="C890" s="497"/>
      <c r="D890" s="497"/>
      <c r="E890" s="497"/>
      <c r="F890" s="497"/>
      <c r="G890" s="497"/>
      <c r="H890" s="497"/>
      <c r="I890" s="497"/>
      <c r="J890" s="497"/>
      <c r="K890" s="497"/>
      <c r="L890" s="497"/>
      <c r="M890" s="497"/>
      <c r="N890" s="497"/>
      <c r="O890" s="497"/>
      <c r="P890" s="497"/>
      <c r="Q890" s="497"/>
      <c r="R890" s="497"/>
      <c r="S890" s="497"/>
      <c r="T890" s="497"/>
      <c r="U890" s="497"/>
      <c r="V890" s="497"/>
      <c r="W890" s="497"/>
    </row>
    <row r="891" spans="1:23" ht="14.25">
      <c r="A891" s="497"/>
      <c r="B891" s="497"/>
      <c r="C891" s="497"/>
      <c r="D891" s="497"/>
      <c r="E891" s="497"/>
      <c r="F891" s="497"/>
      <c r="G891" s="497"/>
      <c r="H891" s="497"/>
      <c r="I891" s="497"/>
      <c r="J891" s="497"/>
      <c r="K891" s="497"/>
      <c r="L891" s="497"/>
      <c r="M891" s="497"/>
      <c r="N891" s="497"/>
      <c r="O891" s="497"/>
      <c r="P891" s="497"/>
      <c r="Q891" s="497"/>
      <c r="R891" s="497"/>
      <c r="S891" s="497"/>
      <c r="T891" s="497"/>
      <c r="U891" s="497"/>
      <c r="V891" s="497"/>
      <c r="W891" s="497"/>
    </row>
    <row r="892" spans="1:23" ht="14.25">
      <c r="A892" s="497"/>
      <c r="B892" s="497"/>
      <c r="C892" s="497"/>
      <c r="D892" s="497"/>
      <c r="E892" s="497"/>
      <c r="F892" s="497"/>
      <c r="G892" s="497"/>
      <c r="H892" s="497"/>
      <c r="I892" s="497"/>
      <c r="J892" s="497"/>
      <c r="K892" s="497"/>
      <c r="L892" s="497"/>
      <c r="M892" s="497"/>
      <c r="N892" s="497"/>
      <c r="O892" s="497"/>
      <c r="P892" s="497"/>
      <c r="Q892" s="497"/>
      <c r="R892" s="497"/>
      <c r="S892" s="497"/>
      <c r="T892" s="497"/>
      <c r="U892" s="497"/>
      <c r="V892" s="497"/>
      <c r="W892" s="497"/>
    </row>
    <row r="893" spans="1:23" ht="14.25">
      <c r="A893" s="497"/>
      <c r="B893" s="497"/>
      <c r="C893" s="497"/>
      <c r="D893" s="497"/>
      <c r="E893" s="497"/>
      <c r="F893" s="497"/>
      <c r="G893" s="497"/>
      <c r="H893" s="497"/>
      <c r="I893" s="497"/>
      <c r="J893" s="497"/>
      <c r="K893" s="497"/>
      <c r="L893" s="497"/>
      <c r="M893" s="497"/>
      <c r="N893" s="497"/>
      <c r="O893" s="497"/>
      <c r="P893" s="497"/>
      <c r="Q893" s="497"/>
      <c r="R893" s="497"/>
      <c r="S893" s="497"/>
      <c r="T893" s="497"/>
      <c r="U893" s="497"/>
      <c r="V893" s="497"/>
      <c r="W893" s="497"/>
    </row>
    <row r="894" spans="1:23" ht="14.25">
      <c r="A894" s="497"/>
      <c r="B894" s="497"/>
      <c r="C894" s="497"/>
      <c r="D894" s="497"/>
      <c r="E894" s="497"/>
      <c r="F894" s="497"/>
      <c r="G894" s="497"/>
      <c r="H894" s="497"/>
      <c r="I894" s="497"/>
      <c r="J894" s="497"/>
      <c r="K894" s="497"/>
      <c r="L894" s="497"/>
      <c r="M894" s="497"/>
      <c r="N894" s="497"/>
      <c r="O894" s="497"/>
      <c r="P894" s="497"/>
      <c r="Q894" s="497"/>
      <c r="R894" s="497"/>
      <c r="S894" s="497"/>
      <c r="T894" s="497"/>
      <c r="U894" s="497"/>
      <c r="V894" s="497"/>
      <c r="W894" s="497"/>
    </row>
    <row r="895" spans="1:23" ht="14.25">
      <c r="A895" s="497"/>
      <c r="B895" s="497"/>
      <c r="C895" s="497"/>
      <c r="D895" s="497"/>
      <c r="E895" s="497"/>
      <c r="F895" s="497"/>
      <c r="G895" s="497"/>
      <c r="H895" s="497"/>
      <c r="I895" s="497"/>
      <c r="J895" s="497"/>
      <c r="K895" s="497"/>
      <c r="L895" s="497"/>
      <c r="M895" s="497"/>
      <c r="N895" s="497"/>
      <c r="O895" s="497"/>
      <c r="P895" s="497"/>
      <c r="Q895" s="497"/>
      <c r="R895" s="497"/>
      <c r="S895" s="497"/>
      <c r="T895" s="497"/>
      <c r="U895" s="497"/>
      <c r="V895" s="497"/>
      <c r="W895" s="497"/>
    </row>
    <row r="896" spans="1:23" ht="14.25">
      <c r="A896" s="497"/>
      <c r="B896" s="497"/>
      <c r="C896" s="497"/>
      <c r="D896" s="497"/>
      <c r="E896" s="497"/>
      <c r="F896" s="497"/>
      <c r="G896" s="497"/>
      <c r="H896" s="497"/>
      <c r="I896" s="497"/>
      <c r="J896" s="497"/>
      <c r="K896" s="497"/>
      <c r="L896" s="497"/>
      <c r="M896" s="497"/>
      <c r="N896" s="497"/>
      <c r="O896" s="497"/>
      <c r="P896" s="497"/>
      <c r="Q896" s="497"/>
      <c r="R896" s="497"/>
      <c r="S896" s="497"/>
      <c r="T896" s="497"/>
      <c r="U896" s="497"/>
      <c r="V896" s="497"/>
      <c r="W896" s="497"/>
    </row>
    <row r="897" spans="1:23" ht="14.25">
      <c r="A897" s="497"/>
      <c r="B897" s="497"/>
      <c r="C897" s="497"/>
      <c r="D897" s="497"/>
      <c r="E897" s="497"/>
      <c r="F897" s="497"/>
      <c r="G897" s="497"/>
      <c r="H897" s="497"/>
      <c r="I897" s="497"/>
      <c r="J897" s="497"/>
      <c r="K897" s="497"/>
      <c r="L897" s="497"/>
      <c r="M897" s="497"/>
      <c r="N897" s="497"/>
      <c r="O897" s="497"/>
      <c r="P897" s="497"/>
      <c r="Q897" s="497"/>
      <c r="R897" s="497"/>
      <c r="S897" s="497"/>
      <c r="T897" s="497"/>
      <c r="U897" s="497"/>
      <c r="V897" s="497"/>
      <c r="W897" s="497"/>
    </row>
    <row r="898" spans="1:23" ht="14.25">
      <c r="A898" s="497"/>
      <c r="B898" s="497"/>
      <c r="C898" s="497"/>
      <c r="D898" s="497"/>
      <c r="E898" s="497"/>
      <c r="F898" s="497"/>
      <c r="G898" s="497"/>
      <c r="H898" s="497"/>
      <c r="I898" s="497"/>
      <c r="J898" s="497"/>
      <c r="K898" s="497"/>
      <c r="L898" s="497"/>
      <c r="M898" s="497"/>
      <c r="N898" s="497"/>
      <c r="O898" s="497"/>
      <c r="P898" s="497"/>
      <c r="Q898" s="497"/>
      <c r="R898" s="497"/>
      <c r="S898" s="497"/>
      <c r="T898" s="497"/>
      <c r="U898" s="497"/>
      <c r="V898" s="497"/>
      <c r="W898" s="497"/>
    </row>
    <row r="899" spans="1:23" ht="14.25">
      <c r="A899" s="497"/>
      <c r="B899" s="497"/>
      <c r="C899" s="497"/>
      <c r="D899" s="497"/>
      <c r="E899" s="497"/>
      <c r="F899" s="497"/>
      <c r="G899" s="497"/>
      <c r="H899" s="497"/>
      <c r="I899" s="497"/>
      <c r="J899" s="497"/>
      <c r="K899" s="497"/>
      <c r="L899" s="497"/>
      <c r="M899" s="497"/>
      <c r="N899" s="497"/>
      <c r="O899" s="497"/>
      <c r="P899" s="497"/>
      <c r="Q899" s="497"/>
      <c r="R899" s="497"/>
      <c r="S899" s="497"/>
      <c r="T899" s="497"/>
      <c r="U899" s="497"/>
      <c r="V899" s="497"/>
      <c r="W899" s="497"/>
    </row>
    <row r="900" spans="1:23" ht="14.25">
      <c r="A900" s="497"/>
      <c r="B900" s="497"/>
      <c r="C900" s="497"/>
      <c r="D900" s="497"/>
      <c r="E900" s="497"/>
      <c r="F900" s="497"/>
      <c r="G900" s="497"/>
      <c r="H900" s="497"/>
      <c r="I900" s="497"/>
      <c r="J900" s="497"/>
      <c r="K900" s="497"/>
      <c r="L900" s="497"/>
      <c r="M900" s="497"/>
      <c r="N900" s="497"/>
      <c r="O900" s="497"/>
      <c r="P900" s="497"/>
      <c r="Q900" s="497"/>
      <c r="R900" s="497"/>
      <c r="S900" s="497"/>
      <c r="T900" s="497"/>
      <c r="U900" s="497"/>
      <c r="V900" s="497"/>
      <c r="W900" s="497"/>
    </row>
    <row r="901" spans="1:23" ht="14.25">
      <c r="A901" s="497"/>
      <c r="B901" s="497"/>
      <c r="C901" s="497"/>
      <c r="D901" s="497"/>
      <c r="E901" s="497"/>
      <c r="F901" s="497"/>
      <c r="G901" s="497"/>
      <c r="H901" s="497"/>
      <c r="I901" s="497"/>
      <c r="J901" s="497"/>
      <c r="K901" s="497"/>
      <c r="L901" s="497"/>
      <c r="M901" s="497"/>
      <c r="N901" s="497"/>
      <c r="O901" s="497"/>
      <c r="P901" s="497"/>
      <c r="Q901" s="497"/>
      <c r="R901" s="497"/>
      <c r="S901" s="497"/>
      <c r="T901" s="497"/>
      <c r="U901" s="497"/>
      <c r="V901" s="497"/>
      <c r="W901" s="497"/>
    </row>
    <row r="902" spans="1:23" ht="14.25">
      <c r="A902" s="497"/>
      <c r="B902" s="497"/>
      <c r="C902" s="497"/>
      <c r="D902" s="497"/>
      <c r="E902" s="497"/>
      <c r="F902" s="497"/>
      <c r="G902" s="497"/>
      <c r="H902" s="497"/>
      <c r="I902" s="497"/>
      <c r="J902" s="497"/>
      <c r="K902" s="497"/>
      <c r="L902" s="497"/>
      <c r="M902" s="497"/>
      <c r="N902" s="497"/>
      <c r="O902" s="497"/>
      <c r="P902" s="497"/>
      <c r="Q902" s="497"/>
      <c r="R902" s="497"/>
      <c r="S902" s="497"/>
      <c r="T902" s="497"/>
      <c r="U902" s="497"/>
      <c r="V902" s="497"/>
      <c r="W902" s="497"/>
    </row>
    <row r="903" spans="1:23" ht="14.25">
      <c r="A903" s="497"/>
      <c r="B903" s="497"/>
      <c r="C903" s="497"/>
      <c r="D903" s="497"/>
      <c r="E903" s="497"/>
      <c r="F903" s="497"/>
      <c r="G903" s="497"/>
      <c r="H903" s="497"/>
      <c r="I903" s="497"/>
      <c r="J903" s="497"/>
      <c r="K903" s="497"/>
      <c r="L903" s="497"/>
      <c r="M903" s="497"/>
      <c r="N903" s="497"/>
      <c r="O903" s="497"/>
      <c r="P903" s="497"/>
      <c r="Q903" s="497"/>
      <c r="R903" s="497"/>
      <c r="S903" s="497"/>
      <c r="T903" s="497"/>
      <c r="U903" s="497"/>
      <c r="V903" s="497"/>
      <c r="W903" s="497"/>
    </row>
    <row r="904" spans="1:23" ht="14.25">
      <c r="A904" s="497"/>
      <c r="B904" s="497"/>
      <c r="C904" s="497"/>
      <c r="D904" s="497"/>
      <c r="E904" s="497"/>
      <c r="F904" s="497"/>
      <c r="G904" s="497"/>
      <c r="H904" s="497"/>
      <c r="I904" s="497"/>
      <c r="J904" s="497"/>
      <c r="K904" s="497"/>
      <c r="L904" s="497"/>
      <c r="M904" s="497"/>
      <c r="N904" s="497"/>
      <c r="O904" s="497"/>
      <c r="P904" s="497"/>
      <c r="Q904" s="497"/>
      <c r="R904" s="497"/>
      <c r="S904" s="497"/>
      <c r="T904" s="497"/>
      <c r="U904" s="497"/>
      <c r="V904" s="497"/>
      <c r="W904" s="497"/>
    </row>
    <row r="905" spans="1:23" ht="14.25">
      <c r="A905" s="497"/>
      <c r="B905" s="497"/>
      <c r="C905" s="497"/>
      <c r="D905" s="497"/>
      <c r="E905" s="497"/>
      <c r="F905" s="497"/>
      <c r="G905" s="497"/>
      <c r="H905" s="497"/>
      <c r="I905" s="497"/>
      <c r="J905" s="497"/>
      <c r="K905" s="497"/>
      <c r="L905" s="497"/>
      <c r="M905" s="497"/>
      <c r="N905" s="497"/>
      <c r="O905" s="497"/>
      <c r="P905" s="497"/>
      <c r="Q905" s="497"/>
      <c r="R905" s="497"/>
      <c r="S905" s="497"/>
      <c r="T905" s="497"/>
      <c r="U905" s="497"/>
      <c r="V905" s="497"/>
      <c r="W905" s="497"/>
    </row>
    <row r="906" spans="1:23" ht="14.25">
      <c r="A906" s="497"/>
      <c r="B906" s="497"/>
      <c r="C906" s="497"/>
      <c r="D906" s="497"/>
      <c r="E906" s="497"/>
      <c r="F906" s="497"/>
      <c r="G906" s="497"/>
      <c r="H906" s="497"/>
      <c r="I906" s="497"/>
      <c r="J906" s="497"/>
      <c r="K906" s="497"/>
      <c r="L906" s="497"/>
      <c r="M906" s="497"/>
      <c r="N906" s="497"/>
      <c r="O906" s="497"/>
      <c r="P906" s="497"/>
      <c r="Q906" s="497"/>
      <c r="R906" s="497"/>
      <c r="S906" s="497"/>
      <c r="T906" s="497"/>
      <c r="U906" s="497"/>
      <c r="V906" s="497"/>
      <c r="W906" s="497"/>
    </row>
    <row r="907" spans="1:23" ht="14.25">
      <c r="A907" s="497"/>
      <c r="B907" s="497"/>
      <c r="C907" s="497"/>
      <c r="D907" s="497"/>
      <c r="E907" s="497"/>
      <c r="F907" s="497"/>
      <c r="G907" s="497"/>
      <c r="H907" s="497"/>
      <c r="I907" s="497"/>
      <c r="J907" s="497"/>
      <c r="K907" s="497"/>
      <c r="L907" s="497"/>
      <c r="M907" s="497"/>
      <c r="N907" s="497"/>
      <c r="O907" s="497"/>
      <c r="P907" s="497"/>
      <c r="Q907" s="497"/>
      <c r="R907" s="497"/>
      <c r="S907" s="497"/>
      <c r="T907" s="497"/>
      <c r="U907" s="497"/>
      <c r="V907" s="497"/>
      <c r="W907" s="497"/>
    </row>
    <row r="908" spans="1:23" ht="14.25">
      <c r="A908" s="497"/>
      <c r="B908" s="497"/>
      <c r="C908" s="497"/>
      <c r="D908" s="497"/>
      <c r="E908" s="497"/>
      <c r="F908" s="497"/>
      <c r="G908" s="497"/>
      <c r="H908" s="497"/>
      <c r="I908" s="497"/>
      <c r="J908" s="497"/>
      <c r="K908" s="497"/>
      <c r="L908" s="497"/>
      <c r="M908" s="497"/>
      <c r="N908" s="497"/>
      <c r="O908" s="497"/>
      <c r="P908" s="497"/>
      <c r="Q908" s="497"/>
      <c r="R908" s="497"/>
      <c r="S908" s="497"/>
      <c r="T908" s="497"/>
      <c r="U908" s="497"/>
      <c r="V908" s="497"/>
      <c r="W908" s="497"/>
    </row>
    <row r="909" spans="1:23" ht="14.25">
      <c r="A909" s="497"/>
      <c r="B909" s="497"/>
      <c r="C909" s="497"/>
      <c r="D909" s="497"/>
      <c r="E909" s="497"/>
      <c r="F909" s="497"/>
      <c r="G909" s="497"/>
      <c r="H909" s="497"/>
      <c r="I909" s="497"/>
      <c r="J909" s="497"/>
      <c r="K909" s="497"/>
      <c r="L909" s="497"/>
      <c r="M909" s="497"/>
      <c r="N909" s="497"/>
      <c r="O909" s="497"/>
      <c r="P909" s="497"/>
      <c r="Q909" s="497"/>
      <c r="R909" s="497"/>
      <c r="S909" s="497"/>
      <c r="T909" s="497"/>
      <c r="U909" s="497"/>
      <c r="V909" s="497"/>
      <c r="W909" s="497"/>
    </row>
    <row r="910" spans="1:23" ht="14.25">
      <c r="A910" s="497"/>
      <c r="B910" s="497"/>
      <c r="C910" s="497"/>
      <c r="D910" s="497"/>
      <c r="E910" s="497"/>
      <c r="F910" s="497"/>
      <c r="G910" s="497"/>
      <c r="H910" s="497"/>
      <c r="I910" s="497"/>
      <c r="J910" s="497"/>
      <c r="K910" s="497"/>
      <c r="L910" s="497"/>
      <c r="M910" s="497"/>
      <c r="N910" s="497"/>
      <c r="O910" s="497"/>
      <c r="P910" s="497"/>
      <c r="Q910" s="497"/>
      <c r="R910" s="497"/>
      <c r="S910" s="497"/>
      <c r="T910" s="497"/>
      <c r="U910" s="497"/>
      <c r="V910" s="497"/>
      <c r="W910" s="497"/>
    </row>
    <row r="911" spans="1:23" ht="14.25">
      <c r="A911" s="497"/>
      <c r="B911" s="497"/>
      <c r="C911" s="497"/>
      <c r="D911" s="497"/>
      <c r="E911" s="497"/>
      <c r="F911" s="497"/>
      <c r="G911" s="497"/>
      <c r="H911" s="497"/>
      <c r="I911" s="497"/>
      <c r="J911" s="497"/>
      <c r="K911" s="497"/>
      <c r="L911" s="497"/>
      <c r="M911" s="497"/>
      <c r="N911" s="497"/>
      <c r="O911" s="497"/>
      <c r="P911" s="497"/>
      <c r="Q911" s="497"/>
      <c r="R911" s="497"/>
      <c r="S911" s="497"/>
      <c r="T911" s="497"/>
      <c r="U911" s="497"/>
      <c r="V911" s="497"/>
      <c r="W911" s="497"/>
    </row>
    <row r="912" spans="1:23" ht="14.25">
      <c r="A912" s="497"/>
      <c r="B912" s="497"/>
      <c r="C912" s="497"/>
      <c r="D912" s="497"/>
      <c r="E912" s="497"/>
      <c r="F912" s="497"/>
      <c r="G912" s="497"/>
      <c r="H912" s="497"/>
      <c r="I912" s="497"/>
      <c r="J912" s="497"/>
      <c r="K912" s="497"/>
      <c r="L912" s="497"/>
      <c r="M912" s="497"/>
      <c r="N912" s="497"/>
      <c r="O912" s="497"/>
      <c r="P912" s="497"/>
      <c r="Q912" s="497"/>
      <c r="R912" s="497"/>
      <c r="S912" s="497"/>
      <c r="T912" s="497"/>
      <c r="U912" s="497"/>
      <c r="V912" s="497"/>
      <c r="W912" s="497"/>
    </row>
    <row r="913" spans="1:23" ht="14.25">
      <c r="A913" s="497"/>
      <c r="B913" s="497"/>
      <c r="C913" s="497"/>
      <c r="D913" s="497"/>
      <c r="E913" s="497"/>
      <c r="F913" s="497"/>
      <c r="G913" s="497"/>
      <c r="H913" s="497"/>
      <c r="I913" s="497"/>
      <c r="J913" s="497"/>
      <c r="K913" s="497"/>
      <c r="L913" s="497"/>
      <c r="M913" s="497"/>
      <c r="N913" s="497"/>
      <c r="O913" s="497"/>
      <c r="P913" s="497"/>
      <c r="Q913" s="497"/>
      <c r="R913" s="497"/>
      <c r="S913" s="497"/>
      <c r="T913" s="497"/>
      <c r="U913" s="497"/>
      <c r="V913" s="497"/>
      <c r="W913" s="497"/>
    </row>
    <row r="914" spans="1:23" ht="14.25">
      <c r="A914" s="497"/>
      <c r="B914" s="497"/>
      <c r="C914" s="497"/>
      <c r="D914" s="497"/>
      <c r="E914" s="497"/>
      <c r="F914" s="497"/>
      <c r="G914" s="497"/>
      <c r="H914" s="497"/>
      <c r="I914" s="497"/>
      <c r="J914" s="497"/>
      <c r="K914" s="497"/>
      <c r="L914" s="497"/>
      <c r="M914" s="497"/>
      <c r="N914" s="497"/>
      <c r="O914" s="497"/>
      <c r="P914" s="497"/>
      <c r="Q914" s="497"/>
      <c r="R914" s="497"/>
      <c r="S914" s="497"/>
      <c r="T914" s="497"/>
      <c r="U914" s="497"/>
      <c r="V914" s="497"/>
      <c r="W914" s="497"/>
    </row>
    <row r="915" spans="1:23" ht="14.25">
      <c r="A915" s="497"/>
      <c r="B915" s="497"/>
      <c r="C915" s="497"/>
      <c r="D915" s="497"/>
      <c r="E915" s="497"/>
      <c r="F915" s="497"/>
      <c r="G915" s="497"/>
      <c r="H915" s="497"/>
      <c r="I915" s="497"/>
      <c r="J915" s="497"/>
      <c r="K915" s="497"/>
      <c r="L915" s="497"/>
      <c r="M915" s="497"/>
      <c r="N915" s="497"/>
      <c r="O915" s="497"/>
      <c r="P915" s="497"/>
      <c r="Q915" s="497"/>
      <c r="R915" s="497"/>
      <c r="S915" s="497"/>
      <c r="T915" s="497"/>
      <c r="U915" s="497"/>
      <c r="V915" s="497"/>
      <c r="W915" s="497"/>
    </row>
    <row r="916" spans="1:23" ht="14.25">
      <c r="A916" s="497"/>
      <c r="B916" s="497"/>
      <c r="C916" s="497"/>
      <c r="D916" s="497"/>
      <c r="E916" s="497"/>
      <c r="F916" s="497"/>
      <c r="G916" s="497"/>
      <c r="H916" s="497"/>
      <c r="I916" s="497"/>
      <c r="J916" s="497"/>
      <c r="K916" s="497"/>
      <c r="L916" s="497"/>
      <c r="M916" s="497"/>
      <c r="N916" s="497"/>
      <c r="O916" s="497"/>
      <c r="P916" s="497"/>
      <c r="Q916" s="497"/>
      <c r="R916" s="497"/>
      <c r="S916" s="497"/>
      <c r="T916" s="497"/>
      <c r="U916" s="497"/>
      <c r="V916" s="497"/>
      <c r="W916" s="497"/>
    </row>
    <row r="917" spans="1:23" ht="14.25">
      <c r="A917" s="497"/>
      <c r="B917" s="497"/>
      <c r="C917" s="497"/>
      <c r="D917" s="497"/>
      <c r="E917" s="497"/>
      <c r="F917" s="497"/>
      <c r="G917" s="497"/>
      <c r="H917" s="497"/>
      <c r="I917" s="497"/>
      <c r="J917" s="497"/>
      <c r="K917" s="497"/>
      <c r="L917" s="497"/>
      <c r="M917" s="497"/>
      <c r="N917" s="497"/>
      <c r="O917" s="497"/>
      <c r="P917" s="497"/>
      <c r="Q917" s="497"/>
      <c r="R917" s="497"/>
      <c r="S917" s="497"/>
      <c r="T917" s="497"/>
      <c r="U917" s="497"/>
      <c r="V917" s="497"/>
      <c r="W917" s="497"/>
    </row>
    <row r="918" spans="1:23" ht="14.25">
      <c r="A918" s="497"/>
      <c r="B918" s="497"/>
      <c r="C918" s="497"/>
      <c r="D918" s="497"/>
      <c r="E918" s="497"/>
      <c r="F918" s="497"/>
      <c r="G918" s="497"/>
      <c r="H918" s="497"/>
      <c r="I918" s="497"/>
      <c r="J918" s="497"/>
      <c r="K918" s="497"/>
      <c r="L918" s="497"/>
      <c r="M918" s="497"/>
      <c r="N918" s="497"/>
      <c r="O918" s="497"/>
      <c r="P918" s="497"/>
      <c r="Q918" s="497"/>
      <c r="R918" s="497"/>
      <c r="S918" s="497"/>
      <c r="T918" s="497"/>
      <c r="U918" s="497"/>
      <c r="V918" s="497"/>
      <c r="W918" s="497"/>
    </row>
    <row r="919" spans="1:23" ht="14.25">
      <c r="A919" s="497"/>
      <c r="B919" s="497"/>
      <c r="C919" s="497"/>
      <c r="D919" s="497"/>
      <c r="E919" s="497"/>
      <c r="F919" s="497"/>
      <c r="G919" s="497"/>
      <c r="H919" s="497"/>
      <c r="I919" s="497"/>
      <c r="J919" s="497"/>
      <c r="K919" s="497"/>
      <c r="L919" s="497"/>
      <c r="M919" s="497"/>
      <c r="N919" s="497"/>
      <c r="O919" s="497"/>
      <c r="P919" s="497"/>
      <c r="Q919" s="497"/>
      <c r="R919" s="497"/>
      <c r="S919" s="497"/>
      <c r="T919" s="497"/>
      <c r="U919" s="497"/>
      <c r="V919" s="497"/>
      <c r="W919" s="497"/>
    </row>
    <row r="920" spans="1:23" ht="14.25">
      <c r="A920" s="497"/>
      <c r="B920" s="497"/>
      <c r="C920" s="497"/>
      <c r="D920" s="497"/>
      <c r="E920" s="497"/>
      <c r="F920" s="497"/>
      <c r="G920" s="497"/>
      <c r="H920" s="497"/>
      <c r="I920" s="497"/>
      <c r="J920" s="497"/>
      <c r="K920" s="497"/>
      <c r="L920" s="497"/>
      <c r="M920" s="497"/>
      <c r="N920" s="497"/>
      <c r="O920" s="497"/>
      <c r="P920" s="497"/>
      <c r="Q920" s="497"/>
      <c r="R920" s="497"/>
      <c r="S920" s="497"/>
      <c r="T920" s="497"/>
      <c r="U920" s="497"/>
      <c r="V920" s="497"/>
      <c r="W920" s="497"/>
    </row>
    <row r="921" spans="1:23" ht="14.25">
      <c r="A921" s="497"/>
      <c r="B921" s="497"/>
      <c r="C921" s="497"/>
      <c r="D921" s="497"/>
      <c r="E921" s="497"/>
      <c r="F921" s="497"/>
      <c r="G921" s="497"/>
      <c r="H921" s="497"/>
      <c r="I921" s="497"/>
      <c r="J921" s="497"/>
      <c r="K921" s="497"/>
      <c r="L921" s="497"/>
      <c r="M921" s="497"/>
      <c r="N921" s="497"/>
      <c r="O921" s="497"/>
      <c r="P921" s="497"/>
      <c r="Q921" s="497"/>
      <c r="R921" s="497"/>
      <c r="S921" s="497"/>
      <c r="T921" s="497"/>
      <c r="U921" s="497"/>
      <c r="V921" s="497"/>
      <c r="W921" s="497"/>
    </row>
    <row r="922" spans="1:23" ht="14.25">
      <c r="A922" s="497"/>
      <c r="B922" s="497"/>
      <c r="C922" s="497"/>
      <c r="D922" s="497"/>
      <c r="E922" s="497"/>
      <c r="F922" s="497"/>
      <c r="G922" s="497"/>
      <c r="H922" s="497"/>
      <c r="I922" s="497"/>
      <c r="J922" s="497"/>
      <c r="K922" s="497"/>
      <c r="L922" s="497"/>
      <c r="M922" s="497"/>
      <c r="N922" s="497"/>
      <c r="O922" s="497"/>
      <c r="P922" s="497"/>
      <c r="Q922" s="497"/>
      <c r="R922" s="497"/>
      <c r="S922" s="497"/>
      <c r="T922" s="497"/>
      <c r="U922" s="497"/>
      <c r="V922" s="497"/>
      <c r="W922" s="497"/>
    </row>
    <row r="923" spans="1:23" ht="14.25">
      <c r="A923" s="497"/>
      <c r="B923" s="497"/>
      <c r="C923" s="497"/>
      <c r="D923" s="497"/>
      <c r="E923" s="497"/>
      <c r="F923" s="497"/>
      <c r="G923" s="497"/>
      <c r="H923" s="497"/>
      <c r="I923" s="497"/>
      <c r="J923" s="497"/>
      <c r="K923" s="497"/>
      <c r="L923" s="497"/>
      <c r="M923" s="497"/>
      <c r="N923" s="497"/>
      <c r="O923" s="497"/>
      <c r="P923" s="497"/>
      <c r="Q923" s="497"/>
      <c r="R923" s="497"/>
      <c r="S923" s="497"/>
      <c r="T923" s="497"/>
      <c r="U923" s="497"/>
      <c r="V923" s="497"/>
      <c r="W923" s="497"/>
    </row>
    <row r="924" spans="1:23" ht="14.25">
      <c r="A924" s="497"/>
      <c r="B924" s="497"/>
      <c r="C924" s="497"/>
      <c r="D924" s="497"/>
      <c r="E924" s="497"/>
      <c r="F924" s="497"/>
      <c r="G924" s="497"/>
      <c r="H924" s="497"/>
      <c r="I924" s="497"/>
      <c r="J924" s="497"/>
      <c r="K924" s="497"/>
      <c r="L924" s="497"/>
      <c r="M924" s="497"/>
      <c r="N924" s="497"/>
      <c r="O924" s="497"/>
      <c r="P924" s="497"/>
      <c r="Q924" s="497"/>
      <c r="R924" s="497"/>
      <c r="S924" s="497"/>
      <c r="T924" s="497"/>
      <c r="U924" s="497"/>
      <c r="V924" s="497"/>
      <c r="W924" s="497"/>
    </row>
    <row r="925" spans="1:23" ht="14.25">
      <c r="A925" s="497"/>
      <c r="B925" s="497"/>
      <c r="C925" s="497"/>
      <c r="D925" s="497"/>
      <c r="E925" s="497"/>
      <c r="F925" s="497"/>
      <c r="G925" s="497"/>
      <c r="H925" s="497"/>
      <c r="I925" s="497"/>
      <c r="J925" s="497"/>
      <c r="K925" s="497"/>
      <c r="L925" s="497"/>
      <c r="M925" s="497"/>
      <c r="N925" s="497"/>
      <c r="O925" s="497"/>
      <c r="P925" s="497"/>
      <c r="Q925" s="497"/>
      <c r="R925" s="497"/>
      <c r="S925" s="497"/>
      <c r="T925" s="497"/>
      <c r="U925" s="497"/>
      <c r="V925" s="497"/>
      <c r="W925" s="497"/>
    </row>
    <row r="926" spans="1:23" ht="14.25">
      <c r="A926" s="497"/>
      <c r="B926" s="497"/>
      <c r="C926" s="497"/>
      <c r="D926" s="497"/>
      <c r="E926" s="497"/>
      <c r="F926" s="497"/>
      <c r="G926" s="497"/>
      <c r="H926" s="497"/>
      <c r="I926" s="497"/>
      <c r="J926" s="497"/>
      <c r="K926" s="497"/>
      <c r="L926" s="497"/>
      <c r="M926" s="497"/>
      <c r="N926" s="497"/>
      <c r="O926" s="497"/>
      <c r="P926" s="497"/>
      <c r="Q926" s="497"/>
      <c r="R926" s="497"/>
      <c r="S926" s="497"/>
      <c r="T926" s="497"/>
      <c r="U926" s="497"/>
      <c r="V926" s="497"/>
      <c r="W926" s="497"/>
    </row>
    <row r="927" spans="1:23" ht="14.25">
      <c r="A927" s="497"/>
      <c r="B927" s="497"/>
      <c r="C927" s="497"/>
      <c r="D927" s="497"/>
      <c r="E927" s="497"/>
      <c r="F927" s="497"/>
      <c r="G927" s="497"/>
      <c r="H927" s="497"/>
      <c r="I927" s="497"/>
      <c r="J927" s="497"/>
      <c r="K927" s="497"/>
      <c r="L927" s="497"/>
      <c r="M927" s="497"/>
      <c r="N927" s="497"/>
      <c r="O927" s="497"/>
      <c r="P927" s="497"/>
      <c r="Q927" s="497"/>
      <c r="R927" s="497"/>
      <c r="S927" s="497"/>
      <c r="T927" s="497"/>
      <c r="U927" s="497"/>
      <c r="V927" s="497"/>
      <c r="W927" s="497"/>
    </row>
    <row r="928" spans="1:23" ht="14.25">
      <c r="A928" s="497"/>
      <c r="B928" s="497"/>
      <c r="C928" s="497"/>
      <c r="D928" s="497"/>
      <c r="E928" s="497"/>
      <c r="F928" s="497"/>
      <c r="G928" s="497"/>
      <c r="H928" s="497"/>
      <c r="I928" s="497"/>
      <c r="J928" s="497"/>
      <c r="K928" s="497"/>
      <c r="L928" s="497"/>
      <c r="M928" s="497"/>
      <c r="N928" s="497"/>
      <c r="O928" s="497"/>
      <c r="P928" s="497"/>
      <c r="Q928" s="497"/>
      <c r="R928" s="497"/>
      <c r="S928" s="497"/>
      <c r="T928" s="497"/>
      <c r="U928" s="497"/>
      <c r="V928" s="497"/>
      <c r="W928" s="497"/>
    </row>
    <row r="929" spans="1:23" ht="14.25">
      <c r="A929" s="497"/>
      <c r="B929" s="497"/>
      <c r="C929" s="497"/>
      <c r="D929" s="497"/>
      <c r="E929" s="497"/>
      <c r="F929" s="497"/>
      <c r="G929" s="497"/>
      <c r="H929" s="497"/>
      <c r="I929" s="497"/>
      <c r="J929" s="497"/>
      <c r="K929" s="497"/>
      <c r="L929" s="497"/>
      <c r="M929" s="497"/>
      <c r="N929" s="497"/>
      <c r="O929" s="497"/>
      <c r="P929" s="497"/>
      <c r="Q929" s="497"/>
      <c r="R929" s="497"/>
      <c r="S929" s="497"/>
      <c r="T929" s="497"/>
      <c r="U929" s="497"/>
      <c r="V929" s="497"/>
      <c r="W929" s="497"/>
    </row>
    <row r="930" spans="1:23" ht="14.25">
      <c r="A930" s="497"/>
      <c r="B930" s="497"/>
      <c r="C930" s="497"/>
      <c r="D930" s="497"/>
      <c r="E930" s="497"/>
      <c r="F930" s="497"/>
      <c r="G930" s="497"/>
      <c r="H930" s="497"/>
      <c r="I930" s="497"/>
      <c r="J930" s="497"/>
      <c r="K930" s="497"/>
      <c r="L930" s="497"/>
      <c r="M930" s="497"/>
      <c r="N930" s="497"/>
      <c r="O930" s="497"/>
      <c r="P930" s="497"/>
      <c r="Q930" s="497"/>
      <c r="R930" s="497"/>
      <c r="S930" s="497"/>
      <c r="T930" s="497"/>
      <c r="U930" s="497"/>
      <c r="V930" s="497"/>
      <c r="W930" s="497"/>
    </row>
    <row r="931" spans="1:23" ht="14.25">
      <c r="A931" s="497"/>
      <c r="B931" s="497"/>
      <c r="C931" s="497"/>
      <c r="D931" s="497"/>
      <c r="E931" s="497"/>
      <c r="F931" s="497"/>
      <c r="G931" s="497"/>
      <c r="H931" s="497"/>
      <c r="I931" s="497"/>
      <c r="J931" s="497"/>
      <c r="K931" s="497"/>
      <c r="L931" s="497"/>
      <c r="M931" s="497"/>
      <c r="N931" s="497"/>
      <c r="O931" s="497"/>
      <c r="P931" s="497"/>
      <c r="Q931" s="497"/>
      <c r="R931" s="497"/>
      <c r="S931" s="497"/>
      <c r="T931" s="497"/>
      <c r="U931" s="497"/>
      <c r="V931" s="497"/>
      <c r="W931" s="497"/>
    </row>
    <row r="932" spans="1:23" ht="14.25">
      <c r="A932" s="497"/>
      <c r="B932" s="497"/>
      <c r="C932" s="497"/>
      <c r="D932" s="497"/>
      <c r="E932" s="497"/>
      <c r="F932" s="497"/>
      <c r="G932" s="497"/>
      <c r="H932" s="497"/>
      <c r="I932" s="497"/>
      <c r="J932" s="497"/>
      <c r="K932" s="497"/>
      <c r="L932" s="497"/>
      <c r="M932" s="497"/>
      <c r="N932" s="497"/>
      <c r="O932" s="497"/>
      <c r="P932" s="497"/>
      <c r="Q932" s="497"/>
      <c r="R932" s="497"/>
      <c r="S932" s="497"/>
      <c r="T932" s="497"/>
      <c r="U932" s="497"/>
      <c r="V932" s="497"/>
      <c r="W932" s="497"/>
    </row>
    <row r="933" spans="1:23" ht="14.25">
      <c r="A933" s="497"/>
      <c r="B933" s="497"/>
      <c r="C933" s="497"/>
      <c r="D933" s="497"/>
      <c r="E933" s="497"/>
      <c r="F933" s="497"/>
      <c r="G933" s="497"/>
      <c r="H933" s="497"/>
      <c r="I933" s="497"/>
      <c r="J933" s="497"/>
      <c r="K933" s="497"/>
      <c r="L933" s="497"/>
      <c r="M933" s="497"/>
      <c r="N933" s="497"/>
      <c r="O933" s="497"/>
      <c r="P933" s="497"/>
      <c r="Q933" s="497"/>
      <c r="R933" s="497"/>
      <c r="S933" s="497"/>
      <c r="T933" s="497"/>
      <c r="U933" s="497"/>
      <c r="V933" s="497"/>
      <c r="W933" s="497"/>
    </row>
    <row r="934" spans="1:23" ht="14.25">
      <c r="A934" s="497"/>
      <c r="B934" s="497"/>
      <c r="C934" s="497"/>
      <c r="D934" s="497"/>
      <c r="E934" s="497"/>
      <c r="F934" s="497"/>
      <c r="G934" s="497"/>
      <c r="H934" s="497"/>
      <c r="I934" s="497"/>
      <c r="J934" s="497"/>
      <c r="K934" s="497"/>
      <c r="L934" s="497"/>
      <c r="M934" s="497"/>
      <c r="N934" s="497"/>
      <c r="O934" s="497"/>
      <c r="P934" s="497"/>
      <c r="Q934" s="497"/>
      <c r="R934" s="497"/>
      <c r="S934" s="497"/>
      <c r="T934" s="497"/>
      <c r="U934" s="497"/>
      <c r="V934" s="497"/>
      <c r="W934" s="497"/>
    </row>
    <row r="935" spans="1:23" ht="14.25">
      <c r="A935" s="497"/>
      <c r="B935" s="497"/>
      <c r="C935" s="497"/>
      <c r="D935" s="497"/>
      <c r="E935" s="497"/>
      <c r="F935" s="497"/>
      <c r="G935" s="497"/>
      <c r="H935" s="497"/>
      <c r="I935" s="497"/>
      <c r="J935" s="497"/>
      <c r="K935" s="497"/>
      <c r="L935" s="497"/>
      <c r="M935" s="497"/>
      <c r="N935" s="497"/>
      <c r="O935" s="497"/>
      <c r="P935" s="497"/>
      <c r="Q935" s="497"/>
      <c r="R935" s="497"/>
      <c r="S935" s="497"/>
      <c r="T935" s="497"/>
      <c r="U935" s="497"/>
      <c r="V935" s="497"/>
      <c r="W935" s="497"/>
    </row>
    <row r="936" spans="1:23" ht="14.25">
      <c r="A936" s="497"/>
      <c r="B936" s="497"/>
      <c r="C936" s="497"/>
      <c r="D936" s="497"/>
      <c r="E936" s="497"/>
      <c r="F936" s="497"/>
      <c r="G936" s="497"/>
      <c r="H936" s="497"/>
      <c r="I936" s="497"/>
      <c r="J936" s="497"/>
      <c r="K936" s="497"/>
      <c r="L936" s="497"/>
      <c r="M936" s="497"/>
      <c r="N936" s="497"/>
      <c r="O936" s="497"/>
      <c r="P936" s="497"/>
      <c r="Q936" s="497"/>
      <c r="R936" s="497"/>
      <c r="S936" s="497"/>
      <c r="T936" s="497"/>
      <c r="U936" s="497"/>
      <c r="V936" s="497"/>
      <c r="W936" s="497"/>
    </row>
    <row r="937" spans="1:23" ht="14.25">
      <c r="A937" s="497"/>
      <c r="B937" s="497"/>
      <c r="C937" s="497"/>
      <c r="D937" s="497"/>
      <c r="E937" s="497"/>
      <c r="F937" s="497"/>
      <c r="G937" s="497"/>
      <c r="H937" s="497"/>
      <c r="I937" s="497"/>
      <c r="J937" s="497"/>
      <c r="K937" s="497"/>
      <c r="L937" s="497"/>
      <c r="M937" s="497"/>
      <c r="N937" s="497"/>
      <c r="O937" s="497"/>
      <c r="P937" s="497"/>
      <c r="Q937" s="497"/>
      <c r="R937" s="497"/>
      <c r="S937" s="497"/>
      <c r="T937" s="497"/>
      <c r="U937" s="497"/>
      <c r="V937" s="497"/>
      <c r="W937" s="497"/>
    </row>
    <row r="938" spans="1:23" ht="14.25">
      <c r="A938" s="497"/>
      <c r="B938" s="497"/>
      <c r="C938" s="497"/>
      <c r="D938" s="497"/>
      <c r="E938" s="497"/>
      <c r="F938" s="497"/>
      <c r="G938" s="497"/>
      <c r="H938" s="497"/>
      <c r="I938" s="497"/>
      <c r="J938" s="497"/>
      <c r="K938" s="497"/>
      <c r="L938" s="497"/>
      <c r="M938" s="497"/>
      <c r="N938" s="497"/>
      <c r="O938" s="497"/>
      <c r="P938" s="497"/>
      <c r="Q938" s="497"/>
      <c r="R938" s="497"/>
      <c r="S938" s="497"/>
      <c r="T938" s="497"/>
      <c r="U938" s="497"/>
      <c r="V938" s="497"/>
      <c r="W938" s="497"/>
    </row>
    <row r="939" spans="1:23" ht="14.25">
      <c r="A939" s="497"/>
      <c r="B939" s="497"/>
      <c r="C939" s="497"/>
      <c r="D939" s="497"/>
      <c r="E939" s="497"/>
      <c r="F939" s="497"/>
      <c r="G939" s="497"/>
      <c r="H939" s="497"/>
      <c r="I939" s="497"/>
      <c r="J939" s="497"/>
      <c r="K939" s="497"/>
      <c r="L939" s="497"/>
      <c r="M939" s="497"/>
      <c r="N939" s="497"/>
      <c r="O939" s="497"/>
      <c r="P939" s="497"/>
      <c r="Q939" s="497"/>
      <c r="R939" s="497"/>
      <c r="S939" s="497"/>
      <c r="T939" s="497"/>
      <c r="U939" s="497"/>
      <c r="V939" s="497"/>
      <c r="W939" s="497"/>
    </row>
    <row r="940" spans="1:23" ht="14.25">
      <c r="A940" s="497"/>
      <c r="B940" s="497"/>
      <c r="C940" s="497"/>
      <c r="D940" s="497"/>
      <c r="E940" s="497"/>
      <c r="F940" s="497"/>
      <c r="G940" s="497"/>
      <c r="H940" s="497"/>
      <c r="I940" s="497"/>
      <c r="J940" s="497"/>
      <c r="K940" s="497"/>
      <c r="L940" s="497"/>
      <c r="M940" s="497"/>
      <c r="N940" s="497"/>
      <c r="O940" s="497"/>
      <c r="P940" s="497"/>
      <c r="Q940" s="497"/>
      <c r="R940" s="497"/>
      <c r="S940" s="497"/>
      <c r="T940" s="497"/>
      <c r="U940" s="497"/>
      <c r="V940" s="497"/>
      <c r="W940" s="497"/>
    </row>
    <row r="941" spans="1:23" ht="14.25">
      <c r="A941" s="497"/>
      <c r="B941" s="497"/>
      <c r="C941" s="497"/>
      <c r="D941" s="497"/>
      <c r="E941" s="497"/>
      <c r="F941" s="497"/>
      <c r="G941" s="497"/>
      <c r="H941" s="497"/>
      <c r="I941" s="497"/>
      <c r="J941" s="497"/>
      <c r="K941" s="497"/>
      <c r="L941" s="497"/>
      <c r="M941" s="497"/>
      <c r="N941" s="497"/>
      <c r="O941" s="497"/>
      <c r="P941" s="497"/>
      <c r="Q941" s="497"/>
      <c r="R941" s="497"/>
      <c r="S941" s="497"/>
      <c r="T941" s="497"/>
      <c r="U941" s="497"/>
      <c r="V941" s="497"/>
      <c r="W941" s="497"/>
    </row>
    <row r="942" spans="1:23" ht="14.25">
      <c r="A942" s="497"/>
      <c r="B942" s="497"/>
      <c r="C942" s="497"/>
      <c r="D942" s="497"/>
      <c r="E942" s="497"/>
      <c r="F942" s="497"/>
      <c r="G942" s="497"/>
      <c r="H942" s="497"/>
      <c r="I942" s="497"/>
      <c r="J942" s="497"/>
      <c r="K942" s="497"/>
      <c r="L942" s="497"/>
      <c r="M942" s="497"/>
      <c r="N942" s="497"/>
      <c r="O942" s="497"/>
      <c r="P942" s="497"/>
      <c r="Q942" s="497"/>
      <c r="R942" s="497"/>
      <c r="S942" s="497"/>
      <c r="T942" s="497"/>
      <c r="U942" s="497"/>
      <c r="V942" s="497"/>
      <c r="W942" s="497"/>
    </row>
    <row r="943" spans="1:23" ht="14.25">
      <c r="A943" s="497"/>
      <c r="B943" s="497"/>
      <c r="C943" s="497"/>
      <c r="D943" s="497"/>
      <c r="E943" s="497"/>
      <c r="F943" s="497"/>
      <c r="G943" s="497"/>
      <c r="H943" s="497"/>
      <c r="I943" s="497"/>
      <c r="J943" s="497"/>
      <c r="K943" s="497"/>
      <c r="L943" s="497"/>
      <c r="M943" s="497"/>
      <c r="N943" s="497"/>
      <c r="O943" s="497"/>
      <c r="P943" s="497"/>
      <c r="Q943" s="497"/>
      <c r="R943" s="497"/>
      <c r="S943" s="497"/>
      <c r="T943" s="497"/>
      <c r="U943" s="497"/>
      <c r="V943" s="497"/>
      <c r="W943" s="497"/>
    </row>
    <row r="944" spans="1:23" ht="14.25">
      <c r="A944" s="497"/>
      <c r="B944" s="497"/>
      <c r="C944" s="497"/>
      <c r="D944" s="497"/>
      <c r="E944" s="497"/>
      <c r="F944" s="497"/>
      <c r="G944" s="497"/>
      <c r="H944" s="497"/>
      <c r="I944" s="497"/>
      <c r="J944" s="497"/>
      <c r="K944" s="497"/>
      <c r="L944" s="497"/>
      <c r="M944" s="497"/>
      <c r="N944" s="497"/>
      <c r="O944" s="497"/>
      <c r="P944" s="497"/>
      <c r="Q944" s="497"/>
      <c r="R944" s="497"/>
      <c r="S944" s="497"/>
      <c r="T944" s="497"/>
      <c r="U944" s="497"/>
      <c r="V944" s="497"/>
      <c r="W944" s="497"/>
    </row>
    <row r="945" spans="1:23" ht="14.25">
      <c r="A945" s="497"/>
      <c r="B945" s="497"/>
      <c r="C945" s="497"/>
      <c r="D945" s="497"/>
      <c r="E945" s="497"/>
      <c r="F945" s="497"/>
      <c r="G945" s="497"/>
      <c r="H945" s="497"/>
      <c r="I945" s="497"/>
      <c r="J945" s="497"/>
      <c r="K945" s="497"/>
      <c r="L945" s="497"/>
      <c r="M945" s="497"/>
      <c r="N945" s="497"/>
      <c r="O945" s="497"/>
      <c r="P945" s="497"/>
      <c r="Q945" s="497"/>
      <c r="R945" s="497"/>
      <c r="S945" s="497"/>
      <c r="T945" s="497"/>
      <c r="U945" s="497"/>
      <c r="V945" s="497"/>
      <c r="W945" s="497"/>
    </row>
    <row r="946" spans="1:23" ht="14.25">
      <c r="A946" s="497"/>
      <c r="B946" s="497"/>
      <c r="C946" s="497"/>
      <c r="D946" s="497"/>
      <c r="E946" s="497"/>
      <c r="F946" s="497"/>
      <c r="G946" s="497"/>
      <c r="H946" s="497"/>
      <c r="I946" s="497"/>
      <c r="J946" s="497"/>
      <c r="K946" s="497"/>
      <c r="L946" s="497"/>
      <c r="M946" s="497"/>
      <c r="N946" s="497"/>
      <c r="O946" s="497"/>
      <c r="P946" s="497"/>
      <c r="Q946" s="497"/>
      <c r="R946" s="497"/>
      <c r="S946" s="497"/>
      <c r="T946" s="497"/>
      <c r="U946" s="497"/>
      <c r="V946" s="497"/>
      <c r="W946" s="497"/>
    </row>
    <row r="947" spans="1:23" ht="14.25">
      <c r="A947" s="497"/>
      <c r="B947" s="497"/>
      <c r="C947" s="497"/>
      <c r="D947" s="497"/>
      <c r="E947" s="497"/>
      <c r="F947" s="497"/>
      <c r="G947" s="497"/>
      <c r="H947" s="497"/>
      <c r="I947" s="497"/>
      <c r="J947" s="497"/>
      <c r="K947" s="497"/>
      <c r="L947" s="497"/>
      <c r="M947" s="497"/>
      <c r="N947" s="497"/>
      <c r="O947" s="497"/>
      <c r="P947" s="497"/>
      <c r="Q947" s="497"/>
      <c r="R947" s="497"/>
      <c r="S947" s="497"/>
      <c r="T947" s="497"/>
      <c r="U947" s="497"/>
      <c r="V947" s="497"/>
      <c r="W947" s="497"/>
    </row>
    <row r="948" spans="1:23" ht="14.25">
      <c r="A948" s="497"/>
      <c r="B948" s="497"/>
      <c r="C948" s="497"/>
      <c r="D948" s="497"/>
      <c r="E948" s="497"/>
      <c r="F948" s="497"/>
      <c r="G948" s="497"/>
      <c r="H948" s="497"/>
      <c r="I948" s="497"/>
      <c r="J948" s="497"/>
      <c r="K948" s="497"/>
      <c r="L948" s="497"/>
      <c r="M948" s="497"/>
      <c r="N948" s="497"/>
      <c r="O948" s="497"/>
      <c r="P948" s="497"/>
      <c r="Q948" s="497"/>
      <c r="R948" s="497"/>
      <c r="S948" s="497"/>
      <c r="T948" s="497"/>
      <c r="U948" s="497"/>
      <c r="V948" s="497"/>
      <c r="W948" s="497"/>
    </row>
    <row r="949" spans="1:23" ht="14.25">
      <c r="A949" s="497"/>
      <c r="B949" s="497"/>
      <c r="C949" s="497"/>
      <c r="D949" s="497"/>
      <c r="E949" s="497"/>
      <c r="F949" s="497"/>
      <c r="G949" s="497"/>
      <c r="H949" s="497"/>
      <c r="I949" s="497"/>
      <c r="J949" s="497"/>
      <c r="K949" s="497"/>
      <c r="L949" s="497"/>
      <c r="M949" s="497"/>
      <c r="N949" s="497"/>
      <c r="O949" s="497"/>
      <c r="P949" s="497"/>
      <c r="Q949" s="497"/>
      <c r="R949" s="497"/>
      <c r="S949" s="497"/>
      <c r="T949" s="497"/>
      <c r="U949" s="497"/>
      <c r="V949" s="497"/>
      <c r="W949" s="497"/>
    </row>
    <row r="950" spans="1:23" ht="14.25">
      <c r="A950" s="497"/>
      <c r="B950" s="497"/>
      <c r="C950" s="497"/>
      <c r="D950" s="497"/>
      <c r="E950" s="497"/>
      <c r="F950" s="497"/>
      <c r="G950" s="497"/>
      <c r="H950" s="497"/>
      <c r="I950" s="497"/>
      <c r="J950" s="497"/>
      <c r="K950" s="497"/>
      <c r="L950" s="497"/>
      <c r="M950" s="497"/>
      <c r="N950" s="497"/>
      <c r="O950" s="497"/>
      <c r="P950" s="497"/>
      <c r="Q950" s="497"/>
      <c r="R950" s="497"/>
      <c r="S950" s="497"/>
      <c r="T950" s="497"/>
      <c r="U950" s="497"/>
      <c r="V950" s="497"/>
      <c r="W950" s="497"/>
    </row>
    <row r="951" spans="1:23" ht="14.25">
      <c r="A951" s="497"/>
      <c r="B951" s="497"/>
      <c r="C951" s="497"/>
      <c r="D951" s="497"/>
      <c r="E951" s="497"/>
      <c r="F951" s="497"/>
      <c r="G951" s="497"/>
      <c r="H951" s="497"/>
      <c r="I951" s="497"/>
      <c r="J951" s="497"/>
      <c r="K951" s="497"/>
      <c r="L951" s="497"/>
      <c r="M951" s="497"/>
      <c r="N951" s="497"/>
      <c r="O951" s="497"/>
      <c r="P951" s="497"/>
      <c r="Q951" s="497"/>
      <c r="R951" s="497"/>
      <c r="S951" s="497"/>
      <c r="T951" s="497"/>
      <c r="U951" s="497"/>
      <c r="V951" s="497"/>
      <c r="W951" s="497"/>
    </row>
    <row r="952" spans="1:23" ht="14.25">
      <c r="A952" s="497"/>
      <c r="B952" s="497"/>
      <c r="C952" s="497"/>
      <c r="D952" s="497"/>
      <c r="E952" s="497"/>
      <c r="F952" s="497"/>
      <c r="G952" s="497"/>
      <c r="H952" s="497"/>
      <c r="I952" s="497"/>
      <c r="J952" s="497"/>
      <c r="K952" s="497"/>
      <c r="L952" s="497"/>
      <c r="M952" s="497"/>
      <c r="N952" s="497"/>
      <c r="O952" s="497"/>
      <c r="P952" s="497"/>
      <c r="Q952" s="497"/>
      <c r="R952" s="497"/>
      <c r="S952" s="497"/>
      <c r="T952" s="497"/>
      <c r="U952" s="497"/>
      <c r="V952" s="497"/>
      <c r="W952" s="497"/>
    </row>
    <row r="953" spans="1:23" ht="14.25">
      <c r="A953" s="497"/>
      <c r="B953" s="497"/>
      <c r="C953" s="497"/>
      <c r="D953" s="497"/>
      <c r="E953" s="497"/>
      <c r="F953" s="497"/>
      <c r="G953" s="497"/>
      <c r="H953" s="497"/>
      <c r="I953" s="497"/>
      <c r="J953" s="497"/>
      <c r="K953" s="497"/>
      <c r="L953" s="497"/>
      <c r="M953" s="497"/>
      <c r="N953" s="497"/>
      <c r="O953" s="497"/>
      <c r="P953" s="497"/>
      <c r="Q953" s="497"/>
      <c r="R953" s="497"/>
      <c r="S953" s="497"/>
      <c r="T953" s="497"/>
      <c r="U953" s="497"/>
      <c r="V953" s="497"/>
      <c r="W953" s="497"/>
    </row>
    <row r="954" spans="1:23" ht="14.25">
      <c r="A954" s="497"/>
      <c r="B954" s="497"/>
      <c r="C954" s="497"/>
      <c r="D954" s="497"/>
      <c r="E954" s="497"/>
      <c r="F954" s="497"/>
      <c r="G954" s="497"/>
      <c r="H954" s="497"/>
      <c r="I954" s="497"/>
      <c r="J954" s="497"/>
      <c r="K954" s="497"/>
      <c r="L954" s="497"/>
      <c r="M954" s="497"/>
      <c r="N954" s="497"/>
      <c r="O954" s="497"/>
      <c r="P954" s="497"/>
      <c r="Q954" s="497"/>
      <c r="R954" s="497"/>
      <c r="S954" s="497"/>
      <c r="T954" s="497"/>
      <c r="U954" s="497"/>
      <c r="V954" s="497"/>
      <c r="W954" s="497"/>
    </row>
    <row r="955" spans="1:23" ht="14.25">
      <c r="A955" s="497"/>
      <c r="B955" s="497"/>
      <c r="C955" s="497"/>
      <c r="D955" s="497"/>
      <c r="E955" s="497"/>
      <c r="F955" s="497"/>
      <c r="G955" s="497"/>
      <c r="H955" s="497"/>
      <c r="I955" s="497"/>
      <c r="J955" s="497"/>
      <c r="K955" s="497"/>
      <c r="L955" s="497"/>
      <c r="M955" s="497"/>
      <c r="N955" s="497"/>
      <c r="O955" s="497"/>
      <c r="P955" s="497"/>
      <c r="Q955" s="497"/>
      <c r="R955" s="497"/>
      <c r="S955" s="497"/>
      <c r="T955" s="497"/>
      <c r="U955" s="497"/>
      <c r="V955" s="497"/>
      <c r="W955" s="497"/>
    </row>
    <row r="956" spans="1:23" ht="14.25">
      <c r="A956" s="497"/>
      <c r="B956" s="497"/>
      <c r="C956" s="497"/>
      <c r="D956" s="497"/>
      <c r="E956" s="497"/>
      <c r="F956" s="497"/>
      <c r="G956" s="497"/>
      <c r="H956" s="497"/>
      <c r="I956" s="497"/>
      <c r="J956" s="497"/>
      <c r="K956" s="497"/>
      <c r="L956" s="497"/>
      <c r="M956" s="497"/>
      <c r="N956" s="497"/>
      <c r="O956" s="497"/>
      <c r="P956" s="497"/>
      <c r="Q956" s="497"/>
      <c r="R956" s="497"/>
      <c r="S956" s="497"/>
      <c r="T956" s="497"/>
      <c r="U956" s="497"/>
      <c r="V956" s="497"/>
      <c r="W956" s="497"/>
    </row>
    <row r="957" spans="1:23" ht="14.25">
      <c r="A957" s="497"/>
      <c r="B957" s="497"/>
      <c r="C957" s="497"/>
      <c r="D957" s="497"/>
      <c r="E957" s="497"/>
      <c r="F957" s="497"/>
      <c r="G957" s="497"/>
      <c r="H957" s="497"/>
      <c r="I957" s="497"/>
      <c r="J957" s="497"/>
      <c r="K957" s="497"/>
      <c r="L957" s="497"/>
      <c r="M957" s="497"/>
      <c r="N957" s="497"/>
      <c r="O957" s="497"/>
      <c r="P957" s="497"/>
      <c r="Q957" s="497"/>
      <c r="R957" s="497"/>
      <c r="S957" s="497"/>
      <c r="T957" s="497"/>
      <c r="U957" s="497"/>
      <c r="V957" s="497"/>
      <c r="W957" s="497"/>
    </row>
    <row r="958" spans="1:23" ht="14.25">
      <c r="A958" s="497"/>
      <c r="B958" s="497"/>
      <c r="C958" s="497"/>
      <c r="D958" s="497"/>
      <c r="E958" s="497"/>
      <c r="F958" s="497"/>
      <c r="G958" s="497"/>
      <c r="H958" s="497"/>
      <c r="I958" s="497"/>
      <c r="J958" s="497"/>
      <c r="K958" s="497"/>
      <c r="L958" s="497"/>
      <c r="M958" s="497"/>
      <c r="N958" s="497"/>
      <c r="O958" s="497"/>
      <c r="P958" s="497"/>
      <c r="Q958" s="497"/>
      <c r="R958" s="497"/>
      <c r="S958" s="497"/>
      <c r="T958" s="497"/>
      <c r="U958" s="497"/>
      <c r="V958" s="497"/>
      <c r="W958" s="497"/>
    </row>
    <row r="959" spans="1:23" ht="14.25">
      <c r="A959" s="497"/>
      <c r="B959" s="497"/>
      <c r="C959" s="497"/>
      <c r="D959" s="497"/>
      <c r="E959" s="497"/>
      <c r="F959" s="497"/>
      <c r="G959" s="497"/>
      <c r="H959" s="497"/>
      <c r="I959" s="497"/>
      <c r="J959" s="497"/>
      <c r="K959" s="497"/>
      <c r="L959" s="497"/>
      <c r="M959" s="497"/>
      <c r="N959" s="497"/>
      <c r="O959" s="497"/>
      <c r="P959" s="497"/>
      <c r="Q959" s="497"/>
      <c r="R959" s="497"/>
      <c r="S959" s="497"/>
      <c r="T959" s="497"/>
      <c r="U959" s="497"/>
      <c r="V959" s="497"/>
      <c r="W959" s="497"/>
    </row>
    <row r="960" spans="1:23" ht="14.25">
      <c r="A960" s="497"/>
      <c r="B960" s="497"/>
      <c r="C960" s="497"/>
      <c r="D960" s="497"/>
      <c r="E960" s="497"/>
      <c r="F960" s="497"/>
      <c r="G960" s="497"/>
      <c r="H960" s="497"/>
      <c r="I960" s="497"/>
      <c r="J960" s="497"/>
      <c r="K960" s="497"/>
      <c r="L960" s="497"/>
      <c r="M960" s="497"/>
      <c r="N960" s="497"/>
      <c r="O960" s="497"/>
      <c r="P960" s="497"/>
      <c r="Q960" s="497"/>
      <c r="R960" s="497"/>
      <c r="S960" s="497"/>
      <c r="T960" s="497"/>
      <c r="U960" s="497"/>
      <c r="V960" s="497"/>
      <c r="W960" s="497"/>
    </row>
    <row r="961" spans="1:23" ht="14.25">
      <c r="A961" s="497"/>
      <c r="B961" s="497"/>
      <c r="C961" s="497"/>
      <c r="D961" s="497"/>
      <c r="E961" s="497"/>
      <c r="F961" s="497"/>
      <c r="G961" s="497"/>
      <c r="H961" s="497"/>
      <c r="I961" s="497"/>
      <c r="J961" s="497"/>
      <c r="K961" s="497"/>
      <c r="L961" s="497"/>
      <c r="M961" s="497"/>
      <c r="N961" s="497"/>
      <c r="O961" s="497"/>
      <c r="P961" s="497"/>
      <c r="Q961" s="497"/>
      <c r="R961" s="497"/>
      <c r="S961" s="497"/>
      <c r="T961" s="497"/>
      <c r="U961" s="497"/>
      <c r="V961" s="497"/>
      <c r="W961" s="497"/>
    </row>
    <row r="962" spans="1:23" ht="14.25">
      <c r="A962" s="497"/>
      <c r="B962" s="497"/>
      <c r="C962" s="497"/>
      <c r="D962" s="497"/>
      <c r="E962" s="497"/>
      <c r="F962" s="497"/>
      <c r="G962" s="497"/>
      <c r="H962" s="497"/>
      <c r="I962" s="497"/>
      <c r="J962" s="497"/>
      <c r="K962" s="497"/>
      <c r="L962" s="497"/>
      <c r="M962" s="497"/>
      <c r="N962" s="497"/>
      <c r="O962" s="497"/>
      <c r="P962" s="497"/>
      <c r="Q962" s="497"/>
      <c r="R962" s="497"/>
      <c r="S962" s="497"/>
      <c r="T962" s="497"/>
      <c r="U962" s="497"/>
      <c r="V962" s="497"/>
      <c r="W962" s="497"/>
    </row>
    <row r="963" spans="1:23" ht="14.25">
      <c r="A963" s="497"/>
      <c r="B963" s="497"/>
      <c r="C963" s="497"/>
      <c r="D963" s="497"/>
      <c r="E963" s="497"/>
      <c r="F963" s="497"/>
      <c r="G963" s="497"/>
      <c r="H963" s="497"/>
      <c r="I963" s="497"/>
      <c r="J963" s="497"/>
      <c r="K963" s="497"/>
      <c r="L963" s="497"/>
      <c r="M963" s="497"/>
      <c r="N963" s="497"/>
      <c r="O963" s="497"/>
      <c r="P963" s="497"/>
      <c r="Q963" s="497"/>
      <c r="R963" s="497"/>
      <c r="S963" s="497"/>
      <c r="T963" s="497"/>
      <c r="U963" s="497"/>
      <c r="V963" s="497"/>
      <c r="W963" s="497"/>
    </row>
    <row r="964" spans="1:23" ht="14.25">
      <c r="A964" s="497"/>
      <c r="B964" s="497"/>
      <c r="C964" s="497"/>
      <c r="D964" s="497"/>
      <c r="E964" s="497"/>
      <c r="F964" s="497"/>
      <c r="G964" s="497"/>
      <c r="H964" s="497"/>
      <c r="I964" s="497"/>
      <c r="J964" s="497"/>
      <c r="K964" s="497"/>
      <c r="L964" s="497"/>
      <c r="M964" s="497"/>
      <c r="N964" s="497"/>
      <c r="O964" s="497"/>
      <c r="P964" s="497"/>
      <c r="Q964" s="497"/>
      <c r="R964" s="497"/>
      <c r="S964" s="497"/>
      <c r="T964" s="497"/>
      <c r="U964" s="497"/>
      <c r="V964" s="497"/>
      <c r="W964" s="497"/>
    </row>
    <row r="965" spans="1:23" ht="14.25">
      <c r="A965" s="497"/>
      <c r="B965" s="497"/>
      <c r="C965" s="497"/>
      <c r="D965" s="497"/>
      <c r="E965" s="497"/>
      <c r="F965" s="497"/>
      <c r="G965" s="497"/>
      <c r="H965" s="497"/>
      <c r="I965" s="497"/>
      <c r="J965" s="497"/>
      <c r="K965" s="497"/>
      <c r="L965" s="497"/>
      <c r="M965" s="497"/>
      <c r="N965" s="497"/>
      <c r="O965" s="497"/>
      <c r="P965" s="497"/>
      <c r="Q965" s="497"/>
      <c r="R965" s="497"/>
      <c r="S965" s="497"/>
      <c r="T965" s="497"/>
      <c r="U965" s="497"/>
      <c r="V965" s="497"/>
      <c r="W965" s="497"/>
    </row>
    <row r="966" spans="1:23" ht="14.25">
      <c r="A966" s="497"/>
      <c r="B966" s="497"/>
      <c r="C966" s="497"/>
      <c r="D966" s="497"/>
      <c r="E966" s="497"/>
      <c r="F966" s="497"/>
      <c r="G966" s="497"/>
      <c r="H966" s="497"/>
      <c r="I966" s="497"/>
      <c r="J966" s="497"/>
      <c r="K966" s="497"/>
      <c r="L966" s="497"/>
      <c r="M966" s="497"/>
      <c r="N966" s="497"/>
      <c r="O966" s="497"/>
      <c r="P966" s="497"/>
      <c r="Q966" s="497"/>
      <c r="R966" s="497"/>
      <c r="S966" s="497"/>
      <c r="T966" s="497"/>
      <c r="U966" s="497"/>
      <c r="V966" s="497"/>
      <c r="W966" s="497"/>
    </row>
    <row r="967" spans="1:23" ht="14.25">
      <c r="A967" s="497"/>
      <c r="B967" s="497"/>
      <c r="C967" s="497"/>
      <c r="D967" s="497"/>
      <c r="E967" s="497"/>
      <c r="F967" s="497"/>
      <c r="G967" s="497"/>
      <c r="H967" s="497"/>
      <c r="I967" s="497"/>
      <c r="J967" s="497"/>
      <c r="K967" s="497"/>
      <c r="L967" s="497"/>
      <c r="M967" s="497"/>
      <c r="N967" s="497"/>
      <c r="O967" s="497"/>
      <c r="P967" s="497"/>
      <c r="Q967" s="497"/>
      <c r="R967" s="497"/>
      <c r="S967" s="497"/>
      <c r="T967" s="497"/>
      <c r="U967" s="497"/>
      <c r="V967" s="497"/>
      <c r="W967" s="497"/>
    </row>
    <row r="968" spans="1:23" ht="14.25">
      <c r="A968" s="497"/>
      <c r="B968" s="497"/>
      <c r="C968" s="497"/>
      <c r="D968" s="497"/>
      <c r="E968" s="497"/>
      <c r="F968" s="497"/>
      <c r="G968" s="497"/>
      <c r="H968" s="497"/>
      <c r="I968" s="497"/>
      <c r="J968" s="497"/>
      <c r="K968" s="497"/>
      <c r="L968" s="497"/>
      <c r="M968" s="497"/>
      <c r="N968" s="497"/>
      <c r="O968" s="497"/>
      <c r="P968" s="497"/>
      <c r="Q968" s="497"/>
      <c r="R968" s="497"/>
      <c r="S968" s="497"/>
      <c r="T968" s="497"/>
      <c r="U968" s="497"/>
      <c r="V968" s="497"/>
      <c r="W968" s="497"/>
    </row>
    <row r="969" spans="1:23" ht="14.25">
      <c r="A969" s="497"/>
      <c r="B969" s="497"/>
      <c r="C969" s="497"/>
      <c r="D969" s="497"/>
      <c r="E969" s="497"/>
      <c r="F969" s="497"/>
      <c r="G969" s="497"/>
      <c r="H969" s="497"/>
      <c r="I969" s="497"/>
      <c r="J969" s="497"/>
      <c r="K969" s="497"/>
      <c r="L969" s="497"/>
      <c r="M969" s="497"/>
      <c r="N969" s="497"/>
      <c r="O969" s="497"/>
      <c r="P969" s="497"/>
      <c r="Q969" s="497"/>
      <c r="R969" s="497"/>
      <c r="S969" s="497"/>
      <c r="T969" s="497"/>
      <c r="U969" s="497"/>
      <c r="V969" s="497"/>
      <c r="W969" s="497"/>
    </row>
    <row r="970" spans="1:23" ht="14.25">
      <c r="A970" s="497"/>
      <c r="B970" s="497"/>
      <c r="C970" s="497"/>
      <c r="D970" s="497"/>
      <c r="E970" s="497"/>
      <c r="F970" s="497"/>
      <c r="G970" s="497"/>
      <c r="H970" s="497"/>
      <c r="I970" s="497"/>
      <c r="J970" s="497"/>
      <c r="K970" s="497"/>
      <c r="L970" s="497"/>
      <c r="M970" s="497"/>
      <c r="N970" s="497"/>
      <c r="O970" s="497"/>
      <c r="P970" s="497"/>
      <c r="Q970" s="497"/>
      <c r="R970" s="497"/>
      <c r="S970" s="497"/>
      <c r="T970" s="497"/>
      <c r="U970" s="497"/>
      <c r="V970" s="497"/>
      <c r="W970" s="497"/>
    </row>
    <row r="971" spans="1:23" ht="14.25">
      <c r="A971" s="497"/>
      <c r="B971" s="497"/>
      <c r="C971" s="497"/>
      <c r="D971" s="497"/>
      <c r="E971" s="497"/>
      <c r="F971" s="497"/>
      <c r="G971" s="497"/>
      <c r="H971" s="497"/>
      <c r="I971" s="497"/>
      <c r="J971" s="497"/>
      <c r="K971" s="497"/>
      <c r="L971" s="497"/>
      <c r="M971" s="497"/>
      <c r="N971" s="497"/>
      <c r="O971" s="497"/>
      <c r="P971" s="497"/>
      <c r="Q971" s="497"/>
      <c r="R971" s="497"/>
      <c r="S971" s="497"/>
      <c r="T971" s="497"/>
      <c r="U971" s="497"/>
      <c r="V971" s="497"/>
      <c r="W971" s="497"/>
    </row>
    <row r="972" spans="1:23" ht="14.25">
      <c r="A972" s="497"/>
      <c r="B972" s="497"/>
      <c r="C972" s="497"/>
      <c r="D972" s="497"/>
      <c r="E972" s="497"/>
      <c r="F972" s="497"/>
      <c r="G972" s="497"/>
      <c r="H972" s="497"/>
      <c r="I972" s="497"/>
      <c r="J972" s="497"/>
      <c r="K972" s="497"/>
      <c r="L972" s="497"/>
      <c r="M972" s="497"/>
      <c r="N972" s="497"/>
      <c r="O972" s="497"/>
      <c r="P972" s="497"/>
      <c r="Q972" s="497"/>
      <c r="R972" s="497"/>
      <c r="S972" s="497"/>
      <c r="T972" s="497"/>
      <c r="U972" s="497"/>
      <c r="V972" s="497"/>
      <c r="W972" s="497"/>
    </row>
    <row r="973" spans="1:23" ht="14.25">
      <c r="A973" s="497"/>
      <c r="B973" s="497"/>
      <c r="C973" s="497"/>
      <c r="D973" s="497"/>
      <c r="E973" s="497"/>
      <c r="F973" s="497"/>
      <c r="G973" s="497"/>
      <c r="H973" s="497"/>
      <c r="I973" s="497"/>
      <c r="J973" s="497"/>
      <c r="K973" s="497"/>
      <c r="L973" s="497"/>
      <c r="M973" s="497"/>
      <c r="N973" s="497"/>
      <c r="O973" s="497"/>
      <c r="P973" s="497"/>
      <c r="Q973" s="497"/>
      <c r="R973" s="497"/>
      <c r="S973" s="497"/>
      <c r="T973" s="497"/>
      <c r="U973" s="497"/>
      <c r="V973" s="497"/>
      <c r="W973" s="497"/>
    </row>
    <row r="974" spans="1:23" ht="14.25">
      <c r="A974" s="497"/>
      <c r="B974" s="497"/>
      <c r="C974" s="497"/>
      <c r="D974" s="497"/>
      <c r="E974" s="497"/>
      <c r="F974" s="497"/>
      <c r="G974" s="497"/>
      <c r="H974" s="497"/>
      <c r="I974" s="497"/>
      <c r="J974" s="497"/>
      <c r="K974" s="497"/>
      <c r="L974" s="497"/>
      <c r="M974" s="497"/>
      <c r="N974" s="497"/>
      <c r="O974" s="497"/>
      <c r="P974" s="497"/>
      <c r="Q974" s="497"/>
      <c r="R974" s="497"/>
      <c r="S974" s="497"/>
      <c r="T974" s="497"/>
      <c r="U974" s="497"/>
      <c r="V974" s="497"/>
      <c r="W974" s="497"/>
    </row>
    <row r="975" spans="1:23" ht="14.25">
      <c r="A975" s="497"/>
      <c r="B975" s="497"/>
      <c r="C975" s="497"/>
      <c r="D975" s="497"/>
      <c r="E975" s="497"/>
      <c r="F975" s="497"/>
      <c r="G975" s="497"/>
      <c r="H975" s="497"/>
      <c r="I975" s="497"/>
      <c r="J975" s="497"/>
      <c r="K975" s="497"/>
      <c r="L975" s="497"/>
      <c r="M975" s="497"/>
      <c r="N975" s="497"/>
      <c r="O975" s="497"/>
      <c r="P975" s="497"/>
      <c r="Q975" s="497"/>
      <c r="R975" s="497"/>
      <c r="S975" s="497"/>
      <c r="T975" s="497"/>
      <c r="U975" s="497"/>
      <c r="V975" s="497"/>
      <c r="W975" s="497"/>
    </row>
    <row r="976" spans="1:23" ht="14.25">
      <c r="A976" s="497"/>
      <c r="B976" s="497"/>
      <c r="C976" s="497"/>
      <c r="D976" s="497"/>
      <c r="E976" s="497"/>
      <c r="F976" s="497"/>
      <c r="G976" s="497"/>
      <c r="H976" s="497"/>
      <c r="I976" s="497"/>
      <c r="J976" s="497"/>
      <c r="K976" s="497"/>
      <c r="L976" s="497"/>
      <c r="M976" s="497"/>
      <c r="N976" s="497"/>
      <c r="O976" s="497"/>
      <c r="P976" s="497"/>
      <c r="Q976" s="497"/>
      <c r="R976" s="497"/>
      <c r="S976" s="497"/>
      <c r="T976" s="497"/>
      <c r="U976" s="497"/>
      <c r="V976" s="497"/>
      <c r="W976" s="497"/>
    </row>
    <row r="977" spans="1:23" ht="14.25">
      <c r="A977" s="497"/>
      <c r="B977" s="497"/>
      <c r="C977" s="497"/>
      <c r="D977" s="497"/>
      <c r="E977" s="497"/>
      <c r="F977" s="497"/>
      <c r="G977" s="497"/>
      <c r="H977" s="497"/>
      <c r="I977" s="497"/>
      <c r="J977" s="497"/>
      <c r="K977" s="497"/>
      <c r="L977" s="497"/>
      <c r="M977" s="497"/>
      <c r="N977" s="497"/>
      <c r="O977" s="497"/>
      <c r="P977" s="497"/>
      <c r="Q977" s="497"/>
      <c r="R977" s="497"/>
      <c r="S977" s="497"/>
      <c r="T977" s="497"/>
      <c r="U977" s="497"/>
      <c r="V977" s="497"/>
      <c r="W977" s="497"/>
    </row>
    <row r="978" spans="1:23" ht="14.25">
      <c r="A978" s="497"/>
      <c r="B978" s="497"/>
      <c r="C978" s="497"/>
      <c r="D978" s="497"/>
      <c r="E978" s="497"/>
      <c r="F978" s="497"/>
      <c r="G978" s="497"/>
      <c r="H978" s="497"/>
      <c r="I978" s="497"/>
      <c r="J978" s="497"/>
      <c r="K978" s="497"/>
      <c r="L978" s="497"/>
      <c r="M978" s="497"/>
      <c r="N978" s="497"/>
      <c r="O978" s="497"/>
      <c r="P978" s="497"/>
      <c r="Q978" s="497"/>
      <c r="R978" s="497"/>
      <c r="S978" s="497"/>
      <c r="T978" s="497"/>
      <c r="U978" s="497"/>
      <c r="V978" s="497"/>
      <c r="W978" s="497"/>
    </row>
    <row r="979" spans="1:23" ht="14.25">
      <c r="A979" s="497"/>
      <c r="B979" s="497"/>
      <c r="C979" s="497"/>
      <c r="D979" s="497"/>
      <c r="E979" s="497"/>
      <c r="F979" s="497"/>
      <c r="G979" s="497"/>
      <c r="H979" s="497"/>
      <c r="I979" s="497"/>
      <c r="J979" s="497"/>
      <c r="K979" s="497"/>
      <c r="L979" s="497"/>
      <c r="M979" s="497"/>
      <c r="N979" s="497"/>
      <c r="O979" s="497"/>
      <c r="P979" s="497"/>
      <c r="Q979" s="497"/>
      <c r="R979" s="497"/>
      <c r="S979" s="497"/>
      <c r="T979" s="497"/>
      <c r="U979" s="497"/>
      <c r="V979" s="497"/>
      <c r="W979" s="497"/>
    </row>
    <row r="980" spans="1:23" ht="14.25">
      <c r="A980" s="497"/>
      <c r="B980" s="497"/>
      <c r="C980" s="497"/>
      <c r="D980" s="497"/>
      <c r="E980" s="497"/>
      <c r="F980" s="497"/>
      <c r="G980" s="497"/>
      <c r="H980" s="497"/>
      <c r="I980" s="497"/>
      <c r="J980" s="497"/>
      <c r="K980" s="497"/>
      <c r="L980" s="497"/>
      <c r="M980" s="497"/>
      <c r="N980" s="497"/>
      <c r="O980" s="497"/>
      <c r="P980" s="497"/>
      <c r="Q980" s="497"/>
      <c r="R980" s="497"/>
      <c r="S980" s="497"/>
      <c r="T980" s="497"/>
      <c r="U980" s="497"/>
      <c r="V980" s="497"/>
      <c r="W980" s="497"/>
    </row>
    <row r="981" spans="1:23" ht="14.25">
      <c r="A981" s="497"/>
      <c r="B981" s="497"/>
      <c r="C981" s="497"/>
      <c r="D981" s="497"/>
      <c r="E981" s="497"/>
      <c r="F981" s="497"/>
      <c r="G981" s="497"/>
      <c r="H981" s="497"/>
      <c r="I981" s="497"/>
      <c r="J981" s="497"/>
      <c r="K981" s="497"/>
      <c r="L981" s="497"/>
      <c r="M981" s="497"/>
      <c r="N981" s="497"/>
      <c r="O981" s="497"/>
      <c r="P981" s="497"/>
      <c r="Q981" s="497"/>
      <c r="R981" s="497"/>
      <c r="S981" s="497"/>
      <c r="T981" s="497"/>
      <c r="U981" s="497"/>
      <c r="V981" s="497"/>
      <c r="W981" s="497"/>
    </row>
    <row r="982" spans="1:23" ht="14.25">
      <c r="A982" s="497"/>
      <c r="B982" s="497"/>
      <c r="C982" s="497"/>
      <c r="D982" s="497"/>
      <c r="E982" s="497"/>
      <c r="F982" s="497"/>
      <c r="G982" s="497"/>
      <c r="H982" s="497"/>
      <c r="I982" s="497"/>
      <c r="J982" s="497"/>
      <c r="K982" s="497"/>
      <c r="L982" s="497"/>
      <c r="M982" s="497"/>
      <c r="N982" s="497"/>
      <c r="O982" s="497"/>
      <c r="P982" s="497"/>
      <c r="Q982" s="497"/>
      <c r="R982" s="497"/>
      <c r="S982" s="497"/>
      <c r="T982" s="497"/>
      <c r="U982" s="497"/>
      <c r="V982" s="497"/>
      <c r="W982" s="497"/>
    </row>
    <row r="983" spans="1:23" ht="14.25">
      <c r="A983" s="497"/>
      <c r="B983" s="497"/>
      <c r="C983" s="497"/>
      <c r="D983" s="497"/>
      <c r="E983" s="497"/>
      <c r="F983" s="497"/>
      <c r="G983" s="497"/>
      <c r="H983" s="497"/>
      <c r="I983" s="497"/>
      <c r="J983" s="497"/>
      <c r="K983" s="497"/>
      <c r="L983" s="497"/>
      <c r="M983" s="497"/>
      <c r="N983" s="497"/>
      <c r="O983" s="497"/>
      <c r="P983" s="497"/>
      <c r="Q983" s="497"/>
      <c r="R983" s="497"/>
      <c r="S983" s="497"/>
      <c r="T983" s="497"/>
      <c r="U983" s="497"/>
      <c r="V983" s="497"/>
      <c r="W983" s="497"/>
    </row>
    <row r="984" spans="1:23" ht="14.25">
      <c r="A984" s="497"/>
      <c r="B984" s="497"/>
      <c r="C984" s="497"/>
      <c r="D984" s="497"/>
      <c r="E984" s="497"/>
      <c r="F984" s="497"/>
      <c r="G984" s="497"/>
      <c r="H984" s="497"/>
      <c r="I984" s="497"/>
      <c r="J984" s="497"/>
      <c r="K984" s="497"/>
      <c r="L984" s="497"/>
      <c r="M984" s="497"/>
      <c r="N984" s="497"/>
      <c r="O984" s="497"/>
      <c r="P984" s="497"/>
      <c r="Q984" s="497"/>
      <c r="R984" s="497"/>
      <c r="S984" s="497"/>
      <c r="T984" s="497"/>
      <c r="U984" s="497"/>
      <c r="V984" s="497"/>
      <c r="W984" s="497"/>
    </row>
    <row r="985" spans="1:23" ht="14.25">
      <c r="A985" s="497"/>
      <c r="B985" s="497"/>
      <c r="C985" s="497"/>
      <c r="D985" s="497"/>
      <c r="E985" s="497"/>
      <c r="F985" s="497"/>
      <c r="G985" s="497"/>
      <c r="H985" s="497"/>
      <c r="I985" s="497"/>
      <c r="J985" s="497"/>
      <c r="K985" s="497"/>
      <c r="L985" s="497"/>
      <c r="M985" s="497"/>
      <c r="N985" s="497"/>
      <c r="O985" s="497"/>
      <c r="P985" s="497"/>
      <c r="Q985" s="497"/>
      <c r="R985" s="497"/>
      <c r="S985" s="497"/>
      <c r="T985" s="497"/>
      <c r="U985" s="497"/>
      <c r="V985" s="497"/>
      <c r="W985" s="497"/>
    </row>
    <row r="986" spans="1:23" ht="14.25">
      <c r="A986" s="497"/>
      <c r="B986" s="497"/>
      <c r="C986" s="497"/>
      <c r="D986" s="497"/>
      <c r="E986" s="497"/>
      <c r="F986" s="497"/>
      <c r="G986" s="497"/>
      <c r="H986" s="497"/>
      <c r="I986" s="497"/>
      <c r="J986" s="497"/>
      <c r="K986" s="497"/>
      <c r="L986" s="497"/>
      <c r="M986" s="497"/>
      <c r="N986" s="497"/>
      <c r="O986" s="497"/>
      <c r="P986" s="497"/>
      <c r="Q986" s="497"/>
      <c r="R986" s="497"/>
      <c r="S986" s="497"/>
      <c r="T986" s="497"/>
      <c r="U986" s="497"/>
      <c r="V986" s="497"/>
      <c r="W986" s="497"/>
    </row>
    <row r="987" spans="1:23" ht="14.25">
      <c r="A987" s="497"/>
      <c r="B987" s="497"/>
      <c r="C987" s="497"/>
      <c r="D987" s="497"/>
      <c r="E987" s="497"/>
      <c r="F987" s="497"/>
      <c r="G987" s="497"/>
      <c r="H987" s="497"/>
      <c r="I987" s="497"/>
      <c r="J987" s="497"/>
      <c r="K987" s="497"/>
      <c r="L987" s="497"/>
      <c r="M987" s="497"/>
      <c r="N987" s="497"/>
      <c r="O987" s="497"/>
      <c r="P987" s="497"/>
      <c r="Q987" s="497"/>
      <c r="R987" s="497"/>
      <c r="S987" s="497"/>
      <c r="T987" s="497"/>
      <c r="U987" s="497"/>
      <c r="V987" s="497"/>
      <c r="W987" s="497"/>
    </row>
    <row r="988" spans="1:23" ht="14.25">
      <c r="A988" s="497"/>
      <c r="B988" s="497"/>
      <c r="C988" s="497"/>
      <c r="D988" s="497"/>
      <c r="E988" s="497"/>
      <c r="F988" s="497"/>
      <c r="G988" s="497"/>
      <c r="H988" s="497"/>
      <c r="I988" s="497"/>
      <c r="J988" s="497"/>
      <c r="K988" s="497"/>
      <c r="L988" s="497"/>
      <c r="M988" s="497"/>
      <c r="N988" s="497"/>
      <c r="O988" s="497"/>
      <c r="P988" s="497"/>
      <c r="Q988" s="497"/>
      <c r="R988" s="497"/>
      <c r="S988" s="497"/>
      <c r="T988" s="497"/>
      <c r="U988" s="497"/>
      <c r="V988" s="497"/>
      <c r="W988" s="497"/>
    </row>
    <row r="989" spans="1:23" ht="14.25">
      <c r="A989" s="497"/>
      <c r="B989" s="497"/>
      <c r="C989" s="497"/>
      <c r="D989" s="497"/>
      <c r="E989" s="497"/>
      <c r="F989" s="497"/>
      <c r="G989" s="497"/>
      <c r="H989" s="497"/>
      <c r="I989" s="497"/>
      <c r="J989" s="497"/>
      <c r="K989" s="497"/>
      <c r="L989" s="497"/>
      <c r="M989" s="497"/>
      <c r="N989" s="497"/>
      <c r="O989" s="497"/>
      <c r="P989" s="497"/>
      <c r="Q989" s="497"/>
      <c r="R989" s="497"/>
      <c r="S989" s="497"/>
      <c r="T989" s="497"/>
      <c r="U989" s="497"/>
      <c r="V989" s="497"/>
      <c r="W989" s="497"/>
    </row>
    <row r="990" spans="1:23" ht="14.25">
      <c r="A990" s="497"/>
      <c r="B990" s="497"/>
      <c r="C990" s="497"/>
      <c r="D990" s="497"/>
      <c r="E990" s="497"/>
      <c r="F990" s="497"/>
      <c r="G990" s="497"/>
      <c r="H990" s="497"/>
      <c r="I990" s="497"/>
      <c r="J990" s="497"/>
      <c r="K990" s="497"/>
      <c r="L990" s="497"/>
      <c r="M990" s="497"/>
      <c r="N990" s="497"/>
      <c r="O990" s="497"/>
      <c r="P990" s="497"/>
      <c r="Q990" s="497"/>
      <c r="R990" s="497"/>
      <c r="S990" s="497"/>
      <c r="T990" s="497"/>
      <c r="U990" s="497"/>
      <c r="V990" s="497"/>
      <c r="W990" s="497"/>
    </row>
    <row r="991" spans="1:23" ht="14.25">
      <c r="A991" s="497"/>
      <c r="B991" s="497"/>
      <c r="C991" s="497"/>
      <c r="D991" s="497"/>
      <c r="E991" s="497"/>
      <c r="F991" s="497"/>
      <c r="G991" s="497"/>
      <c r="H991" s="497"/>
      <c r="I991" s="497"/>
      <c r="J991" s="497"/>
      <c r="K991" s="497"/>
      <c r="L991" s="497"/>
      <c r="M991" s="497"/>
      <c r="N991" s="497"/>
      <c r="O991" s="497"/>
      <c r="P991" s="497"/>
      <c r="Q991" s="497"/>
      <c r="R991" s="497"/>
      <c r="S991" s="497"/>
      <c r="T991" s="497"/>
      <c r="U991" s="497"/>
      <c r="V991" s="497"/>
      <c r="W991" s="497"/>
    </row>
    <row r="992" spans="1:23" ht="14.25">
      <c r="A992" s="497"/>
      <c r="B992" s="497"/>
      <c r="C992" s="497"/>
      <c r="D992" s="497"/>
      <c r="E992" s="497"/>
      <c r="F992" s="497"/>
      <c r="G992" s="497"/>
      <c r="H992" s="497"/>
      <c r="I992" s="497"/>
      <c r="J992" s="497"/>
      <c r="K992" s="497"/>
      <c r="L992" s="497"/>
      <c r="M992" s="497"/>
      <c r="N992" s="497"/>
      <c r="O992" s="497"/>
      <c r="P992" s="497"/>
      <c r="Q992" s="497"/>
      <c r="R992" s="497"/>
      <c r="S992" s="497"/>
      <c r="T992" s="497"/>
      <c r="U992" s="497"/>
      <c r="V992" s="497"/>
      <c r="W992" s="497"/>
    </row>
    <row r="993" spans="1:23" ht="14.25">
      <c r="A993" s="497"/>
      <c r="B993" s="497"/>
      <c r="C993" s="497"/>
      <c r="D993" s="497"/>
      <c r="E993" s="497"/>
      <c r="F993" s="497"/>
      <c r="G993" s="497"/>
      <c r="H993" s="497"/>
      <c r="I993" s="497"/>
      <c r="J993" s="497"/>
      <c r="K993" s="497"/>
      <c r="L993" s="497"/>
      <c r="M993" s="497"/>
      <c r="N993" s="497"/>
      <c r="O993" s="497"/>
      <c r="P993" s="497"/>
      <c r="Q993" s="497"/>
      <c r="R993" s="497"/>
      <c r="S993" s="497"/>
      <c r="T993" s="497"/>
      <c r="U993" s="497"/>
      <c r="V993" s="497"/>
      <c r="W993" s="497"/>
    </row>
    <row r="994" spans="1:23" ht="14.25">
      <c r="A994" s="497"/>
      <c r="B994" s="497"/>
      <c r="C994" s="497"/>
      <c r="D994" s="497"/>
      <c r="E994" s="497"/>
      <c r="F994" s="497"/>
      <c r="G994" s="497"/>
      <c r="H994" s="497"/>
      <c r="I994" s="497"/>
      <c r="J994" s="497"/>
      <c r="K994" s="497"/>
      <c r="L994" s="497"/>
      <c r="M994" s="497"/>
      <c r="N994" s="497"/>
      <c r="O994" s="497"/>
      <c r="P994" s="497"/>
      <c r="Q994" s="497"/>
      <c r="R994" s="497"/>
      <c r="S994" s="497"/>
      <c r="T994" s="497"/>
      <c r="U994" s="497"/>
      <c r="V994" s="497"/>
      <c r="W994" s="497"/>
    </row>
    <row r="995" spans="1:23" ht="14.25">
      <c r="A995" s="497"/>
      <c r="B995" s="497"/>
      <c r="C995" s="497"/>
      <c r="D995" s="497"/>
      <c r="E995" s="497"/>
      <c r="F995" s="497"/>
      <c r="G995" s="497"/>
      <c r="H995" s="497"/>
      <c r="I995" s="497"/>
      <c r="J995" s="497"/>
      <c r="K995" s="497"/>
      <c r="L995" s="497"/>
      <c r="M995" s="497"/>
      <c r="N995" s="497"/>
      <c r="O995" s="497"/>
      <c r="P995" s="497"/>
      <c r="Q995" s="497"/>
      <c r="R995" s="497"/>
      <c r="S995" s="497"/>
      <c r="T995" s="497"/>
      <c r="U995" s="497"/>
      <c r="V995" s="497"/>
      <c r="W995" s="497"/>
    </row>
    <row r="996" spans="1:23" ht="14.25">
      <c r="A996" s="497"/>
      <c r="B996" s="497"/>
      <c r="C996" s="497"/>
      <c r="D996" s="497"/>
      <c r="E996" s="497"/>
      <c r="F996" s="497"/>
      <c r="G996" s="497"/>
      <c r="H996" s="497"/>
      <c r="I996" s="497"/>
      <c r="J996" s="497"/>
      <c r="K996" s="497"/>
      <c r="L996" s="497"/>
      <c r="M996" s="497"/>
      <c r="N996" s="497"/>
      <c r="O996" s="497"/>
      <c r="P996" s="497"/>
      <c r="Q996" s="497"/>
      <c r="R996" s="497"/>
      <c r="S996" s="497"/>
      <c r="T996" s="497"/>
      <c r="U996" s="497"/>
      <c r="V996" s="497"/>
      <c r="W996" s="497"/>
    </row>
    <row r="997" spans="1:23" ht="14.25">
      <c r="A997" s="497"/>
      <c r="B997" s="497"/>
      <c r="C997" s="497"/>
      <c r="D997" s="497"/>
      <c r="E997" s="497"/>
      <c r="F997" s="497"/>
      <c r="G997" s="497"/>
      <c r="H997" s="497"/>
      <c r="I997" s="497"/>
      <c r="J997" s="497"/>
      <c r="K997" s="497"/>
      <c r="L997" s="497"/>
      <c r="M997" s="497"/>
      <c r="N997" s="497"/>
      <c r="O997" s="497"/>
      <c r="P997" s="497"/>
      <c r="Q997" s="497"/>
      <c r="R997" s="497"/>
      <c r="S997" s="497"/>
      <c r="T997" s="497"/>
      <c r="U997" s="497"/>
      <c r="V997" s="497"/>
      <c r="W997" s="497"/>
    </row>
    <row r="998" spans="1:23" ht="14.25">
      <c r="A998" s="497"/>
      <c r="B998" s="497"/>
      <c r="C998" s="497"/>
      <c r="D998" s="497"/>
      <c r="E998" s="497"/>
      <c r="F998" s="497"/>
      <c r="G998" s="497"/>
      <c r="H998" s="497"/>
      <c r="I998" s="497"/>
      <c r="J998" s="497"/>
      <c r="K998" s="497"/>
      <c r="L998" s="497"/>
      <c r="M998" s="497"/>
      <c r="N998" s="497"/>
      <c r="O998" s="497"/>
      <c r="P998" s="497"/>
      <c r="Q998" s="497"/>
      <c r="R998" s="497"/>
      <c r="S998" s="497"/>
      <c r="T998" s="497"/>
      <c r="U998" s="497"/>
      <c r="V998" s="497"/>
      <c r="W998" s="497"/>
    </row>
    <row r="999" spans="1:23" ht="14.25">
      <c r="A999" s="497"/>
      <c r="B999" s="497"/>
      <c r="C999" s="497"/>
      <c r="D999" s="497"/>
      <c r="E999" s="497"/>
      <c r="F999" s="497"/>
      <c r="G999" s="497"/>
      <c r="H999" s="497"/>
      <c r="I999" s="497"/>
      <c r="J999" s="497"/>
      <c r="K999" s="497"/>
      <c r="L999" s="497"/>
      <c r="M999" s="497"/>
      <c r="N999" s="497"/>
      <c r="O999" s="497"/>
      <c r="P999" s="497"/>
      <c r="Q999" s="497"/>
      <c r="R999" s="497"/>
      <c r="S999" s="497"/>
      <c r="T999" s="497"/>
      <c r="U999" s="497"/>
      <c r="V999" s="497"/>
      <c r="W999" s="497"/>
    </row>
    <row r="1000" spans="1:23" ht="14.25">
      <c r="A1000" s="497"/>
      <c r="B1000" s="497"/>
      <c r="C1000" s="497"/>
      <c r="D1000" s="497"/>
      <c r="E1000" s="497"/>
      <c r="F1000" s="497"/>
      <c r="G1000" s="497"/>
      <c r="H1000" s="497"/>
      <c r="I1000" s="497"/>
      <c r="J1000" s="497"/>
      <c r="K1000" s="497"/>
      <c r="L1000" s="497"/>
      <c r="M1000" s="497"/>
      <c r="N1000" s="497"/>
      <c r="O1000" s="497"/>
      <c r="P1000" s="497"/>
      <c r="Q1000" s="497"/>
      <c r="R1000" s="497"/>
      <c r="S1000" s="497"/>
      <c r="T1000" s="497"/>
      <c r="U1000" s="497"/>
      <c r="V1000" s="497"/>
      <c r="W1000" s="497"/>
    </row>
    <row r="1001" spans="1:23" ht="14.25">
      <c r="A1001" s="497"/>
      <c r="B1001" s="497"/>
      <c r="C1001" s="497"/>
      <c r="D1001" s="497"/>
      <c r="E1001" s="497"/>
      <c r="F1001" s="497"/>
      <c r="G1001" s="497"/>
      <c r="H1001" s="497"/>
      <c r="I1001" s="497"/>
      <c r="J1001" s="497"/>
      <c r="K1001" s="497"/>
      <c r="L1001" s="497"/>
      <c r="M1001" s="497"/>
      <c r="N1001" s="497"/>
      <c r="O1001" s="497"/>
      <c r="P1001" s="497"/>
      <c r="Q1001" s="497"/>
      <c r="R1001" s="497"/>
      <c r="S1001" s="497"/>
      <c r="T1001" s="497"/>
      <c r="U1001" s="497"/>
      <c r="V1001" s="497"/>
      <c r="W1001" s="497"/>
    </row>
    <row r="1002" spans="1:23" ht="14.25">
      <c r="A1002" s="497"/>
      <c r="B1002" s="497"/>
      <c r="C1002" s="497"/>
      <c r="D1002" s="497"/>
      <c r="E1002" s="497"/>
      <c r="F1002" s="497"/>
      <c r="G1002" s="497"/>
      <c r="H1002" s="497"/>
      <c r="I1002" s="497"/>
      <c r="J1002" s="497"/>
      <c r="K1002" s="497"/>
      <c r="L1002" s="497"/>
      <c r="M1002" s="497"/>
      <c r="N1002" s="497"/>
      <c r="O1002" s="497"/>
      <c r="P1002" s="497"/>
      <c r="Q1002" s="497"/>
      <c r="R1002" s="497"/>
      <c r="S1002" s="497"/>
      <c r="T1002" s="497"/>
      <c r="U1002" s="497"/>
      <c r="V1002" s="497"/>
      <c r="W1002" s="497"/>
    </row>
    <row r="1003" spans="1:23" ht="14.25">
      <c r="A1003" s="497"/>
      <c r="B1003" s="497"/>
      <c r="C1003" s="497"/>
      <c r="D1003" s="497"/>
      <c r="E1003" s="497"/>
      <c r="F1003" s="497"/>
      <c r="G1003" s="497"/>
      <c r="H1003" s="497"/>
      <c r="I1003" s="497"/>
      <c r="J1003" s="497"/>
      <c r="K1003" s="497"/>
      <c r="L1003" s="497"/>
      <c r="M1003" s="497"/>
      <c r="N1003" s="497"/>
      <c r="O1003" s="497"/>
      <c r="P1003" s="497"/>
      <c r="Q1003" s="497"/>
      <c r="R1003" s="497"/>
      <c r="S1003" s="497"/>
      <c r="T1003" s="497"/>
      <c r="U1003" s="497"/>
      <c r="V1003" s="497"/>
      <c r="W1003" s="497"/>
    </row>
  </sheetData>
  <autoFilter ref="A3:K113"/>
  <phoneticPr fontId="38" type="noConversion"/>
  <hyperlinks>
    <hyperlink ref="C4" r:id="rId1"/>
    <hyperlink ref="D5" r:id="rId2"/>
    <hyperlink ref="D6" r:id="rId3"/>
    <hyperlink ref="E6" r:id="rId4"/>
    <hyperlink ref="F6" r:id="rId5"/>
    <hyperlink ref="H6" r:id="rId6"/>
    <hyperlink ref="C7" r:id="rId7"/>
    <hyperlink ref="D8" r:id="rId8"/>
    <hyperlink ref="F8" r:id="rId9"/>
    <hyperlink ref="H8" r:id="rId10"/>
    <hyperlink ref="I8" r:id="rId11"/>
    <hyperlink ref="J8" r:id="rId12"/>
    <hyperlink ref="K8" r:id="rId13"/>
    <hyperlink ref="D9" r:id="rId14"/>
    <hyperlink ref="J9" r:id="rId15"/>
    <hyperlink ref="D12" r:id="rId16"/>
    <hyperlink ref="E12" r:id="rId17"/>
    <hyperlink ref="D13" r:id="rId18"/>
    <hyperlink ref="E13" r:id="rId19"/>
    <hyperlink ref="F13" r:id="rId20"/>
    <hyperlink ref="C14" r:id="rId21"/>
    <hyperlink ref="C15" r:id="rId22"/>
    <hyperlink ref="E16" r:id="rId23"/>
    <hyperlink ref="H16" r:id="rId24"/>
    <hyperlink ref="I16" r:id="rId25"/>
    <hyperlink ref="J16" r:id="rId26"/>
    <hyperlink ref="D17" r:id="rId27"/>
    <hyperlink ref="F18" r:id="rId28"/>
    <hyperlink ref="I19" r:id="rId29"/>
    <hyperlink ref="D21" r:id="rId30"/>
    <hyperlink ref="E21" r:id="rId31"/>
    <hyperlink ref="F21" r:id="rId32"/>
    <hyperlink ref="J21" r:id="rId33"/>
    <hyperlink ref="D22" r:id="rId34"/>
    <hyperlink ref="F22" r:id="rId35"/>
    <hyperlink ref="J22" r:id="rId36"/>
    <hyperlink ref="D24" r:id="rId37"/>
    <hyperlink ref="D25" r:id="rId38"/>
    <hyperlink ref="E26" r:id="rId39"/>
    <hyperlink ref="E27" r:id="rId40"/>
    <hyperlink ref="D28" r:id="rId41"/>
    <hyperlink ref="E29" r:id="rId42"/>
    <hyperlink ref="D30" r:id="rId43"/>
    <hyperlink ref="J30" r:id="rId44"/>
    <hyperlink ref="D31" r:id="rId45"/>
    <hyperlink ref="E31" r:id="rId46"/>
    <hyperlink ref="G31" r:id="rId47"/>
    <hyperlink ref="H31" r:id="rId48" display="http://a.25pp.com/getAppDetailInfo?query=%E5%8F%98%E5%BD%A2%E9%87%91%E5%88%9A4%3A%E7%BB%9D%E8%BF%B9%E9%87%8D%E7%94%9F&amp;ch=uc&amp;ch_src=sm&amp;uc_param_str=dnfrpfbivesscpmibtbmntnisiei&amp;appIds=6089723&amp;cpTypes=99&amp;f=6_4_0_0_0"/>
    <hyperlink ref="I31" r:id="rId49"/>
    <hyperlink ref="J31" r:id="rId50"/>
    <hyperlink ref="E32" r:id="rId51"/>
    <hyperlink ref="F32" r:id="rId52"/>
    <hyperlink ref="H32" r:id="rId53"/>
    <hyperlink ref="I32" r:id="rId54"/>
    <hyperlink ref="J32" r:id="rId55"/>
    <hyperlink ref="D33" r:id="rId56"/>
    <hyperlink ref="J33" r:id="rId57"/>
    <hyperlink ref="D34" r:id="rId58"/>
    <hyperlink ref="E37" r:id="rId59"/>
    <hyperlink ref="D39" r:id="rId60"/>
    <hyperlink ref="F39" r:id="rId61"/>
    <hyperlink ref="J39" r:id="rId62"/>
    <hyperlink ref="D40" r:id="rId63"/>
    <hyperlink ref="E40" r:id="rId64"/>
    <hyperlink ref="F40" r:id="rId65"/>
    <hyperlink ref="J40" r:id="rId66"/>
    <hyperlink ref="F41" r:id="rId67"/>
    <hyperlink ref="H41" r:id="rId68"/>
    <hyperlink ref="J41" r:id="rId69"/>
    <hyperlink ref="D42" r:id="rId70"/>
    <hyperlink ref="E42" r:id="rId71"/>
    <hyperlink ref="F42" r:id="rId72"/>
    <hyperlink ref="H42" r:id="rId73"/>
    <hyperlink ref="J42" r:id="rId74"/>
    <hyperlink ref="D43" r:id="rId75"/>
    <hyperlink ref="E43" r:id="rId76"/>
    <hyperlink ref="J43" r:id="rId77"/>
    <hyperlink ref="E44" r:id="rId78"/>
    <hyperlink ref="F44" r:id="rId79"/>
    <hyperlink ref="J44" r:id="rId80"/>
    <hyperlink ref="F45" r:id="rId81"/>
    <hyperlink ref="H45" r:id="rId82"/>
    <hyperlink ref="J45" r:id="rId83"/>
    <hyperlink ref="E46" r:id="rId84"/>
    <hyperlink ref="D48" r:id="rId85"/>
    <hyperlink ref="J48" r:id="rId86"/>
    <hyperlink ref="J49" r:id="rId87"/>
    <hyperlink ref="D50" r:id="rId88"/>
    <hyperlink ref="E50" r:id="rId89"/>
    <hyperlink ref="F50" r:id="rId90"/>
    <hyperlink ref="H50" r:id="rId91"/>
    <hyperlink ref="J50" r:id="rId92"/>
    <hyperlink ref="D51" r:id="rId93"/>
    <hyperlink ref="E51" r:id="rId94"/>
    <hyperlink ref="J51" r:id="rId95"/>
    <hyperlink ref="D52" r:id="rId96"/>
    <hyperlink ref="E52" r:id="rId97"/>
    <hyperlink ref="D53" r:id="rId98"/>
    <hyperlink ref="E53" r:id="rId99"/>
    <hyperlink ref="F53" r:id="rId100"/>
    <hyperlink ref="D54" r:id="rId101"/>
    <hyperlink ref="J54" r:id="rId102"/>
    <hyperlink ref="D55" r:id="rId103"/>
    <hyperlink ref="J55" r:id="rId104"/>
    <hyperlink ref="D56" r:id="rId105"/>
    <hyperlink ref="E56" r:id="rId106"/>
    <hyperlink ref="F56" r:id="rId107"/>
    <hyperlink ref="H56" r:id="rId108"/>
    <hyperlink ref="I56" r:id="rId109"/>
    <hyperlink ref="J56" r:id="rId110"/>
    <hyperlink ref="K56" r:id="rId111"/>
    <hyperlink ref="I57" r:id="rId112"/>
    <hyperlink ref="D58" r:id="rId113"/>
    <hyperlink ref="D59" r:id="rId114"/>
    <hyperlink ref="D60" r:id="rId115"/>
    <hyperlink ref="F60" r:id="rId116"/>
    <hyperlink ref="J60" r:id="rId117"/>
    <hyperlink ref="E61" r:id="rId118"/>
    <hyperlink ref="J61" r:id="rId119"/>
    <hyperlink ref="D62" r:id="rId120"/>
    <hyperlink ref="E63" r:id="rId121"/>
    <hyperlink ref="D64" r:id="rId122"/>
    <hyperlink ref="E64" r:id="rId123"/>
    <hyperlink ref="F65" r:id="rId124"/>
    <hyperlink ref="J65" r:id="rId125"/>
    <hyperlink ref="D66" r:id="rId126"/>
    <hyperlink ref="E66" r:id="rId127"/>
    <hyperlink ref="D67" r:id="rId128"/>
    <hyperlink ref="E67" r:id="rId129"/>
    <hyperlink ref="F67" r:id="rId130"/>
    <hyperlink ref="H67" r:id="rId131"/>
    <hyperlink ref="J67" r:id="rId132"/>
    <hyperlink ref="I68" r:id="rId133"/>
    <hyperlink ref="D69" r:id="rId134"/>
    <hyperlink ref="F69" r:id="rId135"/>
    <hyperlink ref="H69" r:id="rId136"/>
    <hyperlink ref="I69" r:id="rId137"/>
    <hyperlink ref="J69" r:id="rId138"/>
    <hyperlink ref="D70" r:id="rId139"/>
    <hyperlink ref="C71" r:id="rId140"/>
    <hyperlink ref="D72" r:id="rId141"/>
    <hyperlink ref="E72" r:id="rId142"/>
    <hyperlink ref="G72" r:id="rId143"/>
    <hyperlink ref="I72" r:id="rId144"/>
    <hyperlink ref="J72" r:id="rId145"/>
    <hyperlink ref="D73" r:id="rId146"/>
    <hyperlink ref="D74" r:id="rId147"/>
    <hyperlink ref="F74" r:id="rId148"/>
    <hyperlink ref="I75" r:id="rId149"/>
    <hyperlink ref="C76" r:id="rId150"/>
    <hyperlink ref="C77" r:id="rId151"/>
    <hyperlink ref="D78" r:id="rId152"/>
    <hyperlink ref="E78" r:id="rId153"/>
    <hyperlink ref="G78" r:id="rId154"/>
    <hyperlink ref="H78" r:id="rId155"/>
    <hyperlink ref="I78" r:id="rId156"/>
    <hyperlink ref="J78" r:id="rId157"/>
    <hyperlink ref="K78" r:id="rId158"/>
    <hyperlink ref="C79" r:id="rId159"/>
    <hyperlink ref="I79" r:id="rId160"/>
    <hyperlink ref="D80" r:id="rId161"/>
    <hyperlink ref="D81" r:id="rId162"/>
    <hyperlink ref="E81" r:id="rId163"/>
    <hyperlink ref="F81" r:id="rId164"/>
    <hyperlink ref="H81" r:id="rId165"/>
    <hyperlink ref="E82" r:id="rId166"/>
    <hyperlink ref="H82" r:id="rId167"/>
    <hyperlink ref="D83" r:id="rId168"/>
    <hyperlink ref="D84" r:id="rId169"/>
    <hyperlink ref="E85" r:id="rId170"/>
    <hyperlink ref="C86" r:id="rId171"/>
    <hyperlink ref="D87" r:id="rId172"/>
    <hyperlink ref="D88" r:id="rId173"/>
    <hyperlink ref="D89" r:id="rId174"/>
    <hyperlink ref="D90" r:id="rId175"/>
    <hyperlink ref="E90" r:id="rId176"/>
    <hyperlink ref="F90" r:id="rId177"/>
    <hyperlink ref="H90" r:id="rId178"/>
    <hyperlink ref="I90" r:id="rId179"/>
    <hyperlink ref="J90" r:id="rId180"/>
    <hyperlink ref="E91" r:id="rId181"/>
    <hyperlink ref="I92" r:id="rId182"/>
    <hyperlink ref="I93" r:id="rId183"/>
    <hyperlink ref="I94" r:id="rId184"/>
    <hyperlink ref="J94" r:id="rId185"/>
    <hyperlink ref="I95" r:id="rId186"/>
    <hyperlink ref="I96" r:id="rId187"/>
    <hyperlink ref="I97" r:id="rId188"/>
    <hyperlink ref="I98" r:id="rId189"/>
    <hyperlink ref="F99" r:id="rId190"/>
    <hyperlink ref="E100" r:id="rId191"/>
    <hyperlink ref="D101" r:id="rId192"/>
    <hyperlink ref="D16" r:id="rId193"/>
    <hyperlink ref="G16" r:id="rId194"/>
    <hyperlink ref="E18" r:id="rId195"/>
    <hyperlink ref="J18" r:id="rId196"/>
    <hyperlink ref="H22" r:id="rId197"/>
    <hyperlink ref="H28" r:id="rId198"/>
    <hyperlink ref="D35" r:id="rId199"/>
    <hyperlink ref="E33" r:id="rId200"/>
    <hyperlink ref="E34" r:id="rId201"/>
    <hyperlink ref="H40" r:id="rId202"/>
    <hyperlink ref="H44" r:id="rId203"/>
    <hyperlink ref="D36" r:id="rId204"/>
    <hyperlink ref="J36" r:id="rId205"/>
    <hyperlink ref="H60" r:id="rId206"/>
    <hyperlink ref="D65" r:id="rId207"/>
    <hyperlink ref="E69" r:id="rId208"/>
    <hyperlink ref="I70" r:id="rId209"/>
    <hyperlink ref="J70" r:id="rId210"/>
    <hyperlink ref="H73" display="http://a.25pp.com/getAppDetailInfo?query=%E6%98%AF%E7%94%B7%E4%BA%BA%E5%B0%B1%E4%B8%8B%E4%B8%80%E7%99%BE%E5%B1%82%E4%B9%8B%E5%8F%98%E5%BD%A2%E9%87%91%E5%88%9A%E7%89%88&amp;ch=uc&amp;ch_src=sm&amp;uc_param_str=dnfrpfbivesscpmibtbmntnisiei&amp;appIds=1418427&amp;cpTypes=99&amp;f=6"/>
    <hyperlink ref="E84" r:id="rId211"/>
    <hyperlink ref="D95" r:id="rId212"/>
    <hyperlink ref="J95" r:id="rId213"/>
    <hyperlink ref="J97" r:id="rId214"/>
    <hyperlink ref="D97" r:id="rId215"/>
    <hyperlink ref="E97" r:id="rId216"/>
    <hyperlink ref="J101" r:id="rId217"/>
    <hyperlink ref="J38" r:id="rId218"/>
    <hyperlink ref="F38" r:id="rId219"/>
    <hyperlink ref="E38" r:id="rId220"/>
    <hyperlink ref="D38" r:id="rId221"/>
    <hyperlink ref="C69" r:id="rId222"/>
    <hyperlink ref="C70" r:id="rId223"/>
    <hyperlink ref="C94" r:id="rId224"/>
    <hyperlink ref="C56" r:id="rId225"/>
    <hyperlink ref="C48" r:id="rId226"/>
    <hyperlink ref="E8" r:id="rId227"/>
    <hyperlink ref="D11" r:id="rId228"/>
    <hyperlink ref="J11" r:id="rId229"/>
    <hyperlink ref="D45" r:id="rId230"/>
    <hyperlink ref="D46" r:id="rId231"/>
    <hyperlink ref="H63" r:id="rId232"/>
    <hyperlink ref="H64" r:id="rId233"/>
    <hyperlink ref="H65" r:id="rId234"/>
    <hyperlink ref="D102" r:id="rId235"/>
    <hyperlink ref="J102" r:id="rId236"/>
    <hyperlink ref="K103" r:id="rId237"/>
    <hyperlink ref="J103" r:id="rId238"/>
    <hyperlink ref="G103" r:id="rId239"/>
    <hyperlink ref="F103" r:id="rId240"/>
    <hyperlink ref="E103" r:id="rId241"/>
    <hyperlink ref="J28" r:id="rId242"/>
    <hyperlink ref="D41" r:id="rId243"/>
    <hyperlink ref="D44" r:id="rId244"/>
    <hyperlink ref="J5" r:id="rId245"/>
    <hyperlink ref="J6" r:id="rId246"/>
    <hyperlink ref="D10" r:id="rId247"/>
    <hyperlink ref="H10" r:id="rId248"/>
    <hyperlink ref="D32" r:id="rId249"/>
    <hyperlink ref="K72" r:id="rId250"/>
    <hyperlink ref="D104" r:id="rId251"/>
    <hyperlink ref="H30" r:id="rId252"/>
    <hyperlink ref="K10" r:id="rId253"/>
    <hyperlink ref="E10" r:id="rId254"/>
    <hyperlink ref="K12" r:id="rId255"/>
    <hyperlink ref="H72" r:id="rId256"/>
    <hyperlink ref="D103" r:id="rId257"/>
    <hyperlink ref="E105" r:id="rId258"/>
  </hyperlinks>
  <pageMargins left="0.7" right="0.7" top="0.75" bottom="0.75" header="0.3" footer="0.3"/>
  <pageSetup paperSize="9" orientation="portrait" r:id="rId259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70C0"/>
  </sheetPr>
  <dimension ref="A1"/>
  <sheetViews>
    <sheetView workbookViewId="0">
      <selection activeCell="B4" sqref="B4"/>
    </sheetView>
  </sheetViews>
  <sheetFormatPr defaultColWidth="14.42578125" defaultRowHeight="15.75" customHeight="1"/>
  <cols>
    <col min="1" max="16384" width="14.42578125" style="427"/>
  </cols>
  <sheetData/>
  <phoneticPr fontId="3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V102"/>
  <sheetViews>
    <sheetView workbookViewId="0">
      <pane ySplit="4" topLeftCell="A5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6.7109375" style="427" bestFit="1" customWidth="1"/>
    <col min="2" max="2" width="12.28515625" style="427" customWidth="1"/>
    <col min="3" max="15" width="14.42578125" style="427"/>
    <col min="16" max="16" width="13.5703125" style="427" customWidth="1"/>
    <col min="17" max="16384" width="14.42578125" style="427"/>
  </cols>
  <sheetData>
    <row r="1" spans="1:16">
      <c r="B1" s="435"/>
      <c r="C1" s="522"/>
      <c r="D1" s="430" t="s">
        <v>1630</v>
      </c>
      <c r="E1" s="431"/>
      <c r="F1" s="441"/>
      <c r="G1" s="441"/>
      <c r="H1" s="441"/>
      <c r="I1" s="441"/>
      <c r="J1" s="441"/>
      <c r="K1" s="441"/>
      <c r="L1" s="441"/>
      <c r="M1" s="441"/>
      <c r="N1" s="434"/>
    </row>
    <row r="2" spans="1:16" ht="14.25">
      <c r="B2" s="435" t="s">
        <v>2120</v>
      </c>
      <c r="C2" s="435"/>
      <c r="D2" s="437"/>
      <c r="E2" s="441"/>
      <c r="F2" s="441"/>
      <c r="G2" s="441"/>
      <c r="H2" s="441"/>
      <c r="I2" s="441"/>
      <c r="J2" s="441"/>
      <c r="K2" s="441"/>
      <c r="L2" s="441"/>
      <c r="M2" s="441"/>
      <c r="N2" s="434"/>
    </row>
    <row r="3" spans="1:16">
      <c r="B3" s="523"/>
      <c r="C3" s="523"/>
      <c r="D3" s="523"/>
      <c r="E3" s="524" t="s">
        <v>20</v>
      </c>
      <c r="F3" s="439"/>
      <c r="G3" s="439"/>
      <c r="H3" s="439"/>
      <c r="I3" s="439"/>
      <c r="J3" s="439"/>
      <c r="K3" s="439"/>
      <c r="L3" s="439"/>
      <c r="M3" s="439"/>
      <c r="N3" s="440"/>
    </row>
    <row r="4" spans="1:16" ht="14.25" customHeight="1">
      <c r="A4" s="427" t="s">
        <v>2121</v>
      </c>
      <c r="B4" s="525" t="s">
        <v>2122</v>
      </c>
      <c r="C4" s="526" t="s">
        <v>22</v>
      </c>
      <c r="D4" s="526" t="s">
        <v>62</v>
      </c>
      <c r="E4" s="527" t="s">
        <v>11</v>
      </c>
      <c r="F4" s="527" t="s">
        <v>12</v>
      </c>
      <c r="G4" s="527" t="s">
        <v>13</v>
      </c>
      <c r="H4" s="527" t="s">
        <v>1633</v>
      </c>
      <c r="I4" s="527" t="s">
        <v>14</v>
      </c>
      <c r="J4" s="527" t="s">
        <v>15</v>
      </c>
      <c r="K4" s="527" t="s">
        <v>16</v>
      </c>
      <c r="L4" s="527" t="s">
        <v>17</v>
      </c>
      <c r="M4" s="527" t="s">
        <v>18</v>
      </c>
      <c r="N4" s="527" t="s">
        <v>63</v>
      </c>
      <c r="O4" s="528" t="s">
        <v>1634</v>
      </c>
      <c r="P4" s="529" t="s">
        <v>1635</v>
      </c>
    </row>
    <row r="5" spans="1:16" ht="67.5" customHeight="1">
      <c r="A5" s="427">
        <v>66</v>
      </c>
      <c r="B5" s="530" t="s">
        <v>2123</v>
      </c>
      <c r="C5" s="531" t="s">
        <v>2124</v>
      </c>
      <c r="D5" s="532"/>
      <c r="E5" s="452"/>
      <c r="F5" s="533">
        <v>136</v>
      </c>
      <c r="G5" s="533">
        <v>0.24970000000000001</v>
      </c>
      <c r="H5" s="534"/>
      <c r="I5" s="534" t="s">
        <v>1655</v>
      </c>
      <c r="J5" s="534" t="s">
        <v>1655</v>
      </c>
      <c r="K5" s="534">
        <v>14.3</v>
      </c>
      <c r="L5" s="534">
        <v>11</v>
      </c>
      <c r="M5" s="534">
        <v>23</v>
      </c>
      <c r="N5" s="535">
        <f t="shared" ref="N5:N36" si="0">SUM(E5:M5)</f>
        <v>184.5497</v>
      </c>
      <c r="O5" s="535">
        <v>184.5471</v>
      </c>
      <c r="P5" s="490">
        <f t="shared" ref="P5:P68" si="1">N5-O5</f>
        <v>2.6000000000010459E-3</v>
      </c>
    </row>
    <row r="6" spans="1:16" ht="67.5" customHeight="1">
      <c r="A6" s="427">
        <v>70</v>
      </c>
      <c r="B6" s="536" t="s">
        <v>2125</v>
      </c>
      <c r="C6" s="531" t="s">
        <v>2126</v>
      </c>
      <c r="D6" s="537"/>
      <c r="E6" s="533">
        <v>19.399999999999999</v>
      </c>
      <c r="F6" s="533">
        <v>92</v>
      </c>
      <c r="G6" s="533">
        <v>6.4699999999999994E-2</v>
      </c>
      <c r="H6" s="534">
        <v>7</v>
      </c>
      <c r="I6" s="534" t="s">
        <v>1655</v>
      </c>
      <c r="J6" s="534">
        <v>6.6</v>
      </c>
      <c r="K6" s="534">
        <v>9.1999999999999998E-2</v>
      </c>
      <c r="L6" s="534">
        <v>8.5</v>
      </c>
      <c r="M6" s="534">
        <v>7</v>
      </c>
      <c r="N6" s="535">
        <f t="shared" si="0"/>
        <v>140.6567</v>
      </c>
      <c r="O6" s="535">
        <v>139.6558</v>
      </c>
      <c r="P6" s="490">
        <f t="shared" si="1"/>
        <v>1.0009000000000015</v>
      </c>
    </row>
    <row r="7" spans="1:16" ht="67.5" customHeight="1">
      <c r="A7" s="427">
        <v>47</v>
      </c>
      <c r="B7" s="536" t="s">
        <v>2127</v>
      </c>
      <c r="C7" s="531" t="s">
        <v>2128</v>
      </c>
      <c r="D7" s="537"/>
      <c r="E7" s="533"/>
      <c r="F7" s="533">
        <v>61</v>
      </c>
      <c r="G7" s="533">
        <v>1.3</v>
      </c>
      <c r="H7" s="534">
        <v>107</v>
      </c>
      <c r="I7" s="538" t="s">
        <v>2129</v>
      </c>
      <c r="J7" s="534" t="s">
        <v>1655</v>
      </c>
      <c r="K7" s="534">
        <v>5.7</v>
      </c>
      <c r="L7" s="534">
        <v>2.2999999999999998</v>
      </c>
      <c r="M7" s="534">
        <v>90</v>
      </c>
      <c r="N7" s="535">
        <f t="shared" si="0"/>
        <v>267.3</v>
      </c>
      <c r="O7" s="535">
        <v>264.20000000000005</v>
      </c>
      <c r="P7" s="490">
        <f t="shared" si="1"/>
        <v>3.0999999999999659</v>
      </c>
    </row>
    <row r="8" spans="1:16" ht="67.5" customHeight="1">
      <c r="A8" s="427">
        <v>28</v>
      </c>
      <c r="B8" s="450" t="s">
        <v>2130</v>
      </c>
      <c r="C8" s="539" t="s">
        <v>2131</v>
      </c>
      <c r="D8" s="532"/>
      <c r="E8" s="452"/>
      <c r="F8" s="452">
        <v>35</v>
      </c>
      <c r="G8" s="452">
        <v>13</v>
      </c>
      <c r="H8" s="453"/>
      <c r="I8" s="453"/>
      <c r="J8" s="453"/>
      <c r="K8" s="453"/>
      <c r="L8" s="453">
        <v>13</v>
      </c>
      <c r="M8" s="453"/>
      <c r="N8" s="535">
        <f t="shared" si="0"/>
        <v>61</v>
      </c>
      <c r="O8" s="535">
        <v>61</v>
      </c>
      <c r="P8" s="490">
        <f t="shared" si="1"/>
        <v>0</v>
      </c>
    </row>
    <row r="9" spans="1:16" ht="67.5" customHeight="1">
      <c r="A9" s="427">
        <v>10</v>
      </c>
      <c r="B9" s="530" t="s">
        <v>2132</v>
      </c>
      <c r="C9" s="531"/>
      <c r="D9" s="537"/>
      <c r="E9" s="533"/>
      <c r="F9" s="533">
        <v>3</v>
      </c>
      <c r="G9" s="533"/>
      <c r="H9" s="534"/>
      <c r="I9" s="534"/>
      <c r="J9" s="534"/>
      <c r="K9" s="534"/>
      <c r="L9" s="534"/>
      <c r="M9" s="534"/>
      <c r="N9" s="535">
        <f t="shared" si="0"/>
        <v>3</v>
      </c>
      <c r="O9" s="535">
        <v>3</v>
      </c>
      <c r="P9" s="490">
        <f t="shared" si="1"/>
        <v>0</v>
      </c>
    </row>
    <row r="10" spans="1:16" ht="67.5" customHeight="1">
      <c r="A10" s="427">
        <v>67</v>
      </c>
      <c r="B10" s="536" t="s">
        <v>2133</v>
      </c>
      <c r="C10" s="531"/>
      <c r="D10" s="537"/>
      <c r="E10" s="533"/>
      <c r="F10" s="533">
        <v>3</v>
      </c>
      <c r="G10" s="533"/>
      <c r="H10" s="534"/>
      <c r="I10" s="534"/>
      <c r="J10" s="534"/>
      <c r="K10" s="534"/>
      <c r="L10" s="534"/>
      <c r="M10" s="534"/>
      <c r="N10" s="535">
        <f t="shared" si="0"/>
        <v>3</v>
      </c>
      <c r="O10" s="535">
        <v>3</v>
      </c>
      <c r="P10" s="490">
        <f t="shared" si="1"/>
        <v>0</v>
      </c>
    </row>
    <row r="11" spans="1:16" ht="67.5" customHeight="1">
      <c r="A11" s="427">
        <v>31</v>
      </c>
      <c r="B11" s="451" t="s">
        <v>2134</v>
      </c>
      <c r="C11" s="539"/>
      <c r="D11" s="532"/>
      <c r="E11" s="452"/>
      <c r="F11" s="452">
        <v>1</v>
      </c>
      <c r="G11" s="452"/>
      <c r="H11" s="453"/>
      <c r="I11" s="453"/>
      <c r="J11" s="453"/>
      <c r="K11" s="453"/>
      <c r="L11" s="453"/>
      <c r="M11" s="453"/>
      <c r="N11" s="535">
        <f t="shared" si="0"/>
        <v>1</v>
      </c>
      <c r="O11" s="535">
        <v>1</v>
      </c>
      <c r="P11" s="490">
        <f t="shared" si="1"/>
        <v>0</v>
      </c>
    </row>
    <row r="12" spans="1:16" ht="67.5" customHeight="1">
      <c r="A12" s="540">
        <v>32</v>
      </c>
      <c r="B12" s="536" t="s">
        <v>2135</v>
      </c>
      <c r="C12" s="531"/>
      <c r="D12" s="537"/>
      <c r="E12" s="533"/>
      <c r="F12" s="533">
        <v>1</v>
      </c>
      <c r="G12" s="533">
        <v>1.5</v>
      </c>
      <c r="H12" s="534"/>
      <c r="I12" s="534" t="s">
        <v>1655</v>
      </c>
      <c r="J12" s="534"/>
      <c r="K12" s="534"/>
      <c r="L12" s="534">
        <v>8.8000000000000005E-3</v>
      </c>
      <c r="M12" s="534"/>
      <c r="N12" s="535">
        <f t="shared" si="0"/>
        <v>2.5087999999999999</v>
      </c>
      <c r="O12" s="535">
        <v>2.5087999999999999</v>
      </c>
      <c r="P12" s="490">
        <f t="shared" si="1"/>
        <v>0</v>
      </c>
    </row>
    <row r="13" spans="1:16" ht="67.5" customHeight="1">
      <c r="A13" s="427">
        <v>61</v>
      </c>
      <c r="B13" s="536" t="s">
        <v>2136</v>
      </c>
      <c r="C13" s="531"/>
      <c r="D13" s="537"/>
      <c r="E13" s="533"/>
      <c r="F13" s="533">
        <v>0.94640000000000002</v>
      </c>
      <c r="G13" s="533"/>
      <c r="H13" s="534"/>
      <c r="I13" s="534"/>
      <c r="J13" s="534"/>
      <c r="K13" s="534"/>
      <c r="L13" s="534"/>
      <c r="M13" s="534"/>
      <c r="N13" s="535">
        <f t="shared" si="0"/>
        <v>0.94640000000000002</v>
      </c>
      <c r="O13" s="535">
        <v>0.94550000000000001</v>
      </c>
      <c r="P13" s="490">
        <f t="shared" si="1"/>
        <v>9.000000000000119E-4</v>
      </c>
    </row>
    <row r="14" spans="1:16" ht="67.5" customHeight="1">
      <c r="A14" s="427">
        <v>12</v>
      </c>
      <c r="B14" s="536" t="s">
        <v>2137</v>
      </c>
      <c r="C14" s="531" t="s">
        <v>2138</v>
      </c>
      <c r="D14" s="537"/>
      <c r="E14" s="533"/>
      <c r="F14" s="533">
        <v>0.91039999999999999</v>
      </c>
      <c r="G14" s="533"/>
      <c r="H14" s="534"/>
      <c r="I14" s="534"/>
      <c r="J14" s="534"/>
      <c r="K14" s="534"/>
      <c r="L14" s="534"/>
      <c r="M14" s="534"/>
      <c r="N14" s="535">
        <f t="shared" si="0"/>
        <v>0.91039999999999999</v>
      </c>
      <c r="O14" s="535">
        <v>0.89690000000000003</v>
      </c>
      <c r="P14" s="490">
        <f t="shared" si="1"/>
        <v>1.3499999999999956E-2</v>
      </c>
    </row>
    <row r="15" spans="1:16" ht="67.5" customHeight="1">
      <c r="A15" s="427">
        <v>71</v>
      </c>
      <c r="B15" s="451" t="s">
        <v>2139</v>
      </c>
      <c r="C15" s="539"/>
      <c r="D15" s="532"/>
      <c r="E15" s="452"/>
      <c r="F15" s="452">
        <v>0.52159999999999995</v>
      </c>
      <c r="G15" s="452"/>
      <c r="H15" s="453"/>
      <c r="I15" s="453"/>
      <c r="J15" s="453"/>
      <c r="K15" s="453"/>
      <c r="L15" s="453"/>
      <c r="M15" s="453"/>
      <c r="N15" s="535">
        <f t="shared" si="0"/>
        <v>0.52159999999999995</v>
      </c>
      <c r="O15" s="535">
        <v>0.52159999999999995</v>
      </c>
      <c r="P15" s="490">
        <f t="shared" si="1"/>
        <v>0</v>
      </c>
    </row>
    <row r="16" spans="1:16" ht="67.5" customHeight="1">
      <c r="A16" s="427">
        <v>4</v>
      </c>
      <c r="B16" s="536" t="s">
        <v>2140</v>
      </c>
      <c r="C16" s="531" t="s">
        <v>2141</v>
      </c>
      <c r="D16" s="537"/>
      <c r="E16" s="533"/>
      <c r="F16" s="533">
        <v>0.36170000000000002</v>
      </c>
      <c r="G16" s="533">
        <v>0.50719999999999998</v>
      </c>
      <c r="H16" s="534">
        <v>9.2600000000000002E-2</v>
      </c>
      <c r="I16" s="534" t="s">
        <v>1655</v>
      </c>
      <c r="J16" s="534"/>
      <c r="K16" s="534"/>
      <c r="L16" s="534">
        <v>9.9000000000000008E-3</v>
      </c>
      <c r="M16" s="534"/>
      <c r="N16" s="535">
        <f t="shared" si="0"/>
        <v>0.97140000000000004</v>
      </c>
      <c r="O16" s="535">
        <v>0.94390000000000007</v>
      </c>
      <c r="P16" s="490">
        <f t="shared" si="1"/>
        <v>2.7499999999999969E-2</v>
      </c>
    </row>
    <row r="17" spans="1:16" ht="67.5" customHeight="1">
      <c r="A17" s="427">
        <v>63</v>
      </c>
      <c r="B17" s="450" t="s">
        <v>2142</v>
      </c>
      <c r="C17" s="539"/>
      <c r="D17" s="532"/>
      <c r="E17" s="452"/>
      <c r="F17" s="452">
        <v>0.2392</v>
      </c>
      <c r="G17" s="452"/>
      <c r="H17" s="453"/>
      <c r="I17" s="453"/>
      <c r="J17" s="453"/>
      <c r="K17" s="453"/>
      <c r="L17" s="453"/>
      <c r="M17" s="453"/>
      <c r="N17" s="535">
        <f t="shared" si="0"/>
        <v>0.2392</v>
      </c>
      <c r="O17" s="535">
        <v>0.2392</v>
      </c>
      <c r="P17" s="490">
        <f t="shared" si="1"/>
        <v>0</v>
      </c>
    </row>
    <row r="18" spans="1:16" ht="67.5" customHeight="1">
      <c r="A18" s="427">
        <v>7</v>
      </c>
      <c r="B18" s="530" t="s">
        <v>2143</v>
      </c>
      <c r="C18" s="531"/>
      <c r="D18" s="537"/>
      <c r="E18" s="533"/>
      <c r="F18" s="533">
        <v>0.2109</v>
      </c>
      <c r="G18" s="533"/>
      <c r="H18" s="534"/>
      <c r="I18" s="534"/>
      <c r="J18" s="534"/>
      <c r="K18" s="534"/>
      <c r="L18" s="534"/>
      <c r="M18" s="534"/>
      <c r="N18" s="535">
        <f t="shared" si="0"/>
        <v>0.2109</v>
      </c>
      <c r="O18" s="535">
        <v>0.2107</v>
      </c>
      <c r="P18" s="490">
        <f t="shared" si="1"/>
        <v>2.0000000000000573E-4</v>
      </c>
    </row>
    <row r="19" spans="1:16" ht="67.5" customHeight="1">
      <c r="A19" s="427">
        <v>64</v>
      </c>
      <c r="B19" s="450" t="s">
        <v>2144</v>
      </c>
      <c r="C19" s="539"/>
      <c r="D19" s="532"/>
      <c r="E19" s="452"/>
      <c r="F19" s="452">
        <v>0.17829999999999999</v>
      </c>
      <c r="G19" s="452">
        <v>0</v>
      </c>
      <c r="H19" s="453"/>
      <c r="I19" s="453"/>
      <c r="J19" s="453"/>
      <c r="K19" s="453"/>
      <c r="L19" s="453">
        <v>5.3E-3</v>
      </c>
      <c r="M19" s="453"/>
      <c r="N19" s="535">
        <f t="shared" si="0"/>
        <v>0.18359999999999999</v>
      </c>
      <c r="O19" s="535">
        <v>0.18359999999999999</v>
      </c>
      <c r="P19" s="490">
        <f t="shared" si="1"/>
        <v>0</v>
      </c>
    </row>
    <row r="20" spans="1:16" ht="67.5" customHeight="1">
      <c r="A20" s="427">
        <v>48</v>
      </c>
      <c r="B20" s="530" t="s">
        <v>43</v>
      </c>
      <c r="C20" s="531" t="s">
        <v>2145</v>
      </c>
      <c r="D20" s="537"/>
      <c r="E20" s="533"/>
      <c r="F20" s="533">
        <v>0.1522</v>
      </c>
      <c r="G20" s="541"/>
      <c r="H20" s="541"/>
      <c r="I20" s="541"/>
      <c r="J20" s="541"/>
      <c r="K20" s="534"/>
      <c r="L20" s="534"/>
      <c r="M20" s="534"/>
      <c r="N20" s="535">
        <f t="shared" si="0"/>
        <v>0.1522</v>
      </c>
      <c r="O20" s="535">
        <v>0.13869999999999999</v>
      </c>
      <c r="P20" s="490">
        <f t="shared" si="1"/>
        <v>1.3500000000000012E-2</v>
      </c>
    </row>
    <row r="21" spans="1:16" ht="67.5" customHeight="1">
      <c r="A21" s="427">
        <v>30</v>
      </c>
      <c r="B21" s="451" t="s">
        <v>2146</v>
      </c>
      <c r="C21" s="539"/>
      <c r="D21" s="532"/>
      <c r="E21" s="452"/>
      <c r="F21" s="452">
        <v>0.14860000000000001</v>
      </c>
      <c r="G21" s="452"/>
      <c r="H21" s="453"/>
      <c r="I21" s="453"/>
      <c r="J21" s="453"/>
      <c r="K21" s="453"/>
      <c r="L21" s="453"/>
      <c r="M21" s="453"/>
      <c r="N21" s="535">
        <f t="shared" si="0"/>
        <v>0.14860000000000001</v>
      </c>
      <c r="O21" s="535">
        <v>0.14860000000000001</v>
      </c>
      <c r="P21" s="490">
        <f t="shared" si="1"/>
        <v>0</v>
      </c>
    </row>
    <row r="22" spans="1:16" s="540" customFormat="1" ht="67.5" customHeight="1">
      <c r="A22" s="427">
        <v>11</v>
      </c>
      <c r="B22" s="450" t="s">
        <v>2147</v>
      </c>
      <c r="C22" s="539"/>
      <c r="D22" s="532"/>
      <c r="E22" s="452"/>
      <c r="F22" s="452">
        <v>0.1424</v>
      </c>
      <c r="G22" s="452"/>
      <c r="H22" s="453"/>
      <c r="I22" s="453"/>
      <c r="J22" s="453"/>
      <c r="K22" s="453"/>
      <c r="L22" s="453"/>
      <c r="M22" s="453"/>
      <c r="N22" s="535">
        <f t="shared" si="0"/>
        <v>0.1424</v>
      </c>
      <c r="O22" s="535">
        <v>0.1424</v>
      </c>
      <c r="P22" s="490">
        <f t="shared" si="1"/>
        <v>0</v>
      </c>
    </row>
    <row r="23" spans="1:16" ht="67.5" customHeight="1">
      <c r="A23" s="427">
        <v>72</v>
      </c>
      <c r="B23" s="536" t="s">
        <v>2148</v>
      </c>
      <c r="C23" s="531"/>
      <c r="D23" s="537"/>
      <c r="E23" s="533"/>
      <c r="F23" s="533">
        <v>0.12770000000000001</v>
      </c>
      <c r="G23" s="533"/>
      <c r="H23" s="534">
        <v>0.1125</v>
      </c>
      <c r="I23" s="534"/>
      <c r="J23" s="534">
        <v>3.5999999999999997E-2</v>
      </c>
      <c r="K23" s="534"/>
      <c r="L23" s="534"/>
      <c r="M23" s="534"/>
      <c r="N23" s="535">
        <f t="shared" si="0"/>
        <v>0.2762</v>
      </c>
      <c r="O23" s="535">
        <v>0.27549999999999997</v>
      </c>
      <c r="P23" s="490">
        <f t="shared" si="1"/>
        <v>7.0000000000003393E-4</v>
      </c>
    </row>
    <row r="24" spans="1:16" ht="67.5" customHeight="1">
      <c r="A24" s="427">
        <v>16</v>
      </c>
      <c r="B24" s="536" t="s">
        <v>2149</v>
      </c>
      <c r="C24" s="542" t="s">
        <v>2150</v>
      </c>
      <c r="D24" s="537"/>
      <c r="E24" s="533"/>
      <c r="F24" s="452">
        <v>0.1203</v>
      </c>
      <c r="G24" s="452">
        <v>6.9099999999999995E-2</v>
      </c>
      <c r="H24" s="453">
        <v>2</v>
      </c>
      <c r="I24" s="453"/>
      <c r="J24" s="453">
        <v>2.98E-2</v>
      </c>
      <c r="K24" s="534"/>
      <c r="L24" s="534"/>
      <c r="M24" s="534"/>
      <c r="N24" s="535">
        <f t="shared" si="0"/>
        <v>2.2191999999999998</v>
      </c>
      <c r="O24" s="535">
        <v>2.0989</v>
      </c>
      <c r="P24" s="490">
        <f t="shared" si="1"/>
        <v>0.12029999999999985</v>
      </c>
    </row>
    <row r="25" spans="1:16" ht="67.5" customHeight="1">
      <c r="A25" s="427">
        <v>69</v>
      </c>
      <c r="B25" s="450" t="s">
        <v>2151</v>
      </c>
      <c r="C25" s="539"/>
      <c r="D25" s="532"/>
      <c r="E25" s="452"/>
      <c r="F25" s="452">
        <v>0.1095</v>
      </c>
      <c r="G25" s="452">
        <v>5.5E-2</v>
      </c>
      <c r="H25" s="453">
        <v>7.6600000000000001E-2</v>
      </c>
      <c r="I25" s="453"/>
      <c r="J25" s="453"/>
      <c r="K25" s="453">
        <v>0.1118</v>
      </c>
      <c r="L25" s="453">
        <v>6.4600000000000005E-2</v>
      </c>
      <c r="M25" s="453">
        <v>4</v>
      </c>
      <c r="N25" s="535">
        <f t="shared" si="0"/>
        <v>4.4175000000000004</v>
      </c>
      <c r="O25" s="535">
        <v>4.4154</v>
      </c>
      <c r="P25" s="490">
        <f t="shared" si="1"/>
        <v>2.1000000000004349E-3</v>
      </c>
    </row>
    <row r="26" spans="1:16" ht="67.5" customHeight="1">
      <c r="A26" s="427">
        <v>51</v>
      </c>
      <c r="B26" s="530" t="s">
        <v>43</v>
      </c>
      <c r="C26" s="531"/>
      <c r="D26" s="537"/>
      <c r="E26" s="533"/>
      <c r="F26" s="533">
        <v>8.9800000000000005E-2</v>
      </c>
      <c r="G26" s="533"/>
      <c r="H26" s="534"/>
      <c r="I26" s="534"/>
      <c r="J26" s="534"/>
      <c r="K26" s="534"/>
      <c r="L26" s="534"/>
      <c r="M26" s="534"/>
      <c r="N26" s="535">
        <f t="shared" si="0"/>
        <v>8.9800000000000005E-2</v>
      </c>
      <c r="O26" s="535">
        <v>8.9800000000000005E-2</v>
      </c>
      <c r="P26" s="490">
        <f t="shared" si="1"/>
        <v>0</v>
      </c>
    </row>
    <row r="27" spans="1:16" ht="67.5" customHeight="1">
      <c r="A27" s="427">
        <v>42</v>
      </c>
      <c r="B27" s="451" t="s">
        <v>2152</v>
      </c>
      <c r="C27" s="539"/>
      <c r="D27" s="532"/>
      <c r="E27" s="452"/>
      <c r="F27" s="452">
        <v>8.2900000000000001E-2</v>
      </c>
      <c r="G27" s="452"/>
      <c r="H27" s="453"/>
      <c r="I27" s="453"/>
      <c r="J27" s="453"/>
      <c r="K27" s="453"/>
      <c r="L27" s="453"/>
      <c r="M27" s="453"/>
      <c r="N27" s="535">
        <f t="shared" si="0"/>
        <v>8.2900000000000001E-2</v>
      </c>
      <c r="O27" s="535">
        <v>8.2900000000000001E-2</v>
      </c>
      <c r="P27" s="490">
        <f t="shared" si="1"/>
        <v>0</v>
      </c>
    </row>
    <row r="28" spans="1:16" ht="67.5" customHeight="1">
      <c r="A28" s="427">
        <v>35</v>
      </c>
      <c r="B28" s="450" t="s">
        <v>2153</v>
      </c>
      <c r="C28" s="539"/>
      <c r="D28" s="532"/>
      <c r="E28" s="452"/>
      <c r="F28" s="452">
        <v>7.7399999999999997E-2</v>
      </c>
      <c r="G28" s="452"/>
      <c r="H28" s="453"/>
      <c r="I28" s="453"/>
      <c r="J28" s="453"/>
      <c r="K28" s="453"/>
      <c r="L28" s="453"/>
      <c r="M28" s="453"/>
      <c r="N28" s="535">
        <f t="shared" si="0"/>
        <v>7.7399999999999997E-2</v>
      </c>
      <c r="O28" s="535">
        <v>7.6499999999999999E-2</v>
      </c>
      <c r="P28" s="490">
        <f t="shared" si="1"/>
        <v>8.9999999999999802E-4</v>
      </c>
    </row>
    <row r="29" spans="1:16" ht="67.5" customHeight="1">
      <c r="A29" s="427">
        <v>83</v>
      </c>
      <c r="B29" s="450" t="s">
        <v>2154</v>
      </c>
      <c r="C29" s="539"/>
      <c r="D29" s="532"/>
      <c r="E29" s="452"/>
      <c r="F29" s="452">
        <v>6.4100000000000004E-2</v>
      </c>
      <c r="G29" s="452"/>
      <c r="H29" s="453"/>
      <c r="I29" s="453"/>
      <c r="J29" s="453"/>
      <c r="K29" s="453"/>
      <c r="L29" s="453"/>
      <c r="M29" s="453"/>
      <c r="N29" s="535">
        <f t="shared" si="0"/>
        <v>6.4100000000000004E-2</v>
      </c>
      <c r="O29" s="535">
        <v>6.4100000000000004E-2</v>
      </c>
      <c r="P29" s="490">
        <f t="shared" si="1"/>
        <v>0</v>
      </c>
    </row>
    <row r="30" spans="1:16" ht="67.5" customHeight="1">
      <c r="A30" s="427">
        <v>59</v>
      </c>
      <c r="B30" s="530" t="s">
        <v>2155</v>
      </c>
      <c r="C30" s="531"/>
      <c r="D30" s="537"/>
      <c r="E30" s="533"/>
      <c r="F30" s="533">
        <v>4.6199999999999998E-2</v>
      </c>
      <c r="G30" s="533">
        <v>0</v>
      </c>
      <c r="H30" s="534"/>
      <c r="I30" s="534"/>
      <c r="J30" s="534"/>
      <c r="K30" s="534"/>
      <c r="L30" s="534"/>
      <c r="M30" s="534"/>
      <c r="N30" s="535">
        <f t="shared" si="0"/>
        <v>4.6199999999999998E-2</v>
      </c>
      <c r="O30" s="535">
        <v>4.4999999999999998E-2</v>
      </c>
      <c r="P30" s="490">
        <f t="shared" si="1"/>
        <v>1.1999999999999997E-3</v>
      </c>
    </row>
    <row r="31" spans="1:16" ht="67.5" customHeight="1">
      <c r="A31" s="540">
        <v>41</v>
      </c>
      <c r="B31" s="536" t="s">
        <v>2156</v>
      </c>
      <c r="C31" s="531"/>
      <c r="D31" s="537"/>
      <c r="E31" s="533"/>
      <c r="F31" s="533">
        <v>3.2300000000000002E-2</v>
      </c>
      <c r="G31" s="533">
        <v>0.16950000000000001</v>
      </c>
      <c r="H31" s="534"/>
      <c r="I31" s="534"/>
      <c r="J31" s="534"/>
      <c r="K31" s="534"/>
      <c r="L31" s="534"/>
      <c r="M31" s="534"/>
      <c r="N31" s="535">
        <f t="shared" si="0"/>
        <v>0.20180000000000001</v>
      </c>
      <c r="O31" s="535">
        <v>0.20180000000000001</v>
      </c>
      <c r="P31" s="490">
        <f t="shared" si="1"/>
        <v>0</v>
      </c>
    </row>
    <row r="32" spans="1:16" ht="67.5" customHeight="1">
      <c r="A32" s="427">
        <v>45</v>
      </c>
      <c r="B32" s="536" t="s">
        <v>2157</v>
      </c>
      <c r="C32" s="531"/>
      <c r="D32" s="537"/>
      <c r="E32" s="533"/>
      <c r="F32" s="533">
        <v>3.0800000000000001E-2</v>
      </c>
      <c r="G32" s="533">
        <v>5.3E-3</v>
      </c>
      <c r="H32" s="534"/>
      <c r="I32" s="534"/>
      <c r="J32" s="534"/>
      <c r="K32" s="534"/>
      <c r="L32" s="534">
        <v>7.17E-2</v>
      </c>
      <c r="M32" s="534"/>
      <c r="N32" s="535">
        <f t="shared" si="0"/>
        <v>0.10780000000000001</v>
      </c>
      <c r="O32" s="535">
        <v>0.10730000000000001</v>
      </c>
      <c r="P32" s="490">
        <f t="shared" si="1"/>
        <v>5.0000000000000044E-4</v>
      </c>
    </row>
    <row r="33" spans="1:16" ht="67.5" customHeight="1">
      <c r="A33" s="427">
        <v>80</v>
      </c>
      <c r="B33" s="536" t="s">
        <v>2158</v>
      </c>
      <c r="C33" s="531" t="s">
        <v>2159</v>
      </c>
      <c r="D33" s="537"/>
      <c r="E33" s="452" t="s">
        <v>1643</v>
      </c>
      <c r="F33" s="533">
        <v>1.8870000000000001E-2</v>
      </c>
      <c r="G33" s="533">
        <v>0</v>
      </c>
      <c r="H33" s="534"/>
      <c r="I33" s="534"/>
      <c r="J33" s="534"/>
      <c r="K33" s="534">
        <v>5.1000000000000004E-3</v>
      </c>
      <c r="L33" s="534">
        <v>1.1999999999999999E-3</v>
      </c>
      <c r="M33" s="534"/>
      <c r="N33" s="535">
        <f t="shared" si="0"/>
        <v>2.5170000000000001E-2</v>
      </c>
      <c r="O33" s="535">
        <v>2.5170000000000001E-2</v>
      </c>
      <c r="P33" s="490">
        <f t="shared" si="1"/>
        <v>0</v>
      </c>
    </row>
    <row r="34" spans="1:16" ht="67.5" customHeight="1">
      <c r="A34" s="427">
        <v>44</v>
      </c>
      <c r="B34" s="451" t="s">
        <v>2160</v>
      </c>
      <c r="C34" s="539"/>
      <c r="D34" s="532"/>
      <c r="E34" s="452"/>
      <c r="F34" s="452">
        <v>1.3599999999999999E-2</v>
      </c>
      <c r="G34" s="452"/>
      <c r="H34" s="453"/>
      <c r="I34" s="453"/>
      <c r="J34" s="453">
        <v>4.8099999999999997E-2</v>
      </c>
      <c r="K34" s="453"/>
      <c r="L34" s="453"/>
      <c r="M34" s="453"/>
      <c r="N34" s="535">
        <f t="shared" si="0"/>
        <v>6.1699999999999998E-2</v>
      </c>
      <c r="O34" s="535">
        <v>6.1699999999999998E-2</v>
      </c>
      <c r="P34" s="490">
        <f t="shared" si="1"/>
        <v>0</v>
      </c>
    </row>
    <row r="35" spans="1:16" ht="67.5" customHeight="1">
      <c r="A35" s="427">
        <v>43</v>
      </c>
      <c r="B35" s="530" t="s">
        <v>2152</v>
      </c>
      <c r="C35" s="531"/>
      <c r="D35" s="537"/>
      <c r="E35" s="533"/>
      <c r="F35" s="533">
        <v>1.17E-2</v>
      </c>
      <c r="G35" s="533"/>
      <c r="H35" s="534"/>
      <c r="I35" s="534"/>
      <c r="J35" s="534"/>
      <c r="K35" s="534"/>
      <c r="L35" s="534"/>
      <c r="M35" s="534"/>
      <c r="N35" s="535">
        <f t="shared" si="0"/>
        <v>1.17E-2</v>
      </c>
      <c r="O35" s="535">
        <v>1.17E-2</v>
      </c>
      <c r="P35" s="490">
        <f t="shared" si="1"/>
        <v>0</v>
      </c>
    </row>
    <row r="36" spans="1:16" s="540" customFormat="1" ht="67.5" customHeight="1">
      <c r="A36" s="427">
        <v>14</v>
      </c>
      <c r="B36" s="536" t="s">
        <v>2161</v>
      </c>
      <c r="C36" s="531"/>
      <c r="D36" s="537"/>
      <c r="E36" s="533"/>
      <c r="F36" s="533">
        <v>9.5999999999999992E-3</v>
      </c>
      <c r="G36" s="533">
        <v>1.1599999999999999E-2</v>
      </c>
      <c r="H36" s="534">
        <v>3.0700000000000002E-2</v>
      </c>
      <c r="I36" s="534"/>
      <c r="J36" s="534">
        <v>1.2</v>
      </c>
      <c r="K36" s="534"/>
      <c r="L36" s="534"/>
      <c r="M36" s="534"/>
      <c r="N36" s="535">
        <f t="shared" si="0"/>
        <v>1.2519</v>
      </c>
      <c r="O36" s="535">
        <v>1.2519</v>
      </c>
      <c r="P36" s="490">
        <f t="shared" si="1"/>
        <v>0</v>
      </c>
    </row>
    <row r="37" spans="1:16" ht="67.5" customHeight="1">
      <c r="A37" s="427">
        <v>1</v>
      </c>
      <c r="B37" s="451" t="s">
        <v>2162</v>
      </c>
      <c r="C37" s="539" t="s">
        <v>2163</v>
      </c>
      <c r="D37" s="532"/>
      <c r="E37" s="533" t="s">
        <v>1643</v>
      </c>
      <c r="F37" s="452"/>
      <c r="G37" s="452"/>
      <c r="H37" s="453"/>
      <c r="I37" s="453"/>
      <c r="J37" s="453"/>
      <c r="K37" s="453"/>
      <c r="L37" s="453"/>
      <c r="M37" s="453"/>
      <c r="N37" s="535">
        <f t="shared" ref="N37:N87" si="2">SUM(E37:M37)</f>
        <v>0</v>
      </c>
      <c r="O37" s="535">
        <v>0</v>
      </c>
      <c r="P37" s="490">
        <f t="shared" si="1"/>
        <v>0</v>
      </c>
    </row>
    <row r="38" spans="1:16" ht="67.5" customHeight="1">
      <c r="A38" s="427">
        <v>2</v>
      </c>
      <c r="B38" s="530" t="s">
        <v>2164</v>
      </c>
      <c r="C38" s="531" t="s">
        <v>2165</v>
      </c>
      <c r="D38" s="537"/>
      <c r="E38" s="533" t="s">
        <v>1643</v>
      </c>
      <c r="F38" s="533"/>
      <c r="G38" s="533"/>
      <c r="H38" s="534"/>
      <c r="I38" s="534"/>
      <c r="J38" s="534"/>
      <c r="K38" s="534"/>
      <c r="L38" s="534"/>
      <c r="M38" s="534"/>
      <c r="N38" s="535">
        <f t="shared" si="2"/>
        <v>0</v>
      </c>
      <c r="O38" s="535">
        <v>0</v>
      </c>
      <c r="P38" s="490">
        <f t="shared" si="1"/>
        <v>0</v>
      </c>
    </row>
    <row r="39" spans="1:16" ht="67.5" customHeight="1">
      <c r="A39" s="427">
        <v>3</v>
      </c>
      <c r="B39" s="450" t="s">
        <v>2166</v>
      </c>
      <c r="C39" s="539"/>
      <c r="D39" s="532"/>
      <c r="E39" s="452"/>
      <c r="F39" s="452"/>
      <c r="G39" s="452">
        <v>2.53E-2</v>
      </c>
      <c r="H39" s="453"/>
      <c r="I39" s="453"/>
      <c r="J39" s="453"/>
      <c r="K39" s="453"/>
      <c r="L39" s="453">
        <v>1.4E-3</v>
      </c>
      <c r="M39" s="453"/>
      <c r="N39" s="535">
        <f t="shared" si="2"/>
        <v>2.6699999999999998E-2</v>
      </c>
      <c r="O39" s="535">
        <v>2.64E-2</v>
      </c>
      <c r="P39" s="490">
        <f t="shared" si="1"/>
        <v>2.9999999999999818E-4</v>
      </c>
    </row>
    <row r="40" spans="1:16" ht="67.5" customHeight="1">
      <c r="A40" s="427">
        <v>5</v>
      </c>
      <c r="B40" s="536" t="s">
        <v>2167</v>
      </c>
      <c r="C40" s="531"/>
      <c r="D40" s="537"/>
      <c r="E40" s="533"/>
      <c r="F40" s="533"/>
      <c r="G40" s="533">
        <v>4.0000000000000002E-4</v>
      </c>
      <c r="H40" s="534">
        <v>2.9600000000000001E-2</v>
      </c>
      <c r="I40" s="534"/>
      <c r="J40" s="534">
        <v>3.7100000000000001E-2</v>
      </c>
      <c r="K40" s="534"/>
      <c r="L40" s="534"/>
      <c r="M40" s="534"/>
      <c r="N40" s="535">
        <f t="shared" si="2"/>
        <v>6.7100000000000007E-2</v>
      </c>
      <c r="O40" s="535">
        <v>6.7100000000000007E-2</v>
      </c>
      <c r="P40" s="490">
        <f t="shared" si="1"/>
        <v>0</v>
      </c>
    </row>
    <row r="41" spans="1:16" ht="67.5" customHeight="1">
      <c r="A41" s="427">
        <v>6</v>
      </c>
      <c r="B41" s="530" t="s">
        <v>2168</v>
      </c>
      <c r="C41" s="531" t="s">
        <v>2169</v>
      </c>
      <c r="D41" s="537"/>
      <c r="E41" s="452" t="s">
        <v>1643</v>
      </c>
      <c r="F41" s="533"/>
      <c r="G41" s="533"/>
      <c r="H41" s="534"/>
      <c r="I41" s="534"/>
      <c r="J41" s="534"/>
      <c r="K41" s="534"/>
      <c r="L41" s="534"/>
      <c r="M41" s="534"/>
      <c r="N41" s="535">
        <f t="shared" si="2"/>
        <v>0</v>
      </c>
      <c r="O41" s="535">
        <v>0</v>
      </c>
      <c r="P41" s="490">
        <f t="shared" si="1"/>
        <v>0</v>
      </c>
    </row>
    <row r="42" spans="1:16" ht="67.5" customHeight="1">
      <c r="A42" s="427">
        <v>8</v>
      </c>
      <c r="B42" s="451" t="s">
        <v>2143</v>
      </c>
      <c r="C42" s="539"/>
      <c r="D42" s="532"/>
      <c r="E42" s="452"/>
      <c r="F42" s="452"/>
      <c r="G42" s="452"/>
      <c r="H42" s="453"/>
      <c r="I42" s="534" t="s">
        <v>1655</v>
      </c>
      <c r="J42" s="534" t="s">
        <v>1655</v>
      </c>
      <c r="K42" s="534">
        <v>30.5</v>
      </c>
      <c r="L42" s="453"/>
      <c r="M42" s="453"/>
      <c r="N42" s="535">
        <f t="shared" si="2"/>
        <v>30.5</v>
      </c>
      <c r="O42" s="535">
        <v>30.5</v>
      </c>
      <c r="P42" s="490">
        <f t="shared" si="1"/>
        <v>0</v>
      </c>
    </row>
    <row r="43" spans="1:16" ht="67.5" customHeight="1">
      <c r="A43" s="427">
        <v>9</v>
      </c>
      <c r="B43" s="451" t="s">
        <v>2143</v>
      </c>
      <c r="C43" s="539"/>
      <c r="D43" s="532"/>
      <c r="E43" s="452"/>
      <c r="F43" s="452"/>
      <c r="G43" s="452"/>
      <c r="H43" s="453"/>
      <c r="I43" s="453"/>
      <c r="J43" s="453"/>
      <c r="K43" s="453"/>
      <c r="L43" s="453">
        <v>0.16189999999999999</v>
      </c>
      <c r="M43" s="453"/>
      <c r="N43" s="535">
        <f t="shared" si="2"/>
        <v>0.16189999999999999</v>
      </c>
      <c r="O43" s="535">
        <v>0.16189999999999999</v>
      </c>
      <c r="P43" s="490">
        <f t="shared" si="1"/>
        <v>0</v>
      </c>
    </row>
    <row r="44" spans="1:16" ht="67.5" customHeight="1">
      <c r="A44" s="427">
        <v>13</v>
      </c>
      <c r="B44" s="450" t="s">
        <v>2137</v>
      </c>
      <c r="C44" s="539"/>
      <c r="D44" s="532"/>
      <c r="E44" s="452"/>
      <c r="F44" s="452"/>
      <c r="G44" s="533">
        <v>6.1</v>
      </c>
      <c r="H44" s="534">
        <v>7.5999999999999998E-2</v>
      </c>
      <c r="I44" s="453"/>
      <c r="J44" s="453"/>
      <c r="K44" s="453"/>
      <c r="L44" s="453">
        <v>5.2</v>
      </c>
      <c r="M44" s="453"/>
      <c r="N44" s="535">
        <f t="shared" si="2"/>
        <v>11.375999999999999</v>
      </c>
      <c r="O44" s="535">
        <v>11.375399999999999</v>
      </c>
      <c r="P44" s="490">
        <f t="shared" si="1"/>
        <v>6.0000000000037801E-4</v>
      </c>
    </row>
    <row r="45" spans="1:16" s="540" customFormat="1" ht="67.5" customHeight="1">
      <c r="A45" s="427">
        <v>15</v>
      </c>
      <c r="B45" s="451" t="s">
        <v>2170</v>
      </c>
      <c r="C45" s="539" t="s">
        <v>64</v>
      </c>
      <c r="D45" s="532"/>
      <c r="E45" s="452" t="s">
        <v>1643</v>
      </c>
      <c r="F45" s="452"/>
      <c r="G45" s="452"/>
      <c r="H45" s="453"/>
      <c r="I45" s="453"/>
      <c r="J45" s="453"/>
      <c r="K45" s="453"/>
      <c r="L45" s="453"/>
      <c r="M45" s="453"/>
      <c r="N45" s="535">
        <f t="shared" si="2"/>
        <v>0</v>
      </c>
      <c r="O45" s="535">
        <v>0</v>
      </c>
      <c r="P45" s="490">
        <f t="shared" si="1"/>
        <v>0</v>
      </c>
    </row>
    <row r="46" spans="1:16" ht="67.5" customHeight="1">
      <c r="A46" s="427">
        <v>17</v>
      </c>
      <c r="B46" s="450" t="s">
        <v>2149</v>
      </c>
      <c r="C46" s="539" t="s">
        <v>2171</v>
      </c>
      <c r="D46" s="532"/>
      <c r="E46" s="452"/>
      <c r="F46" s="452"/>
      <c r="G46" s="452"/>
      <c r="H46" s="453"/>
      <c r="I46" s="453"/>
      <c r="J46" s="453"/>
      <c r="K46" s="453"/>
      <c r="L46" s="453">
        <v>24</v>
      </c>
      <c r="M46" s="453"/>
      <c r="N46" s="535">
        <f t="shared" si="2"/>
        <v>24</v>
      </c>
      <c r="O46" s="535">
        <v>24</v>
      </c>
      <c r="P46" s="490">
        <f t="shared" si="1"/>
        <v>0</v>
      </c>
    </row>
    <row r="47" spans="1:16" ht="67.5" customHeight="1">
      <c r="A47" s="540">
        <v>18</v>
      </c>
      <c r="B47" s="530" t="s">
        <v>2172</v>
      </c>
      <c r="C47" s="531" t="s">
        <v>2173</v>
      </c>
      <c r="D47" s="537"/>
      <c r="E47" s="533" t="s">
        <v>1643</v>
      </c>
      <c r="F47" s="533"/>
      <c r="G47" s="533"/>
      <c r="H47" s="534">
        <v>0.92249999999999999</v>
      </c>
      <c r="I47" s="534"/>
      <c r="J47" s="534"/>
      <c r="K47" s="534"/>
      <c r="L47" s="534"/>
      <c r="M47" s="534"/>
      <c r="N47" s="535">
        <f t="shared" si="2"/>
        <v>0.92249999999999999</v>
      </c>
      <c r="O47" s="535">
        <v>0.86860000000000004</v>
      </c>
      <c r="P47" s="490">
        <f t="shared" si="1"/>
        <v>5.3899999999999948E-2</v>
      </c>
    </row>
    <row r="48" spans="1:16" ht="67.5" customHeight="1">
      <c r="A48" s="427">
        <v>19</v>
      </c>
      <c r="B48" s="450" t="s">
        <v>2174</v>
      </c>
      <c r="C48" s="539"/>
      <c r="D48" s="532"/>
      <c r="E48" s="452"/>
      <c r="F48" s="543"/>
      <c r="G48" s="452">
        <v>5.6599999999999998E-2</v>
      </c>
      <c r="H48" s="453"/>
      <c r="I48" s="472" t="s">
        <v>2129</v>
      </c>
      <c r="J48" s="472" t="s">
        <v>2129</v>
      </c>
      <c r="K48" s="453"/>
      <c r="L48" s="453"/>
      <c r="M48" s="453"/>
      <c r="N48" s="535">
        <f t="shared" si="2"/>
        <v>5.6599999999999998E-2</v>
      </c>
      <c r="O48" s="535">
        <v>5.4600000000000003E-2</v>
      </c>
      <c r="P48" s="490">
        <f t="shared" si="1"/>
        <v>1.9999999999999948E-3</v>
      </c>
    </row>
    <row r="49" spans="1:16" ht="67.5" customHeight="1">
      <c r="A49" s="427">
        <v>20</v>
      </c>
      <c r="B49" s="536" t="s">
        <v>2175</v>
      </c>
      <c r="C49" s="531" t="s">
        <v>2176</v>
      </c>
      <c r="D49" s="537"/>
      <c r="E49" s="533"/>
      <c r="F49" s="533"/>
      <c r="G49" s="533"/>
      <c r="H49" s="534"/>
      <c r="I49" s="534"/>
      <c r="J49" s="534"/>
      <c r="K49" s="534"/>
      <c r="L49" s="534">
        <v>2.7699999999999999E-2</v>
      </c>
      <c r="M49" s="534"/>
      <c r="N49" s="535">
        <f t="shared" si="2"/>
        <v>2.7699999999999999E-2</v>
      </c>
      <c r="O49" s="535">
        <v>2.7699999999999999E-2</v>
      </c>
      <c r="P49" s="490">
        <f t="shared" si="1"/>
        <v>0</v>
      </c>
    </row>
    <row r="50" spans="1:16" ht="67.5" customHeight="1">
      <c r="A50" s="427">
        <v>21</v>
      </c>
      <c r="B50" s="451" t="s">
        <v>2177</v>
      </c>
      <c r="C50" s="539" t="s">
        <v>2178</v>
      </c>
      <c r="D50" s="532"/>
      <c r="E50" s="452">
        <v>5.0799999999999998E-2</v>
      </c>
      <c r="F50" s="452"/>
      <c r="G50" s="452"/>
      <c r="H50" s="453"/>
      <c r="I50" s="453"/>
      <c r="J50" s="453"/>
      <c r="K50" s="453"/>
      <c r="L50" s="453"/>
      <c r="M50" s="453"/>
      <c r="N50" s="535">
        <f t="shared" si="2"/>
        <v>5.0799999999999998E-2</v>
      </c>
      <c r="O50" s="535">
        <v>5.0799999999999998E-2</v>
      </c>
      <c r="P50" s="490">
        <f t="shared" si="1"/>
        <v>0</v>
      </c>
    </row>
    <row r="51" spans="1:16" ht="67.5" customHeight="1">
      <c r="A51" s="427">
        <v>22</v>
      </c>
      <c r="B51" s="536" t="s">
        <v>2179</v>
      </c>
      <c r="C51" s="531" t="s">
        <v>2180</v>
      </c>
      <c r="D51" s="537"/>
      <c r="E51" s="544">
        <v>0.5302</v>
      </c>
      <c r="F51" s="533"/>
      <c r="G51" s="545"/>
      <c r="H51" s="546"/>
      <c r="I51" s="546" t="s">
        <v>1655</v>
      </c>
      <c r="J51" s="546"/>
      <c r="K51" s="546">
        <v>1.9</v>
      </c>
      <c r="L51" s="534">
        <v>21</v>
      </c>
      <c r="M51" s="534"/>
      <c r="N51" s="535">
        <f t="shared" si="2"/>
        <v>23.430199999999999</v>
      </c>
      <c r="O51" s="535">
        <v>23.430199999999999</v>
      </c>
      <c r="P51" s="490">
        <f t="shared" si="1"/>
        <v>0</v>
      </c>
    </row>
    <row r="52" spans="1:16" ht="67.5" customHeight="1">
      <c r="A52" s="427">
        <v>23</v>
      </c>
      <c r="B52" s="450" t="s">
        <v>2181</v>
      </c>
      <c r="C52" s="539" t="s">
        <v>2182</v>
      </c>
      <c r="D52" s="532"/>
      <c r="E52" s="452"/>
      <c r="F52" s="547"/>
      <c r="G52" s="548">
        <v>0.17929999999999999</v>
      </c>
      <c r="H52" s="549"/>
      <c r="I52" s="549"/>
      <c r="J52" s="549"/>
      <c r="K52" s="549"/>
      <c r="L52" s="550">
        <v>5.2299999999999999E-2</v>
      </c>
      <c r="M52" s="453"/>
      <c r="N52" s="535">
        <f t="shared" si="2"/>
        <v>0.23159999999999997</v>
      </c>
      <c r="O52" s="535">
        <v>0.2288</v>
      </c>
      <c r="P52" s="490">
        <f t="shared" si="1"/>
        <v>2.7999999999999692E-3</v>
      </c>
    </row>
    <row r="53" spans="1:16" ht="67.5" customHeight="1">
      <c r="A53" s="427">
        <v>24</v>
      </c>
      <c r="B53" s="450" t="s">
        <v>2183</v>
      </c>
      <c r="C53" s="539" t="s">
        <v>2184</v>
      </c>
      <c r="D53" s="532"/>
      <c r="E53" s="452"/>
      <c r="F53" s="452"/>
      <c r="G53" s="551"/>
      <c r="H53" s="552"/>
      <c r="I53" s="552"/>
      <c r="J53" s="552"/>
      <c r="K53" s="552"/>
      <c r="L53" s="453">
        <v>3.6200000000000003E-2</v>
      </c>
      <c r="M53" s="453"/>
      <c r="N53" s="535">
        <f t="shared" si="2"/>
        <v>3.6200000000000003E-2</v>
      </c>
      <c r="O53" s="535">
        <v>3.6200000000000003E-2</v>
      </c>
      <c r="P53" s="490">
        <f t="shared" si="1"/>
        <v>0</v>
      </c>
    </row>
    <row r="54" spans="1:16" ht="67.5" customHeight="1">
      <c r="A54" s="427">
        <v>25</v>
      </c>
      <c r="B54" s="451" t="s">
        <v>2185</v>
      </c>
      <c r="C54" s="539" t="s">
        <v>2186</v>
      </c>
      <c r="D54" s="532"/>
      <c r="E54" s="452"/>
      <c r="F54" s="452"/>
      <c r="G54" s="452">
        <v>8</v>
      </c>
      <c r="H54" s="453"/>
      <c r="I54" s="453"/>
      <c r="J54" s="453"/>
      <c r="K54" s="453"/>
      <c r="L54" s="453">
        <v>2.07E-2</v>
      </c>
      <c r="M54" s="453"/>
      <c r="N54" s="535">
        <f t="shared" si="2"/>
        <v>8.0206999999999997</v>
      </c>
      <c r="O54" s="535">
        <v>8.0206999999999997</v>
      </c>
      <c r="P54" s="490">
        <f t="shared" si="1"/>
        <v>0</v>
      </c>
    </row>
    <row r="55" spans="1:16" ht="67.5" customHeight="1">
      <c r="A55" s="427">
        <v>26</v>
      </c>
      <c r="B55" s="530" t="s">
        <v>2187</v>
      </c>
      <c r="C55" s="531" t="s">
        <v>1654</v>
      </c>
      <c r="D55" s="537"/>
      <c r="E55" s="533" t="s">
        <v>1643</v>
      </c>
      <c r="F55" s="533"/>
      <c r="G55" s="533"/>
      <c r="H55" s="534"/>
      <c r="I55" s="534"/>
      <c r="J55" s="534"/>
      <c r="K55" s="534"/>
      <c r="L55" s="534"/>
      <c r="M55" s="534"/>
      <c r="N55" s="535">
        <f t="shared" si="2"/>
        <v>0</v>
      </c>
      <c r="O55" s="535">
        <v>0</v>
      </c>
      <c r="P55" s="490">
        <f t="shared" si="1"/>
        <v>0</v>
      </c>
    </row>
    <row r="56" spans="1:16" ht="67.5" customHeight="1">
      <c r="A56" s="427">
        <v>27</v>
      </c>
      <c r="B56" s="451" t="s">
        <v>2188</v>
      </c>
      <c r="C56" s="539" t="s">
        <v>1654</v>
      </c>
      <c r="D56" s="532"/>
      <c r="E56" s="533" t="s">
        <v>1643</v>
      </c>
      <c r="F56" s="452"/>
      <c r="G56" s="452"/>
      <c r="H56" s="453"/>
      <c r="I56" s="453"/>
      <c r="J56" s="453"/>
      <c r="K56" s="453"/>
      <c r="L56" s="453"/>
      <c r="M56" s="453"/>
      <c r="N56" s="535">
        <f t="shared" si="2"/>
        <v>0</v>
      </c>
      <c r="O56" s="535">
        <v>0</v>
      </c>
      <c r="P56" s="490">
        <f t="shared" si="1"/>
        <v>0</v>
      </c>
    </row>
    <row r="57" spans="1:16" ht="67.5" customHeight="1">
      <c r="A57" s="427">
        <v>29</v>
      </c>
      <c r="B57" s="530" t="s">
        <v>2189</v>
      </c>
      <c r="C57" s="531" t="s">
        <v>2190</v>
      </c>
      <c r="D57" s="537"/>
      <c r="E57" s="545"/>
      <c r="F57" s="533"/>
      <c r="G57" s="533"/>
      <c r="H57" s="534"/>
      <c r="I57" s="534"/>
      <c r="J57" s="534"/>
      <c r="K57" s="534"/>
      <c r="L57" s="534">
        <v>3.1</v>
      </c>
      <c r="M57" s="534"/>
      <c r="N57" s="535">
        <f t="shared" si="2"/>
        <v>3.1</v>
      </c>
      <c r="O57" s="535">
        <v>3.1</v>
      </c>
      <c r="P57" s="490">
        <f t="shared" si="1"/>
        <v>0</v>
      </c>
    </row>
    <row r="58" spans="1:16" ht="67.5" customHeight="1">
      <c r="A58" s="427">
        <v>33</v>
      </c>
      <c r="B58" s="451" t="s">
        <v>2191</v>
      </c>
      <c r="C58" s="539" t="s">
        <v>2192</v>
      </c>
      <c r="D58" s="553"/>
      <c r="E58" s="548"/>
      <c r="F58" s="554"/>
      <c r="G58" s="452"/>
      <c r="H58" s="453"/>
      <c r="I58" s="453"/>
      <c r="J58" s="453">
        <v>5.8</v>
      </c>
      <c r="K58" s="453"/>
      <c r="L58" s="453">
        <v>1.77E-2</v>
      </c>
      <c r="M58" s="453"/>
      <c r="N58" s="535">
        <f t="shared" si="2"/>
        <v>5.8176999999999994</v>
      </c>
      <c r="O58" s="535">
        <v>5.8176999999999994</v>
      </c>
      <c r="P58" s="490">
        <f t="shared" si="1"/>
        <v>0</v>
      </c>
    </row>
    <row r="59" spans="1:16" ht="67.5" customHeight="1">
      <c r="A59" s="427">
        <v>34</v>
      </c>
      <c r="B59" s="555" t="s">
        <v>2193</v>
      </c>
      <c r="C59" s="556" t="s">
        <v>2194</v>
      </c>
      <c r="D59" s="557"/>
      <c r="E59" s="558"/>
      <c r="F59" s="559"/>
      <c r="G59" s="545" t="s">
        <v>1655</v>
      </c>
      <c r="H59" s="546"/>
      <c r="I59" s="546"/>
      <c r="J59" s="546"/>
      <c r="K59" s="546"/>
      <c r="L59" s="546"/>
      <c r="M59" s="546"/>
      <c r="N59" s="535">
        <f t="shared" si="2"/>
        <v>0</v>
      </c>
      <c r="O59" s="535">
        <v>0</v>
      </c>
      <c r="P59" s="490">
        <f t="shared" si="1"/>
        <v>0</v>
      </c>
    </row>
    <row r="60" spans="1:16" ht="67.5" customHeight="1">
      <c r="A60" s="427">
        <v>36</v>
      </c>
      <c r="B60" s="560" t="s">
        <v>2195</v>
      </c>
      <c r="C60" s="561" t="s">
        <v>2194</v>
      </c>
      <c r="D60" s="562"/>
      <c r="E60" s="558"/>
      <c r="F60" s="563"/>
      <c r="G60" s="558" t="s">
        <v>1655</v>
      </c>
      <c r="H60" s="564"/>
      <c r="I60" s="564"/>
      <c r="J60" s="564"/>
      <c r="K60" s="564"/>
      <c r="L60" s="564"/>
      <c r="M60" s="564"/>
      <c r="N60" s="535">
        <f t="shared" si="2"/>
        <v>0</v>
      </c>
      <c r="O60" s="535">
        <v>0</v>
      </c>
      <c r="P60" s="490">
        <f t="shared" si="1"/>
        <v>0</v>
      </c>
    </row>
    <row r="61" spans="1:16" ht="67.5" customHeight="1">
      <c r="A61" s="427">
        <v>37</v>
      </c>
      <c r="B61" s="565" t="s">
        <v>2196</v>
      </c>
      <c r="C61" s="566" t="s">
        <v>2184</v>
      </c>
      <c r="D61" s="567"/>
      <c r="E61" s="548"/>
      <c r="F61" s="568"/>
      <c r="G61" s="569">
        <v>3.5</v>
      </c>
      <c r="H61" s="570"/>
      <c r="I61" s="570"/>
      <c r="J61" s="570"/>
      <c r="K61" s="570"/>
      <c r="L61" s="570">
        <v>0.21709999999999999</v>
      </c>
      <c r="M61" s="570"/>
      <c r="N61" s="535">
        <f t="shared" si="2"/>
        <v>3.7170999999999998</v>
      </c>
      <c r="O61" s="535">
        <v>3.6170999999999998</v>
      </c>
      <c r="P61" s="490">
        <f t="shared" si="1"/>
        <v>0.10000000000000009</v>
      </c>
    </row>
    <row r="62" spans="1:16" ht="67.5" customHeight="1">
      <c r="A62" s="427">
        <v>38</v>
      </c>
      <c r="B62" s="571" t="s">
        <v>2197</v>
      </c>
      <c r="C62" s="561" t="s">
        <v>2198</v>
      </c>
      <c r="D62" s="562"/>
      <c r="E62" s="558"/>
      <c r="F62" s="563"/>
      <c r="G62" s="558"/>
      <c r="H62" s="564"/>
      <c r="I62" s="564" t="s">
        <v>1655</v>
      </c>
      <c r="J62" s="564"/>
      <c r="K62" s="564"/>
      <c r="L62" s="564"/>
      <c r="M62" s="564">
        <v>3</v>
      </c>
      <c r="N62" s="535">
        <f t="shared" si="2"/>
        <v>3</v>
      </c>
      <c r="O62" s="535">
        <v>3</v>
      </c>
      <c r="P62" s="490">
        <f t="shared" si="1"/>
        <v>0</v>
      </c>
    </row>
    <row r="63" spans="1:16" ht="67.5" customHeight="1">
      <c r="A63" s="427">
        <v>39</v>
      </c>
      <c r="B63" s="560" t="s">
        <v>2199</v>
      </c>
      <c r="C63" s="572" t="s">
        <v>2200</v>
      </c>
      <c r="D63" s="562"/>
      <c r="E63" s="558"/>
      <c r="F63" s="563"/>
      <c r="G63" s="558"/>
      <c r="H63" s="564">
        <v>30</v>
      </c>
      <c r="I63" s="564" t="s">
        <v>1655</v>
      </c>
      <c r="J63" s="564"/>
      <c r="K63" s="564"/>
      <c r="L63" s="564">
        <v>0.60970000000000002</v>
      </c>
      <c r="M63" s="564">
        <v>20</v>
      </c>
      <c r="N63" s="535">
        <f t="shared" si="2"/>
        <v>50.609700000000004</v>
      </c>
      <c r="O63" s="535">
        <v>50.609700000000004</v>
      </c>
      <c r="P63" s="490">
        <f t="shared" si="1"/>
        <v>0</v>
      </c>
    </row>
    <row r="64" spans="1:16" ht="67.5" customHeight="1">
      <c r="A64" s="427">
        <v>40</v>
      </c>
      <c r="B64" s="565" t="s">
        <v>2201</v>
      </c>
      <c r="C64" s="573" t="s">
        <v>2202</v>
      </c>
      <c r="D64" s="574"/>
      <c r="E64" s="548"/>
      <c r="F64" s="575"/>
      <c r="G64" s="548"/>
      <c r="H64" s="549"/>
      <c r="I64" s="549"/>
      <c r="J64" s="549"/>
      <c r="K64" s="549"/>
      <c r="L64" s="549">
        <v>3.6200000000000003E-2</v>
      </c>
      <c r="M64" s="549">
        <v>11</v>
      </c>
      <c r="N64" s="535">
        <f t="shared" si="2"/>
        <v>11.036199999999999</v>
      </c>
      <c r="O64" s="535">
        <v>11.036199999999999</v>
      </c>
      <c r="P64" s="490">
        <f t="shared" si="1"/>
        <v>0</v>
      </c>
    </row>
    <row r="65" spans="1:22" ht="67.5" customHeight="1">
      <c r="A65" s="427">
        <v>46</v>
      </c>
      <c r="B65" s="565" t="s">
        <v>2203</v>
      </c>
      <c r="C65" s="573" t="s">
        <v>2204</v>
      </c>
      <c r="D65" s="574"/>
      <c r="E65" s="548"/>
      <c r="F65" s="575"/>
      <c r="G65" s="548"/>
      <c r="H65" s="549"/>
      <c r="I65" s="549"/>
      <c r="J65" s="549"/>
      <c r="K65" s="549"/>
      <c r="L65" s="549">
        <v>0.43</v>
      </c>
      <c r="M65" s="549"/>
      <c r="N65" s="535">
        <f t="shared" si="2"/>
        <v>0.43</v>
      </c>
      <c r="O65" s="535">
        <v>0.43</v>
      </c>
      <c r="P65" s="490">
        <f t="shared" si="1"/>
        <v>0</v>
      </c>
    </row>
    <row r="66" spans="1:22" ht="67.5" customHeight="1">
      <c r="A66" s="427">
        <v>49</v>
      </c>
      <c r="B66" s="565" t="s">
        <v>2205</v>
      </c>
      <c r="C66" s="573" t="s">
        <v>1751</v>
      </c>
      <c r="D66" s="574"/>
      <c r="E66" s="548"/>
      <c r="F66" s="575"/>
      <c r="G66" s="558">
        <v>4.4000000000000004</v>
      </c>
      <c r="H66" s="564"/>
      <c r="I66" s="564"/>
      <c r="J66" s="564">
        <v>50</v>
      </c>
      <c r="K66" s="549"/>
      <c r="L66" s="549">
        <v>0.4098</v>
      </c>
      <c r="M66" s="549"/>
      <c r="N66" s="535">
        <f t="shared" si="2"/>
        <v>54.809799999999996</v>
      </c>
      <c r="O66" s="535">
        <v>54.709799999999994</v>
      </c>
      <c r="P66" s="490">
        <f t="shared" si="1"/>
        <v>0.10000000000000142</v>
      </c>
    </row>
    <row r="67" spans="1:22" ht="67.5" customHeight="1">
      <c r="A67" s="427">
        <v>50</v>
      </c>
      <c r="B67" s="560" t="s">
        <v>43</v>
      </c>
      <c r="C67" s="572" t="s">
        <v>2206</v>
      </c>
      <c r="D67" s="562"/>
      <c r="E67" s="558"/>
      <c r="F67" s="563"/>
      <c r="G67" s="558"/>
      <c r="H67" s="564"/>
      <c r="I67" s="564"/>
      <c r="J67" s="564"/>
      <c r="K67" s="564"/>
      <c r="L67" s="564">
        <v>0.16539999999999999</v>
      </c>
      <c r="M67" s="564"/>
      <c r="N67" s="535">
        <f t="shared" si="2"/>
        <v>0.16539999999999999</v>
      </c>
      <c r="O67" s="535">
        <v>0.16539999999999999</v>
      </c>
      <c r="P67" s="490">
        <f t="shared" si="1"/>
        <v>0</v>
      </c>
      <c r="Q67" s="576"/>
      <c r="R67" s="576"/>
      <c r="S67" s="576"/>
      <c r="T67" s="576"/>
      <c r="U67" s="576"/>
      <c r="V67" s="576"/>
    </row>
    <row r="68" spans="1:22" ht="67.5" customHeight="1">
      <c r="A68" s="427">
        <v>52</v>
      </c>
      <c r="B68" s="577" t="s">
        <v>43</v>
      </c>
      <c r="C68" s="573"/>
      <c r="D68" s="574"/>
      <c r="E68" s="548"/>
      <c r="F68" s="575"/>
      <c r="G68" s="548"/>
      <c r="H68" s="549"/>
      <c r="I68" s="549"/>
      <c r="J68" s="549"/>
      <c r="K68" s="549"/>
      <c r="L68" s="549">
        <v>0.10290000000000001</v>
      </c>
      <c r="M68" s="549"/>
      <c r="N68" s="535">
        <f t="shared" si="2"/>
        <v>0.10290000000000001</v>
      </c>
      <c r="O68" s="535">
        <v>0.10290000000000001</v>
      </c>
      <c r="P68" s="490">
        <f t="shared" si="1"/>
        <v>0</v>
      </c>
    </row>
    <row r="69" spans="1:22" ht="67.5" customHeight="1">
      <c r="A69" s="427">
        <v>53</v>
      </c>
      <c r="B69" s="577" t="s">
        <v>43</v>
      </c>
      <c r="C69" s="578" t="s">
        <v>2207</v>
      </c>
      <c r="D69" s="574"/>
      <c r="E69" s="548"/>
      <c r="F69" s="575"/>
      <c r="G69" s="548"/>
      <c r="H69" s="549"/>
      <c r="I69" s="549"/>
      <c r="J69" s="549"/>
      <c r="K69" s="549"/>
      <c r="L69" s="549">
        <v>4.1099999999999998E-2</v>
      </c>
      <c r="M69" s="549"/>
      <c r="N69" s="535">
        <f t="shared" si="2"/>
        <v>4.1099999999999998E-2</v>
      </c>
      <c r="O69" s="535">
        <v>4.1099999999999998E-2</v>
      </c>
      <c r="P69" s="490">
        <f t="shared" ref="P69:P87" si="3">N69-O69</f>
        <v>0</v>
      </c>
    </row>
    <row r="70" spans="1:22" ht="67.5" customHeight="1">
      <c r="A70" s="427">
        <v>54</v>
      </c>
      <c r="B70" s="560" t="s">
        <v>43</v>
      </c>
      <c r="C70" s="572" t="s">
        <v>2208</v>
      </c>
      <c r="D70" s="562"/>
      <c r="E70" s="558"/>
      <c r="F70" s="563"/>
      <c r="G70" s="558"/>
      <c r="H70" s="564"/>
      <c r="I70" s="564"/>
      <c r="J70" s="564"/>
      <c r="K70" s="564"/>
      <c r="L70" s="564">
        <v>5.5399999999999998E-2</v>
      </c>
      <c r="M70" s="564"/>
      <c r="N70" s="535">
        <f t="shared" si="2"/>
        <v>5.5399999999999998E-2</v>
      </c>
      <c r="O70" s="535">
        <v>5.5399999999999998E-2</v>
      </c>
      <c r="P70" s="490">
        <f t="shared" si="3"/>
        <v>0</v>
      </c>
    </row>
    <row r="71" spans="1:22" ht="67.5" customHeight="1">
      <c r="A71" s="427">
        <v>55</v>
      </c>
      <c r="B71" s="577" t="s">
        <v>43</v>
      </c>
      <c r="C71" s="573" t="s">
        <v>2209</v>
      </c>
      <c r="D71" s="574"/>
      <c r="E71" s="548"/>
      <c r="F71" s="575"/>
      <c r="G71" s="548"/>
      <c r="H71" s="549"/>
      <c r="I71" s="549"/>
      <c r="J71" s="549"/>
      <c r="K71" s="549"/>
      <c r="L71" s="549">
        <v>2.4400000000000002E-2</v>
      </c>
      <c r="M71" s="549"/>
      <c r="N71" s="535">
        <f t="shared" si="2"/>
        <v>2.4400000000000002E-2</v>
      </c>
      <c r="O71" s="535">
        <v>2.4400000000000002E-2</v>
      </c>
      <c r="P71" s="490">
        <f t="shared" si="3"/>
        <v>0</v>
      </c>
    </row>
    <row r="72" spans="1:22" ht="67.5" customHeight="1">
      <c r="A72" s="427">
        <v>56</v>
      </c>
      <c r="B72" s="577" t="s">
        <v>2210</v>
      </c>
      <c r="C72" s="573"/>
      <c r="D72" s="579"/>
      <c r="E72" s="548"/>
      <c r="F72" s="548"/>
      <c r="G72" s="548"/>
      <c r="H72" s="549"/>
      <c r="I72" s="549"/>
      <c r="J72" s="549"/>
      <c r="K72" s="549"/>
      <c r="L72" s="549">
        <v>0.12839999999999999</v>
      </c>
      <c r="M72" s="549"/>
      <c r="N72" s="535">
        <f t="shared" si="2"/>
        <v>0.12839999999999999</v>
      </c>
      <c r="O72" s="535">
        <v>0.12839999999999999</v>
      </c>
      <c r="P72" s="490">
        <f t="shared" si="3"/>
        <v>0</v>
      </c>
    </row>
    <row r="73" spans="1:22" ht="67.5" customHeight="1">
      <c r="A73" s="427">
        <v>57</v>
      </c>
      <c r="B73" s="577" t="s">
        <v>2211</v>
      </c>
      <c r="C73" s="573"/>
      <c r="D73" s="579"/>
      <c r="E73" s="548"/>
      <c r="F73" s="548"/>
      <c r="G73" s="548"/>
      <c r="H73" s="549"/>
      <c r="I73" s="580" t="s">
        <v>1659</v>
      </c>
      <c r="J73" s="549"/>
      <c r="K73" s="549"/>
      <c r="L73" s="549"/>
      <c r="M73" s="549"/>
      <c r="N73" s="535">
        <f t="shared" si="2"/>
        <v>0</v>
      </c>
      <c r="O73" s="535">
        <v>0</v>
      </c>
      <c r="P73" s="490">
        <f t="shared" si="3"/>
        <v>0</v>
      </c>
    </row>
    <row r="74" spans="1:22" ht="67.5" customHeight="1">
      <c r="A74" s="427">
        <v>58</v>
      </c>
      <c r="B74" s="560" t="s">
        <v>2212</v>
      </c>
      <c r="C74" s="561" t="s">
        <v>2213</v>
      </c>
      <c r="D74" s="581"/>
      <c r="E74" s="558"/>
      <c r="F74" s="558"/>
      <c r="G74" s="558"/>
      <c r="H74" s="564"/>
      <c r="I74" s="564"/>
      <c r="J74" s="564"/>
      <c r="K74" s="564"/>
      <c r="L74" s="564">
        <v>4.3200000000000002E-2</v>
      </c>
      <c r="M74" s="564"/>
      <c r="N74" s="535">
        <f t="shared" si="2"/>
        <v>4.3200000000000002E-2</v>
      </c>
      <c r="O74" s="535">
        <v>4.3200000000000002E-2</v>
      </c>
      <c r="P74" s="490">
        <f t="shared" si="3"/>
        <v>0</v>
      </c>
    </row>
    <row r="75" spans="1:22" ht="67.5" customHeight="1">
      <c r="A75" s="427">
        <v>60</v>
      </c>
      <c r="B75" s="560" t="s">
        <v>2214</v>
      </c>
      <c r="C75" s="561" t="s">
        <v>2215</v>
      </c>
      <c r="D75" s="581"/>
      <c r="E75" s="558"/>
      <c r="F75" s="558"/>
      <c r="G75" s="558"/>
      <c r="H75" s="564"/>
      <c r="I75" s="564"/>
      <c r="J75" s="564">
        <v>5.8</v>
      </c>
      <c r="K75" s="564"/>
      <c r="L75" s="564"/>
      <c r="M75" s="564"/>
      <c r="N75" s="535">
        <f t="shared" si="2"/>
        <v>5.8</v>
      </c>
      <c r="O75" s="535">
        <v>5.9089</v>
      </c>
      <c r="P75" s="490">
        <f t="shared" si="3"/>
        <v>-0.10890000000000022</v>
      </c>
    </row>
    <row r="76" spans="1:22" s="540" customFormat="1" ht="67.5" customHeight="1">
      <c r="A76" s="427">
        <v>62</v>
      </c>
      <c r="B76" s="582" t="s">
        <v>2216</v>
      </c>
      <c r="C76" s="583"/>
      <c r="D76" s="583"/>
      <c r="E76" s="583"/>
      <c r="F76" s="583"/>
      <c r="G76" s="583"/>
      <c r="H76" s="583"/>
      <c r="I76" s="583"/>
      <c r="J76" s="583"/>
      <c r="K76" s="583"/>
      <c r="L76" s="583">
        <v>1.38E-2</v>
      </c>
      <c r="M76" s="583">
        <v>3</v>
      </c>
      <c r="N76" s="535">
        <f t="shared" si="2"/>
        <v>3.0137999999999998</v>
      </c>
      <c r="O76" s="535">
        <v>3.0137999999999998</v>
      </c>
      <c r="P76" s="490">
        <f t="shared" si="3"/>
        <v>0</v>
      </c>
    </row>
    <row r="77" spans="1:22" ht="67.5" customHeight="1">
      <c r="A77" s="427">
        <v>65</v>
      </c>
      <c r="B77" s="571" t="s">
        <v>2217</v>
      </c>
      <c r="C77" s="561" t="s">
        <v>2169</v>
      </c>
      <c r="D77" s="581"/>
      <c r="E77" s="548" t="s">
        <v>1695</v>
      </c>
      <c r="F77" s="558"/>
      <c r="G77" s="558"/>
      <c r="H77" s="564"/>
      <c r="I77" s="564"/>
      <c r="J77" s="564"/>
      <c r="K77" s="564"/>
      <c r="L77" s="564"/>
      <c r="M77" s="564"/>
      <c r="N77" s="535">
        <f t="shared" si="2"/>
        <v>0</v>
      </c>
      <c r="O77" s="535">
        <v>0</v>
      </c>
      <c r="P77" s="490">
        <f t="shared" si="3"/>
        <v>0</v>
      </c>
    </row>
    <row r="78" spans="1:22" ht="67.5" customHeight="1">
      <c r="A78" s="427">
        <v>68</v>
      </c>
      <c r="B78" s="583" t="s">
        <v>2218</v>
      </c>
      <c r="C78" s="583" t="s">
        <v>1654</v>
      </c>
      <c r="D78" s="583"/>
      <c r="E78" s="548" t="s">
        <v>1695</v>
      </c>
      <c r="F78" s="583"/>
      <c r="G78" s="583"/>
      <c r="H78" s="583"/>
      <c r="I78" s="583"/>
      <c r="J78" s="583"/>
      <c r="K78" s="583"/>
      <c r="L78" s="583"/>
      <c r="M78" s="583"/>
      <c r="N78" s="535">
        <f t="shared" si="2"/>
        <v>0</v>
      </c>
      <c r="O78" s="535">
        <v>0</v>
      </c>
      <c r="P78" s="490">
        <f t="shared" si="3"/>
        <v>0</v>
      </c>
    </row>
    <row r="79" spans="1:22" ht="67.5" customHeight="1">
      <c r="A79" s="427">
        <v>73</v>
      </c>
      <c r="B79" s="560" t="s">
        <v>2219</v>
      </c>
      <c r="C79" s="561" t="s">
        <v>2220</v>
      </c>
      <c r="D79" s="581"/>
      <c r="E79" s="584">
        <v>6.5100000000000005E-2</v>
      </c>
      <c r="F79" s="558"/>
      <c r="G79" s="558"/>
      <c r="H79" s="564"/>
      <c r="I79" s="564"/>
      <c r="J79" s="564"/>
      <c r="K79" s="564"/>
      <c r="L79" s="564"/>
      <c r="M79" s="564"/>
      <c r="N79" s="535">
        <f t="shared" si="2"/>
        <v>6.5100000000000005E-2</v>
      </c>
      <c r="O79" s="535">
        <v>6.5100000000000005E-2</v>
      </c>
      <c r="P79" s="490">
        <f t="shared" si="3"/>
        <v>0</v>
      </c>
    </row>
    <row r="80" spans="1:22" ht="67.5" customHeight="1">
      <c r="A80" s="427">
        <v>74</v>
      </c>
      <c r="B80" s="560" t="s">
        <v>2221</v>
      </c>
      <c r="C80" s="561" t="s">
        <v>2222</v>
      </c>
      <c r="D80" s="581"/>
      <c r="E80" s="558"/>
      <c r="F80" s="558"/>
      <c r="G80" s="558"/>
      <c r="H80" s="564"/>
      <c r="I80" s="564"/>
      <c r="J80" s="564"/>
      <c r="K80" s="564"/>
      <c r="L80" s="564">
        <v>7.6100000000000001E-2</v>
      </c>
      <c r="M80" s="564"/>
      <c r="N80" s="535">
        <f t="shared" si="2"/>
        <v>7.6100000000000001E-2</v>
      </c>
      <c r="O80" s="535">
        <v>7.6100000000000001E-2</v>
      </c>
      <c r="P80" s="490">
        <f t="shared" si="3"/>
        <v>0</v>
      </c>
    </row>
    <row r="81" spans="1:22" ht="67.5" customHeight="1">
      <c r="A81" s="427">
        <v>75</v>
      </c>
      <c r="B81" s="560" t="s">
        <v>2223</v>
      </c>
      <c r="C81" s="561"/>
      <c r="D81" s="581"/>
      <c r="E81" s="558"/>
      <c r="F81" s="558"/>
      <c r="G81" s="558"/>
      <c r="H81" s="564"/>
      <c r="I81" s="564"/>
      <c r="J81" s="564"/>
      <c r="K81" s="564"/>
      <c r="L81" s="564"/>
      <c r="M81" s="564"/>
      <c r="N81" s="535">
        <f t="shared" si="2"/>
        <v>0</v>
      </c>
      <c r="O81" s="535">
        <v>0</v>
      </c>
      <c r="P81" s="490">
        <f t="shared" si="3"/>
        <v>0</v>
      </c>
    </row>
    <row r="82" spans="1:22" ht="67.5" customHeight="1">
      <c r="A82" s="427">
        <v>76</v>
      </c>
      <c r="B82" s="577" t="s">
        <v>2224</v>
      </c>
      <c r="C82" s="573"/>
      <c r="D82" s="579"/>
      <c r="E82" s="548"/>
      <c r="F82" s="548"/>
      <c r="G82" s="548"/>
      <c r="H82" s="549"/>
      <c r="I82" s="549"/>
      <c r="J82" s="549"/>
      <c r="K82" s="549"/>
      <c r="L82" s="549"/>
      <c r="M82" s="549"/>
      <c r="N82" s="535">
        <f t="shared" si="2"/>
        <v>0</v>
      </c>
      <c r="O82" s="535">
        <v>0</v>
      </c>
      <c r="P82" s="490">
        <f t="shared" si="3"/>
        <v>0</v>
      </c>
    </row>
    <row r="83" spans="1:22" ht="67.5" customHeight="1">
      <c r="A83" s="427">
        <v>77</v>
      </c>
      <c r="B83" s="577" t="s">
        <v>2225</v>
      </c>
      <c r="C83" s="578" t="s">
        <v>2226</v>
      </c>
      <c r="D83" s="579"/>
      <c r="E83" s="548"/>
      <c r="F83" s="548"/>
      <c r="G83" s="548">
        <v>7.6</v>
      </c>
      <c r="H83" s="549"/>
      <c r="I83" s="549"/>
      <c r="J83" s="549"/>
      <c r="K83" s="549"/>
      <c r="L83" s="549"/>
      <c r="M83" s="549">
        <v>17</v>
      </c>
      <c r="N83" s="535">
        <f t="shared" si="2"/>
        <v>24.6</v>
      </c>
      <c r="O83" s="535">
        <v>24.6</v>
      </c>
      <c r="P83" s="490">
        <f t="shared" si="3"/>
        <v>0</v>
      </c>
      <c r="Q83" s="457"/>
      <c r="R83" s="457"/>
      <c r="S83" s="457"/>
      <c r="T83" s="457"/>
      <c r="U83" s="457"/>
      <c r="V83" s="457"/>
    </row>
    <row r="84" spans="1:22" ht="67.5" customHeight="1">
      <c r="A84" s="427">
        <v>78</v>
      </c>
      <c r="B84" s="577" t="s">
        <v>2225</v>
      </c>
      <c r="C84" s="578" t="s">
        <v>2227</v>
      </c>
      <c r="D84" s="579"/>
      <c r="E84" s="548"/>
      <c r="F84" s="548"/>
      <c r="G84" s="548">
        <v>1.7</v>
      </c>
      <c r="H84" s="549"/>
      <c r="I84" s="549"/>
      <c r="J84" s="549"/>
      <c r="K84" s="549"/>
      <c r="L84" s="549"/>
      <c r="M84" s="549"/>
      <c r="N84" s="535">
        <f t="shared" si="2"/>
        <v>1.7</v>
      </c>
      <c r="O84" s="535">
        <v>1.7</v>
      </c>
      <c r="P84" s="490">
        <f t="shared" si="3"/>
        <v>0</v>
      </c>
      <c r="Q84" s="457"/>
      <c r="R84" s="457"/>
      <c r="S84" s="457"/>
      <c r="T84" s="457"/>
      <c r="U84" s="457"/>
      <c r="V84" s="457"/>
    </row>
    <row r="85" spans="1:22" ht="67.5" customHeight="1">
      <c r="A85" s="427">
        <v>79</v>
      </c>
      <c r="B85" s="571" t="s">
        <v>2228</v>
      </c>
      <c r="C85" s="561" t="s">
        <v>2229</v>
      </c>
      <c r="D85" s="581"/>
      <c r="E85" s="558"/>
      <c r="F85" s="558"/>
      <c r="G85" s="558"/>
      <c r="H85" s="564" t="s">
        <v>1655</v>
      </c>
      <c r="I85" s="564"/>
      <c r="J85" s="564"/>
      <c r="K85" s="564"/>
      <c r="L85" s="564"/>
      <c r="M85" s="564"/>
      <c r="N85" s="535">
        <f t="shared" si="2"/>
        <v>0</v>
      </c>
      <c r="O85" s="535">
        <v>0</v>
      </c>
      <c r="P85" s="490">
        <f t="shared" si="3"/>
        <v>0</v>
      </c>
      <c r="Q85" s="457"/>
      <c r="R85" s="457"/>
      <c r="S85" s="457"/>
      <c r="T85" s="457"/>
      <c r="U85" s="457"/>
      <c r="V85" s="457"/>
    </row>
    <row r="86" spans="1:22" ht="67.5" customHeight="1">
      <c r="A86" s="427">
        <v>81</v>
      </c>
      <c r="B86" s="571" t="s">
        <v>2230</v>
      </c>
      <c r="C86" s="561" t="s">
        <v>2231</v>
      </c>
      <c r="D86" s="581"/>
      <c r="E86" s="558"/>
      <c r="F86" s="558"/>
      <c r="G86" s="558"/>
      <c r="H86" s="564"/>
      <c r="I86" s="564"/>
      <c r="J86" s="564">
        <v>0.51819999999999999</v>
      </c>
      <c r="K86" s="564"/>
      <c r="L86" s="564">
        <v>4.0099999999999997E-2</v>
      </c>
      <c r="M86" s="564"/>
      <c r="N86" s="535">
        <f t="shared" si="2"/>
        <v>0.55830000000000002</v>
      </c>
      <c r="O86" s="535">
        <v>0.54830000000000001</v>
      </c>
      <c r="P86" s="490">
        <f t="shared" si="3"/>
        <v>1.0000000000000009E-2</v>
      </c>
      <c r="Q86" s="457"/>
      <c r="R86" s="457"/>
      <c r="S86" s="457"/>
      <c r="T86" s="457"/>
      <c r="U86" s="457"/>
      <c r="V86" s="457"/>
    </row>
    <row r="87" spans="1:22" ht="67.5" customHeight="1">
      <c r="A87" s="427">
        <v>82</v>
      </c>
      <c r="B87" s="565" t="s">
        <v>2232</v>
      </c>
      <c r="C87" s="573" t="s">
        <v>2233</v>
      </c>
      <c r="D87" s="579"/>
      <c r="E87" s="558" t="s">
        <v>1723</v>
      </c>
      <c r="F87" s="548"/>
      <c r="G87" s="548">
        <v>1.77E-2</v>
      </c>
      <c r="H87" s="549"/>
      <c r="I87" s="549"/>
      <c r="J87" s="549"/>
      <c r="K87" s="549">
        <v>0.1007</v>
      </c>
      <c r="L87" s="549">
        <v>2.9999999999999997E-4</v>
      </c>
      <c r="M87" s="549"/>
      <c r="N87" s="535">
        <f t="shared" si="2"/>
        <v>0.1187</v>
      </c>
      <c r="O87" s="535">
        <v>0.11749999999999999</v>
      </c>
      <c r="P87" s="490">
        <f t="shared" si="3"/>
        <v>1.2000000000000066E-3</v>
      </c>
      <c r="Q87" s="457"/>
      <c r="R87" s="457"/>
      <c r="S87" s="457"/>
      <c r="T87" s="457"/>
      <c r="U87" s="457"/>
      <c r="V87" s="457"/>
    </row>
    <row r="88" spans="1:22"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7"/>
      <c r="O88" s="457"/>
      <c r="P88" s="457"/>
      <c r="Q88" s="457"/>
      <c r="R88" s="457"/>
      <c r="S88" s="457"/>
      <c r="T88" s="457"/>
      <c r="U88" s="457"/>
      <c r="V88" s="457"/>
    </row>
    <row r="89" spans="1:22"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7"/>
      <c r="O89" s="457"/>
      <c r="P89" s="457"/>
      <c r="Q89" s="457"/>
      <c r="R89" s="457"/>
      <c r="S89" s="457"/>
      <c r="T89" s="457"/>
      <c r="U89" s="457"/>
      <c r="V89" s="457"/>
    </row>
    <row r="90" spans="1:22"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457"/>
      <c r="P90" s="457"/>
      <c r="Q90" s="457"/>
      <c r="R90" s="457"/>
      <c r="S90" s="457"/>
      <c r="T90" s="457"/>
      <c r="U90" s="457"/>
      <c r="V90" s="457"/>
    </row>
    <row r="91" spans="1:22">
      <c r="B91" s="457"/>
      <c r="C91" s="457"/>
      <c r="D91" s="457"/>
      <c r="E91" s="457"/>
      <c r="F91" s="457"/>
      <c r="G91" s="457"/>
      <c r="H91" s="457"/>
      <c r="I91" s="457"/>
      <c r="J91" s="457"/>
      <c r="K91" s="457"/>
      <c r="L91" s="457"/>
      <c r="M91" s="457"/>
      <c r="N91" s="457"/>
      <c r="O91" s="457"/>
      <c r="P91" s="457"/>
      <c r="Q91" s="457"/>
      <c r="R91" s="457"/>
      <c r="S91" s="457"/>
      <c r="T91" s="457"/>
      <c r="U91" s="457"/>
      <c r="V91" s="457"/>
    </row>
    <row r="92" spans="1:22">
      <c r="B92" s="457"/>
      <c r="C92" s="457"/>
      <c r="D92" s="457"/>
      <c r="E92" s="457"/>
      <c r="F92" s="457"/>
      <c r="G92" s="457"/>
      <c r="H92" s="457"/>
      <c r="I92" s="457"/>
      <c r="J92" s="457"/>
      <c r="K92" s="457"/>
      <c r="L92" s="457"/>
      <c r="M92" s="457"/>
      <c r="N92" s="457"/>
      <c r="O92" s="457"/>
      <c r="P92" s="457"/>
      <c r="Q92" s="457"/>
      <c r="R92" s="457"/>
      <c r="S92" s="457"/>
      <c r="T92" s="457"/>
      <c r="U92" s="457"/>
      <c r="V92" s="457"/>
    </row>
    <row r="102" spans="2:14"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</row>
  </sheetData>
  <autoFilter ref="A4:P4">
    <sortState ref="A5:P87">
      <sortCondition descending="1" ref="F4"/>
    </sortState>
  </autoFilter>
  <mergeCells count="2">
    <mergeCell ref="D1:E1"/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71"/>
  <sheetViews>
    <sheetView zoomScale="90" zoomScaleNormal="90" workbookViewId="0">
      <pane ySplit="2" topLeftCell="A66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4" style="427" customWidth="1"/>
    <col min="2" max="16384" width="14.42578125" style="427"/>
  </cols>
  <sheetData>
    <row r="1" spans="1:11" ht="14.25">
      <c r="A1" s="587"/>
      <c r="B1" s="587"/>
      <c r="C1" s="588" t="s">
        <v>9</v>
      </c>
      <c r="D1" s="439"/>
      <c r="E1" s="439"/>
      <c r="F1" s="439"/>
      <c r="G1" s="439"/>
      <c r="H1" s="439"/>
      <c r="I1" s="439"/>
      <c r="J1" s="439"/>
      <c r="K1" s="440"/>
    </row>
    <row r="2" spans="1:11">
      <c r="A2" s="589"/>
      <c r="B2" s="590" t="s">
        <v>6</v>
      </c>
      <c r="C2" s="591" t="s">
        <v>2234</v>
      </c>
      <c r="D2" s="591" t="s">
        <v>12</v>
      </c>
      <c r="E2" s="591" t="s">
        <v>13</v>
      </c>
      <c r="F2" s="591">
        <v>360</v>
      </c>
      <c r="G2" s="591" t="s">
        <v>14</v>
      </c>
      <c r="H2" s="591" t="s">
        <v>15</v>
      </c>
      <c r="I2" s="591" t="s">
        <v>16</v>
      </c>
      <c r="J2" s="591" t="s">
        <v>17</v>
      </c>
      <c r="K2" s="591" t="s">
        <v>18</v>
      </c>
    </row>
    <row r="3" spans="1:11" ht="99.75">
      <c r="A3" s="592">
        <v>1</v>
      </c>
      <c r="B3" s="593" t="s">
        <v>2235</v>
      </c>
      <c r="C3" s="594" t="s">
        <v>2236</v>
      </c>
      <c r="D3" s="595"/>
      <c r="E3" s="595"/>
      <c r="F3" s="595"/>
      <c r="G3" s="595"/>
      <c r="H3" s="595"/>
      <c r="I3" s="595"/>
      <c r="J3" s="595"/>
      <c r="K3" s="595"/>
    </row>
    <row r="4" spans="1:11" ht="76.5">
      <c r="A4" s="592">
        <v>2</v>
      </c>
      <c r="B4" s="593" t="s">
        <v>2164</v>
      </c>
      <c r="C4" s="596" t="s">
        <v>2237</v>
      </c>
      <c r="D4" s="595"/>
      <c r="E4" s="595"/>
      <c r="F4" s="595"/>
      <c r="G4" s="595"/>
      <c r="H4" s="595"/>
      <c r="I4" s="595"/>
      <c r="J4" s="595"/>
      <c r="K4" s="595"/>
    </row>
    <row r="5" spans="1:11" ht="127.5">
      <c r="A5" s="592">
        <v>3</v>
      </c>
      <c r="B5" s="593" t="s">
        <v>2238</v>
      </c>
      <c r="C5" s="595"/>
      <c r="D5" s="597" t="s">
        <v>2239</v>
      </c>
      <c r="E5" s="221" t="s">
        <v>2240</v>
      </c>
      <c r="F5" s="595"/>
      <c r="G5" s="595"/>
      <c r="H5" s="595"/>
      <c r="I5" s="595"/>
      <c r="J5" s="596" t="s">
        <v>2241</v>
      </c>
      <c r="K5" s="595"/>
    </row>
    <row r="6" spans="1:11" ht="165.75">
      <c r="A6" s="592">
        <v>4</v>
      </c>
      <c r="B6" s="593" t="s">
        <v>2242</v>
      </c>
      <c r="C6" s="595"/>
      <c r="D6" s="596" t="s">
        <v>2243</v>
      </c>
      <c r="E6" s="596" t="s">
        <v>2244</v>
      </c>
      <c r="F6" s="221" t="s">
        <v>2245</v>
      </c>
      <c r="G6" s="596" t="s">
        <v>2246</v>
      </c>
      <c r="H6" s="595"/>
      <c r="I6" s="595"/>
      <c r="J6" s="596" t="s">
        <v>2247</v>
      </c>
      <c r="K6" s="595"/>
    </row>
    <row r="7" spans="1:11" ht="191.25">
      <c r="A7" s="592">
        <v>5</v>
      </c>
      <c r="B7" s="598" t="s">
        <v>2248</v>
      </c>
      <c r="C7" s="595"/>
      <c r="D7" s="597" t="s">
        <v>2249</v>
      </c>
      <c r="E7" s="596" t="s">
        <v>2250</v>
      </c>
      <c r="F7" s="596" t="s">
        <v>2251</v>
      </c>
      <c r="G7" s="595"/>
      <c r="H7" s="596" t="s">
        <v>2252</v>
      </c>
      <c r="I7" s="595"/>
      <c r="J7" s="595"/>
      <c r="K7" s="595"/>
    </row>
    <row r="8" spans="1:11" ht="76.5">
      <c r="A8" s="592">
        <v>6</v>
      </c>
      <c r="B8" s="599" t="s">
        <v>2168</v>
      </c>
      <c r="C8" s="600" t="s">
        <v>2253</v>
      </c>
      <c r="D8" s="599"/>
      <c r="E8" s="599"/>
      <c r="F8" s="599"/>
      <c r="G8" s="599"/>
      <c r="H8" s="599"/>
      <c r="I8" s="599"/>
      <c r="J8" s="599"/>
      <c r="K8" s="599"/>
    </row>
    <row r="9" spans="1:11" ht="127.5">
      <c r="A9" s="592">
        <v>7</v>
      </c>
      <c r="B9" s="593" t="s">
        <v>2143</v>
      </c>
      <c r="C9" s="595"/>
      <c r="D9" s="221" t="s">
        <v>2254</v>
      </c>
      <c r="E9" s="595"/>
      <c r="F9" s="595"/>
      <c r="G9" s="595"/>
      <c r="H9" s="595"/>
      <c r="I9" s="595"/>
      <c r="J9" s="595"/>
      <c r="K9" s="595"/>
    </row>
    <row r="10" spans="1:11" ht="165.75">
      <c r="A10" s="592">
        <v>8</v>
      </c>
      <c r="B10" s="598" t="s">
        <v>2143</v>
      </c>
      <c r="C10" s="595"/>
      <c r="D10" s="595"/>
      <c r="E10" s="595"/>
      <c r="F10" s="595"/>
      <c r="G10" s="596" t="s">
        <v>2255</v>
      </c>
      <c r="H10" s="596" t="s">
        <v>2256</v>
      </c>
      <c r="I10" s="596" t="s">
        <v>2257</v>
      </c>
      <c r="J10" s="595"/>
      <c r="K10" s="595"/>
    </row>
    <row r="11" spans="1:11" ht="51">
      <c r="A11" s="592">
        <v>9</v>
      </c>
      <c r="B11" s="593" t="s">
        <v>2143</v>
      </c>
      <c r="C11" s="601"/>
      <c r="D11" s="595"/>
      <c r="E11" s="595"/>
      <c r="F11" s="595"/>
      <c r="G11" s="595"/>
      <c r="H11" s="595"/>
      <c r="I11" s="595"/>
      <c r="J11" s="596" t="s">
        <v>2258</v>
      </c>
      <c r="K11" s="595"/>
    </row>
    <row r="12" spans="1:11" ht="191.25">
      <c r="A12" s="592">
        <v>10</v>
      </c>
      <c r="B12" s="599" t="s">
        <v>2132</v>
      </c>
      <c r="C12" s="595"/>
      <c r="D12" s="600" t="s">
        <v>2259</v>
      </c>
      <c r="E12" s="599"/>
      <c r="F12" s="599"/>
      <c r="G12" s="599"/>
      <c r="H12" s="599"/>
      <c r="I12" s="599"/>
      <c r="J12" s="599"/>
      <c r="K12" s="599"/>
    </row>
    <row r="13" spans="1:11" ht="127.5">
      <c r="A13" s="592">
        <v>11</v>
      </c>
      <c r="B13" s="593" t="s">
        <v>2260</v>
      </c>
      <c r="C13" s="602"/>
      <c r="D13" s="596" t="s">
        <v>2261</v>
      </c>
      <c r="E13" s="595"/>
      <c r="F13" s="595"/>
      <c r="G13" s="595"/>
      <c r="H13" s="595"/>
      <c r="I13" s="595"/>
      <c r="J13" s="595"/>
      <c r="K13" s="595"/>
    </row>
    <row r="14" spans="1:11" ht="127.5">
      <c r="A14" s="592">
        <v>12</v>
      </c>
      <c r="B14" s="598" t="s">
        <v>2262</v>
      </c>
      <c r="C14" s="595"/>
      <c r="D14" s="221" t="s">
        <v>2263</v>
      </c>
      <c r="E14" s="595"/>
      <c r="F14" s="595"/>
      <c r="G14" s="595"/>
      <c r="H14" s="595"/>
      <c r="I14" s="595"/>
      <c r="J14" s="595"/>
      <c r="K14" s="595"/>
    </row>
    <row r="15" spans="1:11" ht="114.75">
      <c r="A15" s="592">
        <v>13</v>
      </c>
      <c r="B15" s="593" t="s">
        <v>2262</v>
      </c>
      <c r="C15" s="595"/>
      <c r="D15" s="595"/>
      <c r="E15" s="221" t="s">
        <v>2264</v>
      </c>
      <c r="F15" s="221" t="s">
        <v>2265</v>
      </c>
      <c r="G15" s="595"/>
      <c r="H15" s="595"/>
      <c r="I15" s="595"/>
      <c r="J15" s="221" t="s">
        <v>2266</v>
      </c>
      <c r="K15" s="595"/>
    </row>
    <row r="16" spans="1:11" ht="216.75">
      <c r="A16" s="592">
        <v>14</v>
      </c>
      <c r="B16" s="603" t="s">
        <v>2161</v>
      </c>
      <c r="C16" s="602"/>
      <c r="D16" s="596" t="s">
        <v>2267</v>
      </c>
      <c r="E16" s="221" t="s">
        <v>2268</v>
      </c>
      <c r="F16" s="221" t="s">
        <v>2269</v>
      </c>
      <c r="G16" s="595"/>
      <c r="H16" s="221" t="s">
        <v>2270</v>
      </c>
      <c r="I16" s="595"/>
      <c r="J16" s="595"/>
      <c r="K16" s="595"/>
    </row>
    <row r="17" spans="1:11" ht="76.5">
      <c r="A17" s="592">
        <v>15</v>
      </c>
      <c r="B17" s="599" t="s">
        <v>2170</v>
      </c>
      <c r="C17" s="600" t="s">
        <v>2271</v>
      </c>
      <c r="D17" s="599"/>
      <c r="E17" s="599"/>
      <c r="F17" s="599"/>
      <c r="G17" s="599"/>
      <c r="H17" s="599"/>
      <c r="I17" s="599"/>
      <c r="J17" s="599"/>
      <c r="K17" s="599"/>
    </row>
    <row r="18" spans="1:11" ht="178.5">
      <c r="A18" s="592">
        <v>16</v>
      </c>
      <c r="B18" s="593" t="s">
        <v>2272</v>
      </c>
      <c r="C18" s="595"/>
      <c r="D18" s="221" t="s">
        <v>2273</v>
      </c>
      <c r="E18" s="596" t="s">
        <v>2274</v>
      </c>
      <c r="F18" s="596" t="s">
        <v>2275</v>
      </c>
      <c r="G18" s="595"/>
      <c r="H18" s="596" t="s">
        <v>2276</v>
      </c>
      <c r="I18" s="595"/>
      <c r="J18" s="595"/>
      <c r="K18" s="595"/>
    </row>
    <row r="19" spans="1:11" ht="38.25">
      <c r="A19" s="592">
        <v>17</v>
      </c>
      <c r="B19" s="598" t="s">
        <v>2272</v>
      </c>
      <c r="C19" s="595"/>
      <c r="D19" s="595"/>
      <c r="E19" s="595"/>
      <c r="F19" s="595"/>
      <c r="G19" s="595"/>
      <c r="H19" s="595"/>
      <c r="I19" s="595"/>
      <c r="J19" s="221" t="s">
        <v>2277</v>
      </c>
      <c r="K19" s="595"/>
    </row>
    <row r="20" spans="1:11" ht="89.25">
      <c r="A20" s="592">
        <v>18</v>
      </c>
      <c r="B20" s="593" t="s">
        <v>2278</v>
      </c>
      <c r="C20" s="596" t="s">
        <v>2279</v>
      </c>
      <c r="D20" s="595"/>
      <c r="E20" s="595"/>
      <c r="F20" s="221" t="s">
        <v>2280</v>
      </c>
      <c r="G20" s="595"/>
      <c r="H20" s="595"/>
      <c r="I20" s="595"/>
      <c r="J20" s="595"/>
      <c r="K20" s="595"/>
    </row>
    <row r="21" spans="1:11" ht="165.75">
      <c r="A21" s="592">
        <v>19</v>
      </c>
      <c r="B21" s="603" t="s">
        <v>2174</v>
      </c>
      <c r="C21" s="595"/>
      <c r="D21" s="597" t="s">
        <v>2281</v>
      </c>
      <c r="E21" s="221" t="s">
        <v>2282</v>
      </c>
      <c r="F21" s="595"/>
      <c r="G21" s="596" t="s">
        <v>2283</v>
      </c>
      <c r="H21" s="221" t="s">
        <v>2284</v>
      </c>
      <c r="I21" s="595"/>
      <c r="J21" s="595"/>
      <c r="K21" s="595"/>
    </row>
    <row r="22" spans="1:11" ht="51">
      <c r="A22" s="592">
        <v>20</v>
      </c>
      <c r="B22" s="593" t="s">
        <v>2285</v>
      </c>
      <c r="C22" s="595"/>
      <c r="D22" s="595"/>
      <c r="E22" s="595"/>
      <c r="F22" s="595"/>
      <c r="G22" s="595"/>
      <c r="H22" s="595"/>
      <c r="I22" s="595"/>
      <c r="J22" s="596" t="s">
        <v>2286</v>
      </c>
      <c r="K22" s="595"/>
    </row>
    <row r="23" spans="1:11" ht="76.5">
      <c r="A23" s="592">
        <v>21</v>
      </c>
      <c r="B23" s="593" t="s">
        <v>2287</v>
      </c>
      <c r="C23" s="596" t="s">
        <v>2288</v>
      </c>
      <c r="D23" s="595"/>
      <c r="E23" s="595"/>
      <c r="F23" s="595"/>
      <c r="G23" s="595"/>
      <c r="H23" s="595"/>
      <c r="I23" s="595"/>
      <c r="J23" s="595"/>
      <c r="K23" s="595"/>
    </row>
    <row r="24" spans="1:11" ht="76.5">
      <c r="A24" s="592">
        <v>22</v>
      </c>
      <c r="B24" s="593" t="s">
        <v>2289</v>
      </c>
      <c r="C24" s="596" t="s">
        <v>2290</v>
      </c>
      <c r="D24" s="595"/>
      <c r="E24" s="595"/>
      <c r="F24" s="595"/>
      <c r="G24" s="596" t="s">
        <v>2291</v>
      </c>
      <c r="H24" s="595"/>
      <c r="I24" s="596" t="s">
        <v>2292</v>
      </c>
      <c r="J24" s="596" t="s">
        <v>2293</v>
      </c>
      <c r="K24" s="595"/>
    </row>
    <row r="25" spans="1:11" ht="63.75">
      <c r="A25" s="592">
        <v>23</v>
      </c>
      <c r="B25" s="593" t="s">
        <v>2294</v>
      </c>
      <c r="C25" s="595"/>
      <c r="D25" s="595"/>
      <c r="E25" s="596" t="s">
        <v>2295</v>
      </c>
      <c r="F25" s="595"/>
      <c r="G25" s="595"/>
      <c r="H25" s="595"/>
      <c r="I25" s="595"/>
      <c r="J25" s="596" t="s">
        <v>2296</v>
      </c>
      <c r="K25" s="595"/>
    </row>
    <row r="26" spans="1:11" ht="71.25">
      <c r="A26" s="592">
        <v>24</v>
      </c>
      <c r="B26" s="593" t="s">
        <v>2297</v>
      </c>
      <c r="C26" s="595"/>
      <c r="D26" s="595"/>
      <c r="E26" s="595"/>
      <c r="F26" s="595"/>
      <c r="G26" s="595"/>
      <c r="H26" s="595"/>
      <c r="I26" s="595"/>
      <c r="J26" s="594" t="s">
        <v>2298</v>
      </c>
      <c r="K26" s="595"/>
    </row>
    <row r="27" spans="1:11" ht="76.5">
      <c r="A27" s="592">
        <v>25</v>
      </c>
      <c r="B27" s="593" t="s">
        <v>2185</v>
      </c>
      <c r="C27" s="595"/>
      <c r="D27" s="595"/>
      <c r="E27" s="596" t="s">
        <v>2299</v>
      </c>
      <c r="F27" s="595"/>
      <c r="G27" s="595"/>
      <c r="H27" s="595"/>
      <c r="I27" s="595"/>
      <c r="J27" s="594" t="s">
        <v>2300</v>
      </c>
      <c r="K27" s="595"/>
    </row>
    <row r="28" spans="1:11" ht="76.5">
      <c r="A28" s="592">
        <v>26</v>
      </c>
      <c r="B28" s="593" t="s">
        <v>2301</v>
      </c>
      <c r="C28" s="596" t="s">
        <v>2302</v>
      </c>
      <c r="D28" s="595"/>
      <c r="E28" s="595"/>
      <c r="F28" s="595"/>
      <c r="G28" s="595"/>
      <c r="H28" s="595"/>
      <c r="I28" s="595"/>
      <c r="J28" s="595"/>
      <c r="K28" s="595"/>
    </row>
    <row r="29" spans="1:11" ht="76.5">
      <c r="A29" s="592">
        <v>27</v>
      </c>
      <c r="B29" s="593" t="s">
        <v>2303</v>
      </c>
      <c r="C29" s="596" t="s">
        <v>2304</v>
      </c>
      <c r="D29" s="595"/>
      <c r="E29" s="595"/>
      <c r="F29" s="595"/>
      <c r="G29" s="595"/>
      <c r="H29" s="595"/>
      <c r="I29" s="595"/>
      <c r="J29" s="595"/>
      <c r="K29" s="595"/>
    </row>
    <row r="30" spans="1:11" ht="153">
      <c r="A30" s="592">
        <v>28</v>
      </c>
      <c r="B30" s="603" t="s">
        <v>2130</v>
      </c>
      <c r="C30" s="595"/>
      <c r="D30" s="596" t="s">
        <v>2305</v>
      </c>
      <c r="E30" s="596" t="s">
        <v>2306</v>
      </c>
      <c r="F30" s="595"/>
      <c r="G30" s="595"/>
      <c r="H30" s="595"/>
      <c r="I30" s="595"/>
      <c r="J30" s="221" t="s">
        <v>2307</v>
      </c>
      <c r="K30" s="595"/>
    </row>
    <row r="31" spans="1:11" ht="51">
      <c r="A31" s="592">
        <v>29</v>
      </c>
      <c r="B31" s="598" t="s">
        <v>2189</v>
      </c>
      <c r="C31" s="599"/>
      <c r="D31" s="595"/>
      <c r="E31" s="595"/>
      <c r="F31" s="595"/>
      <c r="G31" s="595"/>
      <c r="H31" s="595"/>
      <c r="I31" s="595"/>
      <c r="J31" s="596" t="s">
        <v>2308</v>
      </c>
      <c r="K31" s="595"/>
    </row>
    <row r="32" spans="1:11" ht="185.25">
      <c r="A32" s="592">
        <v>30</v>
      </c>
      <c r="B32" s="593" t="s">
        <v>2309</v>
      </c>
      <c r="C32" s="595"/>
      <c r="D32" s="594" t="s">
        <v>2310</v>
      </c>
      <c r="E32" s="595"/>
      <c r="F32" s="595"/>
      <c r="G32" s="595"/>
      <c r="H32" s="595"/>
      <c r="I32" s="595"/>
      <c r="J32" s="595"/>
      <c r="K32" s="595"/>
    </row>
    <row r="33" spans="1:11" ht="228">
      <c r="A33" s="592">
        <v>31</v>
      </c>
      <c r="B33" s="593" t="s">
        <v>2134</v>
      </c>
      <c r="C33" s="595"/>
      <c r="D33" s="604" t="s">
        <v>2311</v>
      </c>
      <c r="E33" s="595"/>
      <c r="F33" s="595"/>
      <c r="G33" s="595"/>
      <c r="H33" s="595"/>
      <c r="I33" s="595"/>
      <c r="J33" s="595"/>
      <c r="K33" s="595"/>
    </row>
    <row r="34" spans="1:11" ht="165.75">
      <c r="A34" s="592">
        <v>32</v>
      </c>
      <c r="B34" s="598" t="s">
        <v>2312</v>
      </c>
      <c r="C34" s="602"/>
      <c r="D34" s="221" t="s">
        <v>2313</v>
      </c>
      <c r="E34" s="221" t="s">
        <v>2314</v>
      </c>
      <c r="F34" s="595"/>
      <c r="G34" s="596" t="s">
        <v>2315</v>
      </c>
      <c r="H34" s="595"/>
      <c r="I34" s="595"/>
      <c r="J34" s="596" t="s">
        <v>2316</v>
      </c>
      <c r="K34" s="595"/>
    </row>
    <row r="35" spans="1:11" ht="165.75">
      <c r="A35" s="592">
        <v>33</v>
      </c>
      <c r="B35" s="593" t="s">
        <v>2317</v>
      </c>
      <c r="C35" s="595"/>
      <c r="D35" s="595"/>
      <c r="E35" s="595"/>
      <c r="F35" s="595"/>
      <c r="G35" s="595"/>
      <c r="H35" s="596" t="s">
        <v>2318</v>
      </c>
      <c r="I35" s="595"/>
      <c r="J35" s="596" t="s">
        <v>2319</v>
      </c>
      <c r="K35" s="595"/>
    </row>
    <row r="36" spans="1:11" ht="42.75">
      <c r="A36" s="592">
        <v>34</v>
      </c>
      <c r="B36" s="593" t="s">
        <v>2320</v>
      </c>
      <c r="C36" s="595"/>
      <c r="D36" s="595"/>
      <c r="E36" s="594" t="s">
        <v>2321</v>
      </c>
      <c r="F36" s="595"/>
      <c r="G36" s="595"/>
      <c r="H36" s="595"/>
      <c r="I36" s="595"/>
      <c r="J36" s="595"/>
      <c r="K36" s="595"/>
    </row>
    <row r="37" spans="1:11" ht="127.5">
      <c r="A37" s="592">
        <v>35</v>
      </c>
      <c r="B37" s="593" t="s">
        <v>2322</v>
      </c>
      <c r="C37" s="595"/>
      <c r="D37" s="596" t="s">
        <v>2323</v>
      </c>
      <c r="E37" s="595"/>
      <c r="F37" s="595"/>
      <c r="G37" s="595"/>
      <c r="H37" s="595"/>
      <c r="I37" s="595"/>
      <c r="J37" s="595"/>
      <c r="K37" s="595"/>
    </row>
    <row r="38" spans="1:11" ht="38.25">
      <c r="A38" s="592">
        <v>36</v>
      </c>
      <c r="B38" s="593" t="s">
        <v>2195</v>
      </c>
      <c r="C38" s="595"/>
      <c r="D38" s="595"/>
      <c r="E38" s="596" t="s">
        <v>2324</v>
      </c>
      <c r="F38" s="595"/>
      <c r="G38" s="595"/>
      <c r="H38" s="595"/>
      <c r="I38" s="595"/>
      <c r="J38" s="595"/>
      <c r="K38" s="595"/>
    </row>
    <row r="39" spans="1:11" ht="76.5">
      <c r="A39" s="592">
        <v>37</v>
      </c>
      <c r="B39" s="593" t="s">
        <v>2325</v>
      </c>
      <c r="C39" s="602"/>
      <c r="D39" s="595"/>
      <c r="E39" s="221" t="s">
        <v>2326</v>
      </c>
      <c r="F39" s="595"/>
      <c r="G39" s="595"/>
      <c r="H39" s="595"/>
      <c r="I39" s="595"/>
      <c r="J39" s="596" t="s">
        <v>2327</v>
      </c>
      <c r="K39" s="595"/>
    </row>
    <row r="40" spans="1:11" ht="156.75">
      <c r="A40" s="592">
        <v>38</v>
      </c>
      <c r="B40" s="593" t="s">
        <v>2328</v>
      </c>
      <c r="C40" s="595"/>
      <c r="D40" s="605" t="s">
        <v>2329</v>
      </c>
      <c r="E40" s="595"/>
      <c r="F40" s="595"/>
      <c r="G40" s="596" t="s">
        <v>2330</v>
      </c>
      <c r="H40" s="595"/>
      <c r="I40" s="595"/>
      <c r="J40" s="595"/>
      <c r="K40" s="221" t="s">
        <v>2331</v>
      </c>
    </row>
    <row r="41" spans="1:11" ht="114.75">
      <c r="A41" s="592">
        <v>39</v>
      </c>
      <c r="B41" s="598" t="s">
        <v>2332</v>
      </c>
      <c r="C41" s="595"/>
      <c r="D41" s="595"/>
      <c r="E41" s="595"/>
      <c r="F41" s="221" t="s">
        <v>2333</v>
      </c>
      <c r="G41" s="596" t="s">
        <v>2334</v>
      </c>
      <c r="H41" s="595"/>
      <c r="I41" s="595"/>
      <c r="J41" s="596" t="s">
        <v>2335</v>
      </c>
      <c r="K41" s="221" t="s">
        <v>2336</v>
      </c>
    </row>
    <row r="42" spans="1:11" ht="63.75">
      <c r="A42" s="592">
        <v>40</v>
      </c>
      <c r="B42" s="593" t="s">
        <v>2337</v>
      </c>
      <c r="C42" s="595"/>
      <c r="D42" s="595"/>
      <c r="E42" s="595"/>
      <c r="F42" s="595"/>
      <c r="G42" s="595"/>
      <c r="H42" s="595"/>
      <c r="I42" s="595"/>
      <c r="J42" s="596" t="s">
        <v>2298</v>
      </c>
      <c r="K42" s="221" t="s">
        <v>2338</v>
      </c>
    </row>
    <row r="43" spans="1:11" ht="127.5">
      <c r="A43" s="592">
        <v>41</v>
      </c>
      <c r="B43" s="593" t="s">
        <v>2152</v>
      </c>
      <c r="C43" s="595"/>
      <c r="D43" s="596" t="s">
        <v>2339</v>
      </c>
      <c r="E43" s="596" t="s">
        <v>2340</v>
      </c>
      <c r="F43" s="595"/>
      <c r="G43" s="595"/>
      <c r="H43" s="595"/>
      <c r="I43" s="595"/>
      <c r="J43" s="595"/>
      <c r="K43" s="595"/>
    </row>
    <row r="44" spans="1:11" ht="127.5">
      <c r="A44" s="592">
        <v>42</v>
      </c>
      <c r="B44" s="598" t="s">
        <v>2152</v>
      </c>
      <c r="C44" s="595"/>
      <c r="D44" s="596" t="s">
        <v>2341</v>
      </c>
      <c r="E44" s="595"/>
      <c r="F44" s="595"/>
      <c r="G44" s="595"/>
      <c r="H44" s="595"/>
      <c r="I44" s="595"/>
      <c r="J44" s="595"/>
      <c r="K44" s="595"/>
    </row>
    <row r="45" spans="1:11" ht="127.5">
      <c r="A45" s="592">
        <v>43</v>
      </c>
      <c r="B45" s="598" t="s">
        <v>2152</v>
      </c>
      <c r="C45" s="595"/>
      <c r="D45" s="596" t="s">
        <v>2342</v>
      </c>
      <c r="E45" s="595"/>
      <c r="F45" s="595"/>
      <c r="G45" s="595"/>
      <c r="H45" s="595"/>
      <c r="I45" s="595"/>
      <c r="J45" s="595"/>
      <c r="K45" s="595"/>
    </row>
    <row r="46" spans="1:11" ht="191.25">
      <c r="A46" s="592">
        <v>44</v>
      </c>
      <c r="B46" s="598" t="s">
        <v>2160</v>
      </c>
      <c r="C46" s="595"/>
      <c r="D46" s="596" t="s">
        <v>2343</v>
      </c>
      <c r="E46" s="595"/>
      <c r="F46" s="595"/>
      <c r="G46" s="595"/>
      <c r="H46" s="596" t="s">
        <v>2344</v>
      </c>
      <c r="I46" s="595"/>
      <c r="J46" s="595"/>
      <c r="K46" s="595"/>
    </row>
    <row r="47" spans="1:11" ht="156.75">
      <c r="A47" s="592">
        <v>45</v>
      </c>
      <c r="B47" s="593" t="s">
        <v>2345</v>
      </c>
      <c r="C47" s="602"/>
      <c r="D47" s="594" t="s">
        <v>2346</v>
      </c>
      <c r="E47" s="596" t="s">
        <v>2347</v>
      </c>
      <c r="F47" s="595"/>
      <c r="G47" s="595"/>
      <c r="H47" s="595"/>
      <c r="I47" s="595"/>
      <c r="J47" s="596" t="s">
        <v>2348</v>
      </c>
      <c r="K47" s="595"/>
    </row>
    <row r="48" spans="1:11" ht="51">
      <c r="A48" s="592">
        <v>46</v>
      </c>
      <c r="B48" s="593" t="s">
        <v>2349</v>
      </c>
      <c r="C48" s="595"/>
      <c r="D48" s="595"/>
      <c r="E48" s="595"/>
      <c r="F48" s="595"/>
      <c r="G48" s="595"/>
      <c r="H48" s="595"/>
      <c r="I48" s="595"/>
      <c r="J48" s="596" t="s">
        <v>2350</v>
      </c>
      <c r="K48" s="595"/>
    </row>
    <row r="49" spans="1:11" ht="178.5">
      <c r="A49" s="592">
        <v>47</v>
      </c>
      <c r="B49" s="598" t="s">
        <v>43</v>
      </c>
      <c r="C49" s="595"/>
      <c r="D49" s="242" t="s">
        <v>2351</v>
      </c>
      <c r="E49" s="242" t="s">
        <v>2352</v>
      </c>
      <c r="F49" s="242" t="s">
        <v>2353</v>
      </c>
      <c r="G49" s="600" t="s">
        <v>2354</v>
      </c>
      <c r="H49" s="600" t="s">
        <v>2355</v>
      </c>
      <c r="I49" s="600" t="s">
        <v>2356</v>
      </c>
      <c r="J49" s="600" t="s">
        <v>2357</v>
      </c>
      <c r="K49" s="242" t="s">
        <v>2358</v>
      </c>
    </row>
    <row r="50" spans="1:11" ht="127.5">
      <c r="A50" s="592">
        <v>48</v>
      </c>
      <c r="B50" s="598" t="s">
        <v>43</v>
      </c>
      <c r="C50" s="602"/>
      <c r="D50" s="221" t="s">
        <v>2359</v>
      </c>
      <c r="E50" s="595"/>
      <c r="F50" s="595"/>
      <c r="G50" s="595"/>
      <c r="H50" s="595"/>
      <c r="I50" s="595"/>
      <c r="J50" s="595"/>
      <c r="K50" s="595"/>
    </row>
    <row r="51" spans="1:11" ht="191.25">
      <c r="A51" s="592">
        <v>49</v>
      </c>
      <c r="B51" s="593" t="s">
        <v>43</v>
      </c>
      <c r="C51" s="595"/>
      <c r="D51" s="595"/>
      <c r="E51" s="221" t="s">
        <v>2360</v>
      </c>
      <c r="F51" s="595"/>
      <c r="G51" s="595"/>
      <c r="H51" s="596" t="s">
        <v>2361</v>
      </c>
      <c r="I51" s="595"/>
      <c r="J51" s="596" t="s">
        <v>2362</v>
      </c>
      <c r="K51" s="595"/>
    </row>
    <row r="52" spans="1:11" ht="63.75">
      <c r="A52" s="592">
        <v>50</v>
      </c>
      <c r="B52" s="593" t="s">
        <v>43</v>
      </c>
      <c r="C52" s="595"/>
      <c r="D52" s="595"/>
      <c r="E52" s="595"/>
      <c r="F52" s="595"/>
      <c r="G52" s="595"/>
      <c r="H52" s="595"/>
      <c r="I52" s="595"/>
      <c r="J52" s="596" t="s">
        <v>2363</v>
      </c>
      <c r="K52" s="595"/>
    </row>
    <row r="53" spans="1:11" ht="127.5">
      <c r="A53" s="592">
        <v>51</v>
      </c>
      <c r="B53" s="593" t="s">
        <v>43</v>
      </c>
      <c r="C53" s="595"/>
      <c r="D53" s="596" t="s">
        <v>2364</v>
      </c>
      <c r="E53" s="595"/>
      <c r="F53" s="595"/>
      <c r="G53" s="595"/>
      <c r="H53" s="595"/>
      <c r="I53" s="595"/>
      <c r="J53" s="596"/>
      <c r="K53" s="595"/>
    </row>
    <row r="54" spans="1:11" ht="63.75">
      <c r="A54" s="592">
        <v>52</v>
      </c>
      <c r="B54" s="593" t="s">
        <v>43</v>
      </c>
      <c r="C54" s="595"/>
      <c r="D54" s="596"/>
      <c r="E54" s="595"/>
      <c r="F54" s="595"/>
      <c r="G54" s="595"/>
      <c r="H54" s="595"/>
      <c r="I54" s="595"/>
      <c r="J54" s="221" t="s">
        <v>2365</v>
      </c>
      <c r="K54" s="595"/>
    </row>
    <row r="55" spans="1:11" ht="63.75">
      <c r="A55" s="592">
        <v>53</v>
      </c>
      <c r="B55" s="593" t="s">
        <v>43</v>
      </c>
      <c r="C55" s="595"/>
      <c r="D55" s="595"/>
      <c r="E55" s="595"/>
      <c r="F55" s="595"/>
      <c r="G55" s="595"/>
      <c r="H55" s="595"/>
      <c r="I55" s="595"/>
      <c r="J55" s="596" t="s">
        <v>2366</v>
      </c>
      <c r="K55" s="595"/>
    </row>
    <row r="56" spans="1:11" ht="71.25">
      <c r="A56" s="592">
        <v>54</v>
      </c>
      <c r="B56" s="593" t="s">
        <v>43</v>
      </c>
      <c r="C56" s="595"/>
      <c r="D56" s="595"/>
      <c r="E56" s="595"/>
      <c r="F56" s="595"/>
      <c r="G56" s="595"/>
      <c r="H56" s="595"/>
      <c r="I56" s="595"/>
      <c r="J56" s="594" t="s">
        <v>2367</v>
      </c>
      <c r="K56" s="595"/>
    </row>
    <row r="57" spans="1:11" ht="51">
      <c r="A57" s="592">
        <v>55</v>
      </c>
      <c r="B57" s="593" t="s">
        <v>43</v>
      </c>
      <c r="C57" s="595"/>
      <c r="D57" s="595"/>
      <c r="E57" s="595"/>
      <c r="F57" s="595"/>
      <c r="G57" s="595"/>
      <c r="H57" s="595"/>
      <c r="I57" s="595"/>
      <c r="J57" s="596" t="s">
        <v>2368</v>
      </c>
      <c r="K57" s="595"/>
    </row>
    <row r="58" spans="1:11" ht="76.5">
      <c r="A58" s="592">
        <v>56</v>
      </c>
      <c r="B58" s="593" t="s">
        <v>2210</v>
      </c>
      <c r="C58" s="595"/>
      <c r="D58" s="595"/>
      <c r="E58" s="595"/>
      <c r="F58" s="595"/>
      <c r="G58" s="595"/>
      <c r="H58" s="595"/>
      <c r="I58" s="595"/>
      <c r="J58" s="596" t="s">
        <v>2369</v>
      </c>
      <c r="K58" s="595"/>
    </row>
    <row r="59" spans="1:11" ht="42.75">
      <c r="A59" s="592">
        <v>57</v>
      </c>
      <c r="B59" s="593" t="s">
        <v>2211</v>
      </c>
      <c r="C59" s="595"/>
      <c r="D59" s="595"/>
      <c r="E59" s="595"/>
      <c r="F59" s="595"/>
      <c r="G59" s="594" t="s">
        <v>2354</v>
      </c>
      <c r="H59" s="595"/>
      <c r="I59" s="595"/>
      <c r="J59" s="595"/>
      <c r="K59" s="595"/>
    </row>
    <row r="60" spans="1:11" ht="63.75">
      <c r="A60" s="592">
        <v>58</v>
      </c>
      <c r="B60" s="593" t="s">
        <v>2212</v>
      </c>
      <c r="C60" s="595"/>
      <c r="D60" s="595"/>
      <c r="E60" s="595"/>
      <c r="F60" s="595"/>
      <c r="G60" s="595"/>
      <c r="H60" s="595"/>
      <c r="I60" s="595"/>
      <c r="J60" s="596" t="s">
        <v>2370</v>
      </c>
      <c r="K60" s="595"/>
    </row>
    <row r="61" spans="1:11" ht="127.5">
      <c r="A61" s="592">
        <v>59</v>
      </c>
      <c r="B61" s="593" t="s">
        <v>2371</v>
      </c>
      <c r="C61" s="595"/>
      <c r="D61" s="596" t="s">
        <v>2372</v>
      </c>
      <c r="E61" s="221" t="s">
        <v>2373</v>
      </c>
      <c r="F61" s="595"/>
      <c r="G61" s="595"/>
      <c r="H61" s="595"/>
      <c r="I61" s="595"/>
      <c r="J61" s="595"/>
      <c r="K61" s="595"/>
    </row>
    <row r="62" spans="1:11" ht="165.75">
      <c r="A62" s="592">
        <v>60</v>
      </c>
      <c r="B62" s="593" t="s">
        <v>2374</v>
      </c>
      <c r="C62" s="595"/>
      <c r="D62" s="595"/>
      <c r="E62" s="595"/>
      <c r="F62" s="595"/>
      <c r="G62" s="595"/>
      <c r="H62" s="596" t="s">
        <v>2375</v>
      </c>
      <c r="I62" s="595"/>
      <c r="J62" s="597" t="s">
        <v>2376</v>
      </c>
      <c r="K62" s="595"/>
    </row>
    <row r="63" spans="1:11" ht="270.75">
      <c r="A63" s="592">
        <v>61</v>
      </c>
      <c r="B63" s="593" t="s">
        <v>2377</v>
      </c>
      <c r="C63" s="595"/>
      <c r="D63" s="604" t="s">
        <v>2378</v>
      </c>
      <c r="E63" s="595"/>
      <c r="F63" s="595"/>
      <c r="G63" s="595"/>
      <c r="H63" s="595"/>
      <c r="I63" s="595"/>
      <c r="J63" s="595"/>
      <c r="K63" s="595"/>
    </row>
    <row r="64" spans="1:11" ht="63.75">
      <c r="A64" s="592">
        <v>62</v>
      </c>
      <c r="B64" s="599" t="s">
        <v>2379</v>
      </c>
      <c r="C64" s="599"/>
      <c r="D64" s="599"/>
      <c r="E64" s="599"/>
      <c r="F64" s="599"/>
      <c r="G64" s="599"/>
      <c r="H64" s="599"/>
      <c r="I64" s="599"/>
      <c r="J64" s="600" t="s">
        <v>2380</v>
      </c>
      <c r="K64" s="600" t="s">
        <v>2381</v>
      </c>
    </row>
    <row r="65" spans="1:11" ht="127.5">
      <c r="A65" s="592">
        <v>63</v>
      </c>
      <c r="B65" s="593" t="s">
        <v>2382</v>
      </c>
      <c r="C65" s="595"/>
      <c r="D65" s="596" t="s">
        <v>2383</v>
      </c>
      <c r="E65" s="595"/>
      <c r="F65" s="595"/>
      <c r="G65" s="595"/>
      <c r="H65" s="595"/>
      <c r="I65" s="595"/>
      <c r="J65" s="595"/>
      <c r="K65" s="595"/>
    </row>
    <row r="66" spans="1:11" ht="127.5">
      <c r="A66" s="592">
        <v>64</v>
      </c>
      <c r="B66" s="593" t="s">
        <v>2384</v>
      </c>
      <c r="C66" s="595"/>
      <c r="D66" s="596" t="s">
        <v>2385</v>
      </c>
      <c r="E66" s="596" t="s">
        <v>2386</v>
      </c>
      <c r="F66" s="595"/>
      <c r="G66" s="595"/>
      <c r="H66" s="595"/>
      <c r="I66" s="595"/>
      <c r="J66" s="596" t="s">
        <v>2387</v>
      </c>
      <c r="K66" s="595"/>
    </row>
    <row r="67" spans="1:11" ht="63.75">
      <c r="A67" s="592">
        <v>65</v>
      </c>
      <c r="B67" s="599" t="s">
        <v>2388</v>
      </c>
      <c r="C67" s="600" t="s">
        <v>2389</v>
      </c>
      <c r="D67" s="599"/>
      <c r="E67" s="599"/>
      <c r="F67" s="599"/>
      <c r="G67" s="599"/>
      <c r="H67" s="599"/>
      <c r="I67" s="599"/>
      <c r="J67" s="599"/>
      <c r="K67" s="599"/>
    </row>
    <row r="68" spans="1:11" ht="178.5">
      <c r="A68" s="592">
        <v>66</v>
      </c>
      <c r="B68" s="593" t="s">
        <v>2133</v>
      </c>
      <c r="C68" s="595"/>
      <c r="D68" s="221" t="s">
        <v>2390</v>
      </c>
      <c r="E68" s="596" t="s">
        <v>2391</v>
      </c>
      <c r="F68" s="595"/>
      <c r="G68" s="596" t="s">
        <v>2392</v>
      </c>
      <c r="H68" s="596" t="s">
        <v>2393</v>
      </c>
      <c r="I68" s="221" t="s">
        <v>2394</v>
      </c>
      <c r="J68" s="596" t="s">
        <v>2395</v>
      </c>
      <c r="K68" s="596" t="s">
        <v>2396</v>
      </c>
    </row>
    <row r="69" spans="1:11" ht="140.25">
      <c r="A69" s="592">
        <v>67</v>
      </c>
      <c r="B69" s="593" t="s">
        <v>2133</v>
      </c>
      <c r="C69" s="595"/>
      <c r="D69" s="596" t="s">
        <v>2397</v>
      </c>
      <c r="E69" s="595"/>
      <c r="F69" s="595"/>
      <c r="G69" s="595"/>
      <c r="H69" s="221"/>
      <c r="I69" s="595"/>
      <c r="J69" s="595"/>
      <c r="K69" s="595"/>
    </row>
    <row r="70" spans="1:11" ht="76.5">
      <c r="A70" s="592">
        <v>68</v>
      </c>
      <c r="B70" s="599" t="s">
        <v>2218</v>
      </c>
      <c r="C70" s="600" t="s">
        <v>2398</v>
      </c>
      <c r="D70" s="599"/>
      <c r="E70" s="599"/>
      <c r="F70" s="599"/>
      <c r="G70" s="599"/>
      <c r="H70" s="599"/>
      <c r="I70" s="599"/>
      <c r="J70" s="599"/>
      <c r="K70" s="599"/>
    </row>
    <row r="71" spans="1:11" ht="156.75">
      <c r="A71" s="592">
        <v>69</v>
      </c>
      <c r="B71" s="598" t="s">
        <v>2399</v>
      </c>
      <c r="C71" s="595"/>
      <c r="D71" s="594" t="s">
        <v>2400</v>
      </c>
      <c r="E71" s="221" t="s">
        <v>2401</v>
      </c>
      <c r="F71" s="596" t="s">
        <v>2402</v>
      </c>
      <c r="G71" s="595"/>
      <c r="H71" s="595"/>
      <c r="I71" s="596" t="s">
        <v>2403</v>
      </c>
      <c r="J71" s="596" t="s">
        <v>2404</v>
      </c>
      <c r="K71" s="596" t="s">
        <v>2405</v>
      </c>
    </row>
    <row r="72" spans="1:11" ht="382.5">
      <c r="A72" s="592">
        <v>70</v>
      </c>
      <c r="B72" s="593" t="s">
        <v>2406</v>
      </c>
      <c r="C72" s="596" t="s">
        <v>2407</v>
      </c>
      <c r="D72" s="596" t="s">
        <v>2408</v>
      </c>
      <c r="E72" s="596" t="s">
        <v>2409</v>
      </c>
      <c r="F72" s="596" t="s">
        <v>2410</v>
      </c>
      <c r="G72" s="221" t="s">
        <v>2411</v>
      </c>
      <c r="H72" s="595" t="s">
        <v>2412</v>
      </c>
      <c r="I72" s="596" t="s">
        <v>2413</v>
      </c>
      <c r="J72" s="596" t="s">
        <v>2414</v>
      </c>
      <c r="K72" s="221" t="s">
        <v>2415</v>
      </c>
    </row>
    <row r="73" spans="1:11" ht="127.5">
      <c r="A73" s="592">
        <v>71</v>
      </c>
      <c r="B73" s="593" t="s">
        <v>2139</v>
      </c>
      <c r="C73" s="595"/>
      <c r="D73" s="596" t="s">
        <v>2416</v>
      </c>
      <c r="E73" s="595"/>
      <c r="F73" s="595"/>
      <c r="G73" s="595"/>
      <c r="H73" s="595"/>
      <c r="I73" s="595"/>
      <c r="J73" s="595"/>
      <c r="K73" s="595"/>
    </row>
    <row r="74" spans="1:11" ht="255">
      <c r="A74" s="592">
        <v>72</v>
      </c>
      <c r="B74" s="593" t="s">
        <v>2417</v>
      </c>
      <c r="C74" s="595"/>
      <c r="D74" s="596" t="s">
        <v>2418</v>
      </c>
      <c r="E74" s="595"/>
      <c r="F74" s="596" t="s">
        <v>2419</v>
      </c>
      <c r="G74" s="595"/>
      <c r="H74" s="596" t="s">
        <v>2420</v>
      </c>
      <c r="I74" s="595"/>
      <c r="J74" s="595"/>
      <c r="K74" s="595"/>
    </row>
    <row r="75" spans="1:11" ht="76.5">
      <c r="A75" s="592">
        <v>73</v>
      </c>
      <c r="B75" s="593" t="s">
        <v>2219</v>
      </c>
      <c r="C75" s="596" t="s">
        <v>2421</v>
      </c>
      <c r="D75" s="595"/>
      <c r="E75" s="595"/>
      <c r="F75" s="595"/>
      <c r="G75" s="595"/>
      <c r="H75" s="595"/>
      <c r="I75" s="595"/>
      <c r="J75" s="595"/>
      <c r="K75" s="595"/>
    </row>
    <row r="76" spans="1:11" ht="63.75">
      <c r="A76" s="592">
        <v>74</v>
      </c>
      <c r="B76" s="598" t="s">
        <v>2221</v>
      </c>
      <c r="C76" s="595"/>
      <c r="D76" s="595"/>
      <c r="E76" s="595"/>
      <c r="F76" s="595"/>
      <c r="G76" s="595"/>
      <c r="H76" s="595"/>
      <c r="I76" s="595"/>
      <c r="J76" s="596" t="s">
        <v>2422</v>
      </c>
      <c r="K76" s="595"/>
    </row>
    <row r="77" spans="1:11" ht="156.75">
      <c r="A77" s="592">
        <v>75</v>
      </c>
      <c r="B77" s="593" t="s">
        <v>2423</v>
      </c>
      <c r="C77" s="595"/>
      <c r="D77" s="605" t="s">
        <v>2424</v>
      </c>
      <c r="E77" s="595"/>
      <c r="F77" s="595"/>
      <c r="G77" s="595"/>
      <c r="H77" s="595"/>
      <c r="I77" s="595"/>
      <c r="J77" s="595"/>
      <c r="K77" s="595"/>
    </row>
    <row r="78" spans="1:11" ht="127.5">
      <c r="A78" s="592">
        <v>76</v>
      </c>
      <c r="B78" s="593" t="s">
        <v>2425</v>
      </c>
      <c r="C78" s="595"/>
      <c r="D78" s="597" t="s">
        <v>2426</v>
      </c>
      <c r="E78" s="595"/>
      <c r="F78" s="595"/>
      <c r="G78" s="595"/>
      <c r="H78" s="595"/>
      <c r="I78" s="595"/>
      <c r="J78" s="595"/>
      <c r="K78" s="595"/>
    </row>
    <row r="79" spans="1:11" ht="63.75">
      <c r="A79" s="592">
        <v>77</v>
      </c>
      <c r="B79" s="593" t="s">
        <v>2225</v>
      </c>
      <c r="C79" s="595"/>
      <c r="D79" s="595"/>
      <c r="E79" s="221" t="s">
        <v>2427</v>
      </c>
      <c r="F79" s="595"/>
      <c r="G79" s="595"/>
      <c r="H79" s="595"/>
      <c r="I79" s="595"/>
      <c r="J79" s="595"/>
      <c r="K79" s="596" t="s">
        <v>2428</v>
      </c>
    </row>
    <row r="80" spans="1:11" ht="63.75">
      <c r="A80" s="592">
        <v>78</v>
      </c>
      <c r="B80" s="606" t="s">
        <v>2225</v>
      </c>
      <c r="C80" s="595"/>
      <c r="D80" s="491"/>
      <c r="E80" s="607" t="s">
        <v>2429</v>
      </c>
      <c r="F80" s="491"/>
      <c r="G80" s="491"/>
      <c r="H80" s="491"/>
      <c r="I80" s="491"/>
      <c r="J80" s="491"/>
      <c r="K80" s="608"/>
    </row>
    <row r="81" spans="1:11" ht="153">
      <c r="A81" s="592">
        <v>79</v>
      </c>
      <c r="B81" s="606" t="s">
        <v>2225</v>
      </c>
      <c r="C81" s="595"/>
      <c r="D81" s="514" t="s">
        <v>2430</v>
      </c>
      <c r="E81" s="491"/>
      <c r="F81" s="608" t="s">
        <v>2431</v>
      </c>
      <c r="G81" s="491"/>
      <c r="H81" s="491"/>
      <c r="I81" s="491"/>
      <c r="J81" s="491"/>
      <c r="K81" s="491"/>
    </row>
    <row r="82" spans="1:11" ht="191.25">
      <c r="A82" s="592">
        <v>80</v>
      </c>
      <c r="B82" s="606" t="s">
        <v>2432</v>
      </c>
      <c r="C82" s="596" t="s">
        <v>2433</v>
      </c>
      <c r="D82" s="514" t="s">
        <v>2434</v>
      </c>
      <c r="E82" s="514" t="s">
        <v>2435</v>
      </c>
      <c r="F82" s="491"/>
      <c r="G82" s="491"/>
      <c r="H82" s="491"/>
      <c r="I82" s="514" t="s">
        <v>2436</v>
      </c>
      <c r="J82" s="514" t="s">
        <v>2437</v>
      </c>
      <c r="K82" s="491"/>
    </row>
    <row r="83" spans="1:11" ht="178.5">
      <c r="A83" s="592">
        <v>81</v>
      </c>
      <c r="B83" s="606" t="s">
        <v>2438</v>
      </c>
      <c r="C83" s="595"/>
      <c r="D83" s="491"/>
      <c r="E83" s="491"/>
      <c r="F83" s="491"/>
      <c r="G83" s="491"/>
      <c r="H83" s="608" t="s">
        <v>2439</v>
      </c>
      <c r="I83" s="491"/>
      <c r="J83" s="514" t="s">
        <v>2440</v>
      </c>
      <c r="K83" s="491"/>
    </row>
    <row r="84" spans="1:11" ht="76.5">
      <c r="A84" s="592">
        <v>82</v>
      </c>
      <c r="B84" s="606" t="s">
        <v>2441</v>
      </c>
      <c r="C84" s="596" t="s">
        <v>2442</v>
      </c>
      <c r="D84" s="491"/>
      <c r="E84" s="608" t="s">
        <v>2443</v>
      </c>
      <c r="F84" s="491"/>
      <c r="G84" s="491"/>
      <c r="H84" s="491"/>
      <c r="I84" s="608" t="s">
        <v>2444</v>
      </c>
      <c r="J84" s="608" t="s">
        <v>2445</v>
      </c>
      <c r="K84" s="491"/>
    </row>
    <row r="85" spans="1:11" ht="127.5">
      <c r="A85" s="592">
        <v>83</v>
      </c>
      <c r="B85" s="606" t="s">
        <v>2446</v>
      </c>
      <c r="C85" s="601"/>
      <c r="D85" s="608" t="s">
        <v>2447</v>
      </c>
      <c r="E85" s="491"/>
      <c r="F85" s="491"/>
      <c r="G85" s="491"/>
      <c r="H85" s="491"/>
      <c r="I85" s="491"/>
      <c r="J85" s="491"/>
      <c r="K85" s="491"/>
    </row>
    <row r="86" spans="1:11">
      <c r="A86" s="457"/>
      <c r="B86" s="457"/>
      <c r="C86" s="599"/>
      <c r="D86" s="457"/>
      <c r="E86" s="457"/>
      <c r="F86" s="457"/>
      <c r="G86" s="457"/>
      <c r="H86" s="457"/>
      <c r="I86" s="457"/>
      <c r="J86" s="457"/>
      <c r="K86" s="457"/>
    </row>
    <row r="87" spans="1:11">
      <c r="C87" s="599"/>
    </row>
    <row r="88" spans="1:11">
      <c r="C88" s="599"/>
    </row>
    <row r="89" spans="1:11">
      <c r="C89" s="599"/>
    </row>
    <row r="90" spans="1:11">
      <c r="C90" s="599"/>
    </row>
    <row r="91" spans="1:11">
      <c r="C91" s="599"/>
    </row>
    <row r="92" spans="1:11">
      <c r="C92" s="599"/>
    </row>
    <row r="93" spans="1:11">
      <c r="C93" s="599"/>
    </row>
    <row r="94" spans="1:11">
      <c r="C94" s="599"/>
    </row>
    <row r="95" spans="1:11">
      <c r="C95" s="599"/>
    </row>
    <row r="96" spans="1:11">
      <c r="C96" s="599"/>
    </row>
    <row r="97" spans="3:3">
      <c r="C97" s="599"/>
    </row>
    <row r="98" spans="3:3">
      <c r="C98" s="599"/>
    </row>
    <row r="99" spans="3:3">
      <c r="C99" s="599"/>
    </row>
    <row r="100" spans="3:3">
      <c r="C100" s="599"/>
    </row>
    <row r="101" spans="3:3">
      <c r="C101" s="599"/>
    </row>
    <row r="102" spans="3:3">
      <c r="C102" s="599"/>
    </row>
    <row r="103" spans="3:3">
      <c r="C103" s="599"/>
    </row>
    <row r="104" spans="3:3">
      <c r="C104" s="599"/>
    </row>
    <row r="105" spans="3:3">
      <c r="C105" s="599"/>
    </row>
    <row r="106" spans="3:3">
      <c r="C106" s="599"/>
    </row>
    <row r="107" spans="3:3">
      <c r="C107" s="599"/>
    </row>
    <row r="108" spans="3:3">
      <c r="C108" s="599"/>
    </row>
    <row r="109" spans="3:3">
      <c r="C109" s="599"/>
    </row>
    <row r="110" spans="3:3">
      <c r="C110" s="599"/>
    </row>
    <row r="111" spans="3:3">
      <c r="C111" s="599"/>
    </row>
    <row r="112" spans="3:3">
      <c r="C112" s="599"/>
    </row>
    <row r="113" spans="3:3">
      <c r="C113" s="599"/>
    </row>
    <row r="114" spans="3:3">
      <c r="C114" s="599"/>
    </row>
    <row r="115" spans="3:3">
      <c r="C115" s="599"/>
    </row>
    <row r="116" spans="3:3">
      <c r="C116" s="599"/>
    </row>
    <row r="117" spans="3:3">
      <c r="C117" s="599"/>
    </row>
    <row r="118" spans="3:3">
      <c r="C118" s="599"/>
    </row>
    <row r="119" spans="3:3">
      <c r="C119" s="599"/>
    </row>
    <row r="120" spans="3:3">
      <c r="C120" s="599"/>
    </row>
    <row r="121" spans="3:3">
      <c r="C121" s="599"/>
    </row>
    <row r="122" spans="3:3">
      <c r="C122" s="599"/>
    </row>
    <row r="123" spans="3:3">
      <c r="C123" s="599"/>
    </row>
    <row r="124" spans="3:3">
      <c r="C124" s="599"/>
    </row>
    <row r="125" spans="3:3">
      <c r="C125" s="599"/>
    </row>
    <row r="126" spans="3:3">
      <c r="C126" s="599"/>
    </row>
    <row r="127" spans="3:3">
      <c r="C127" s="599"/>
    </row>
    <row r="128" spans="3:3">
      <c r="C128" s="599"/>
    </row>
    <row r="129" spans="3:3">
      <c r="C129" s="599"/>
    </row>
    <row r="130" spans="3:3">
      <c r="C130" s="599"/>
    </row>
    <row r="131" spans="3:3">
      <c r="C131" s="599"/>
    </row>
    <row r="132" spans="3:3">
      <c r="C132" s="599"/>
    </row>
    <row r="133" spans="3:3">
      <c r="C133" s="599"/>
    </row>
    <row r="134" spans="3:3">
      <c r="C134" s="599"/>
    </row>
    <row r="135" spans="3:3">
      <c r="C135" s="599"/>
    </row>
    <row r="136" spans="3:3">
      <c r="C136" s="599"/>
    </row>
    <row r="137" spans="3:3">
      <c r="C137" s="599"/>
    </row>
    <row r="138" spans="3:3">
      <c r="C138" s="599"/>
    </row>
    <row r="139" spans="3:3">
      <c r="C139" s="599"/>
    </row>
    <row r="140" spans="3:3">
      <c r="C140" s="599"/>
    </row>
    <row r="141" spans="3:3">
      <c r="C141" s="599"/>
    </row>
    <row r="142" spans="3:3">
      <c r="C142" s="599"/>
    </row>
    <row r="143" spans="3:3">
      <c r="C143" s="599"/>
    </row>
    <row r="144" spans="3:3">
      <c r="C144" s="599"/>
    </row>
    <row r="145" spans="3:3">
      <c r="C145" s="599"/>
    </row>
    <row r="146" spans="3:3">
      <c r="C146" s="599"/>
    </row>
    <row r="147" spans="3:3">
      <c r="C147" s="599"/>
    </row>
    <row r="148" spans="3:3">
      <c r="C148" s="599"/>
    </row>
    <row r="149" spans="3:3">
      <c r="C149" s="599"/>
    </row>
    <row r="150" spans="3:3">
      <c r="C150" s="599"/>
    </row>
    <row r="151" spans="3:3">
      <c r="C151" s="599"/>
    </row>
    <row r="152" spans="3:3">
      <c r="C152" s="599"/>
    </row>
    <row r="153" spans="3:3">
      <c r="C153" s="599"/>
    </row>
    <row r="154" spans="3:3">
      <c r="C154" s="599"/>
    </row>
    <row r="155" spans="3:3">
      <c r="C155" s="599"/>
    </row>
    <row r="156" spans="3:3">
      <c r="C156" s="599"/>
    </row>
    <row r="157" spans="3:3">
      <c r="C157" s="599"/>
    </row>
    <row r="158" spans="3:3">
      <c r="C158" s="599"/>
    </row>
    <row r="159" spans="3:3">
      <c r="C159" s="599"/>
    </row>
    <row r="160" spans="3:3">
      <c r="C160" s="599"/>
    </row>
    <row r="161" spans="3:3">
      <c r="C161" s="599"/>
    </row>
    <row r="162" spans="3:3">
      <c r="C162" s="599"/>
    </row>
    <row r="163" spans="3:3">
      <c r="C163" s="599"/>
    </row>
    <row r="164" spans="3:3">
      <c r="C164" s="599"/>
    </row>
    <row r="165" spans="3:3">
      <c r="C165" s="599"/>
    </row>
    <row r="166" spans="3:3">
      <c r="C166" s="599"/>
    </row>
    <row r="167" spans="3:3">
      <c r="C167" s="599"/>
    </row>
    <row r="168" spans="3:3">
      <c r="C168" s="599"/>
    </row>
    <row r="169" spans="3:3">
      <c r="C169" s="599"/>
    </row>
    <row r="170" spans="3:3">
      <c r="C170" s="599"/>
    </row>
    <row r="171" spans="3:3">
      <c r="C171" s="599"/>
    </row>
    <row r="172" spans="3:3">
      <c r="C172" s="599"/>
    </row>
    <row r="173" spans="3:3">
      <c r="C173" s="599"/>
    </row>
    <row r="174" spans="3:3">
      <c r="C174" s="599"/>
    </row>
    <row r="175" spans="3:3">
      <c r="C175" s="599"/>
    </row>
    <row r="176" spans="3:3">
      <c r="C176" s="599"/>
    </row>
    <row r="177" spans="3:3">
      <c r="C177" s="599"/>
    </row>
    <row r="178" spans="3:3">
      <c r="C178" s="599"/>
    </row>
    <row r="179" spans="3:3">
      <c r="C179" s="599"/>
    </row>
    <row r="180" spans="3:3">
      <c r="C180" s="599"/>
    </row>
    <row r="181" spans="3:3">
      <c r="C181" s="599"/>
    </row>
    <row r="182" spans="3:3">
      <c r="C182" s="599"/>
    </row>
    <row r="183" spans="3:3">
      <c r="C183" s="599"/>
    </row>
    <row r="184" spans="3:3">
      <c r="C184" s="599"/>
    </row>
    <row r="185" spans="3:3">
      <c r="C185" s="599"/>
    </row>
    <row r="186" spans="3:3">
      <c r="C186" s="599"/>
    </row>
    <row r="187" spans="3:3">
      <c r="C187" s="599"/>
    </row>
    <row r="188" spans="3:3">
      <c r="C188" s="599"/>
    </row>
    <row r="189" spans="3:3">
      <c r="C189" s="599"/>
    </row>
    <row r="190" spans="3:3">
      <c r="C190" s="599"/>
    </row>
    <row r="191" spans="3:3">
      <c r="C191" s="599"/>
    </row>
    <row r="192" spans="3:3">
      <c r="C192" s="599"/>
    </row>
    <row r="193" spans="3:3">
      <c r="C193" s="599"/>
    </row>
    <row r="194" spans="3:3">
      <c r="C194" s="599"/>
    </row>
    <row r="195" spans="3:3">
      <c r="C195" s="599"/>
    </row>
    <row r="196" spans="3:3">
      <c r="C196" s="599"/>
    </row>
    <row r="197" spans="3:3">
      <c r="C197" s="599"/>
    </row>
    <row r="198" spans="3:3">
      <c r="C198" s="599"/>
    </row>
    <row r="199" spans="3:3">
      <c r="C199" s="599"/>
    </row>
    <row r="200" spans="3:3">
      <c r="C200" s="599"/>
    </row>
    <row r="201" spans="3:3">
      <c r="C201" s="599"/>
    </row>
    <row r="202" spans="3:3">
      <c r="C202" s="599"/>
    </row>
    <row r="203" spans="3:3">
      <c r="C203" s="599"/>
    </row>
    <row r="204" spans="3:3">
      <c r="C204" s="599"/>
    </row>
    <row r="205" spans="3:3">
      <c r="C205" s="599"/>
    </row>
    <row r="206" spans="3:3">
      <c r="C206" s="599"/>
    </row>
    <row r="207" spans="3:3">
      <c r="C207" s="599"/>
    </row>
    <row r="208" spans="3:3">
      <c r="C208" s="599"/>
    </row>
    <row r="209" spans="3:3">
      <c r="C209" s="599"/>
    </row>
    <row r="210" spans="3:3">
      <c r="C210" s="599"/>
    </row>
    <row r="211" spans="3:3">
      <c r="C211" s="599"/>
    </row>
    <row r="212" spans="3:3">
      <c r="C212" s="599"/>
    </row>
    <row r="213" spans="3:3">
      <c r="C213" s="599"/>
    </row>
    <row r="214" spans="3:3">
      <c r="C214" s="599"/>
    </row>
    <row r="215" spans="3:3">
      <c r="C215" s="599"/>
    </row>
    <row r="216" spans="3:3">
      <c r="C216" s="599"/>
    </row>
    <row r="217" spans="3:3">
      <c r="C217" s="599"/>
    </row>
    <row r="218" spans="3:3">
      <c r="C218" s="599"/>
    </row>
    <row r="219" spans="3:3">
      <c r="C219" s="599"/>
    </row>
    <row r="220" spans="3:3">
      <c r="C220" s="599"/>
    </row>
    <row r="221" spans="3:3">
      <c r="C221" s="599"/>
    </row>
    <row r="222" spans="3:3">
      <c r="C222" s="599"/>
    </row>
    <row r="223" spans="3:3">
      <c r="C223" s="599"/>
    </row>
    <row r="224" spans="3:3">
      <c r="C224" s="599"/>
    </row>
    <row r="225" spans="3:3">
      <c r="C225" s="599"/>
    </row>
    <row r="226" spans="3:3">
      <c r="C226" s="599"/>
    </row>
    <row r="227" spans="3:3">
      <c r="C227" s="599"/>
    </row>
    <row r="228" spans="3:3">
      <c r="C228" s="599"/>
    </row>
    <row r="229" spans="3:3">
      <c r="C229" s="599"/>
    </row>
    <row r="230" spans="3:3">
      <c r="C230" s="599"/>
    </row>
    <row r="231" spans="3:3">
      <c r="C231" s="599"/>
    </row>
    <row r="232" spans="3:3">
      <c r="C232" s="599"/>
    </row>
    <row r="233" spans="3:3">
      <c r="C233" s="599"/>
    </row>
    <row r="234" spans="3:3">
      <c r="C234" s="599"/>
    </row>
    <row r="235" spans="3:3">
      <c r="C235" s="599"/>
    </row>
    <row r="236" spans="3:3">
      <c r="C236" s="599"/>
    </row>
    <row r="237" spans="3:3">
      <c r="C237" s="599"/>
    </row>
    <row r="238" spans="3:3">
      <c r="C238" s="599"/>
    </row>
    <row r="239" spans="3:3">
      <c r="C239" s="599"/>
    </row>
    <row r="240" spans="3:3">
      <c r="C240" s="599"/>
    </row>
    <row r="241" spans="3:3">
      <c r="C241" s="599"/>
    </row>
    <row r="242" spans="3:3">
      <c r="C242" s="599"/>
    </row>
    <row r="243" spans="3:3">
      <c r="C243" s="599"/>
    </row>
    <row r="244" spans="3:3">
      <c r="C244" s="599"/>
    </row>
    <row r="245" spans="3:3">
      <c r="C245" s="599"/>
    </row>
    <row r="246" spans="3:3">
      <c r="C246" s="599"/>
    </row>
    <row r="247" spans="3:3">
      <c r="C247" s="599"/>
    </row>
    <row r="248" spans="3:3">
      <c r="C248" s="599"/>
    </row>
    <row r="249" spans="3:3">
      <c r="C249" s="599"/>
    </row>
    <row r="250" spans="3:3">
      <c r="C250" s="599"/>
    </row>
    <row r="251" spans="3:3">
      <c r="C251" s="599"/>
    </row>
    <row r="252" spans="3:3">
      <c r="C252" s="599"/>
    </row>
    <row r="253" spans="3:3">
      <c r="C253" s="599"/>
    </row>
    <row r="254" spans="3:3">
      <c r="C254" s="599"/>
    </row>
    <row r="255" spans="3:3">
      <c r="C255" s="599"/>
    </row>
    <row r="256" spans="3:3">
      <c r="C256" s="599"/>
    </row>
    <row r="257" spans="3:3">
      <c r="C257" s="599"/>
    </row>
    <row r="258" spans="3:3">
      <c r="C258" s="599"/>
    </row>
    <row r="259" spans="3:3">
      <c r="C259" s="599"/>
    </row>
    <row r="260" spans="3:3">
      <c r="C260" s="599"/>
    </row>
    <row r="261" spans="3:3">
      <c r="C261" s="599"/>
    </row>
    <row r="262" spans="3:3">
      <c r="C262" s="599"/>
    </row>
    <row r="263" spans="3:3">
      <c r="C263" s="599"/>
    </row>
    <row r="264" spans="3:3">
      <c r="C264" s="599"/>
    </row>
    <row r="265" spans="3:3">
      <c r="C265" s="599"/>
    </row>
    <row r="266" spans="3:3">
      <c r="C266" s="599"/>
    </row>
    <row r="267" spans="3:3">
      <c r="C267" s="599"/>
    </row>
    <row r="268" spans="3:3">
      <c r="C268" s="599"/>
    </row>
    <row r="269" spans="3:3">
      <c r="C269" s="599"/>
    </row>
    <row r="270" spans="3:3">
      <c r="C270" s="599"/>
    </row>
    <row r="271" spans="3:3">
      <c r="C271" s="599"/>
    </row>
    <row r="272" spans="3:3">
      <c r="C272" s="599"/>
    </row>
    <row r="273" spans="3:3">
      <c r="C273" s="599"/>
    </row>
    <row r="274" spans="3:3">
      <c r="C274" s="599"/>
    </row>
    <row r="275" spans="3:3">
      <c r="C275" s="599"/>
    </row>
    <row r="276" spans="3:3">
      <c r="C276" s="599"/>
    </row>
    <row r="277" spans="3:3">
      <c r="C277" s="599"/>
    </row>
    <row r="278" spans="3:3">
      <c r="C278" s="599"/>
    </row>
    <row r="279" spans="3:3">
      <c r="C279" s="599"/>
    </row>
    <row r="280" spans="3:3">
      <c r="C280" s="599"/>
    </row>
    <row r="281" spans="3:3">
      <c r="C281" s="599"/>
    </row>
    <row r="282" spans="3:3">
      <c r="C282" s="599"/>
    </row>
    <row r="283" spans="3:3">
      <c r="C283" s="599"/>
    </row>
    <row r="284" spans="3:3">
      <c r="C284" s="599"/>
    </row>
    <row r="285" spans="3:3">
      <c r="C285" s="599"/>
    </row>
    <row r="286" spans="3:3">
      <c r="C286" s="599"/>
    </row>
    <row r="287" spans="3:3">
      <c r="C287" s="599"/>
    </row>
    <row r="288" spans="3:3">
      <c r="C288" s="599"/>
    </row>
    <row r="289" spans="3:3">
      <c r="C289" s="599"/>
    </row>
    <row r="290" spans="3:3">
      <c r="C290" s="599"/>
    </row>
    <row r="291" spans="3:3">
      <c r="C291" s="599"/>
    </row>
    <row r="292" spans="3:3">
      <c r="C292" s="599"/>
    </row>
    <row r="293" spans="3:3">
      <c r="C293" s="599"/>
    </row>
    <row r="294" spans="3:3">
      <c r="C294" s="599"/>
    </row>
    <row r="295" spans="3:3">
      <c r="C295" s="599"/>
    </row>
    <row r="296" spans="3:3">
      <c r="C296" s="599"/>
    </row>
    <row r="297" spans="3:3">
      <c r="C297" s="599"/>
    </row>
    <row r="298" spans="3:3">
      <c r="C298" s="599"/>
    </row>
    <row r="299" spans="3:3">
      <c r="C299" s="599"/>
    </row>
    <row r="300" spans="3:3">
      <c r="C300" s="599"/>
    </row>
    <row r="301" spans="3:3">
      <c r="C301" s="599"/>
    </row>
    <row r="302" spans="3:3">
      <c r="C302" s="599"/>
    </row>
    <row r="303" spans="3:3">
      <c r="C303" s="599"/>
    </row>
    <row r="304" spans="3:3">
      <c r="C304" s="599"/>
    </row>
    <row r="305" spans="3:3">
      <c r="C305" s="599"/>
    </row>
    <row r="306" spans="3:3">
      <c r="C306" s="599"/>
    </row>
    <row r="307" spans="3:3">
      <c r="C307" s="599"/>
    </row>
    <row r="308" spans="3:3">
      <c r="C308" s="599"/>
    </row>
    <row r="309" spans="3:3">
      <c r="C309" s="599"/>
    </row>
    <row r="310" spans="3:3">
      <c r="C310" s="599"/>
    </row>
    <row r="311" spans="3:3">
      <c r="C311" s="599"/>
    </row>
    <row r="312" spans="3:3">
      <c r="C312" s="599"/>
    </row>
    <row r="313" spans="3:3">
      <c r="C313" s="599"/>
    </row>
    <row r="314" spans="3:3">
      <c r="C314" s="599"/>
    </row>
    <row r="315" spans="3:3">
      <c r="C315" s="599"/>
    </row>
    <row r="316" spans="3:3">
      <c r="C316" s="599"/>
    </row>
    <row r="317" spans="3:3">
      <c r="C317" s="599"/>
    </row>
    <row r="318" spans="3:3">
      <c r="C318" s="599"/>
    </row>
    <row r="319" spans="3:3">
      <c r="C319" s="599"/>
    </row>
    <row r="320" spans="3:3">
      <c r="C320" s="599"/>
    </row>
    <row r="321" spans="3:3">
      <c r="C321" s="599"/>
    </row>
    <row r="322" spans="3:3">
      <c r="C322" s="599"/>
    </row>
    <row r="323" spans="3:3">
      <c r="C323" s="599"/>
    </row>
    <row r="324" spans="3:3">
      <c r="C324" s="599"/>
    </row>
    <row r="325" spans="3:3">
      <c r="C325" s="599"/>
    </row>
    <row r="326" spans="3:3">
      <c r="C326" s="599"/>
    </row>
    <row r="327" spans="3:3">
      <c r="C327" s="599"/>
    </row>
    <row r="328" spans="3:3">
      <c r="C328" s="599"/>
    </row>
    <row r="329" spans="3:3">
      <c r="C329" s="599"/>
    </row>
    <row r="330" spans="3:3">
      <c r="C330" s="599"/>
    </row>
    <row r="331" spans="3:3">
      <c r="C331" s="599"/>
    </row>
    <row r="332" spans="3:3">
      <c r="C332" s="599"/>
    </row>
    <row r="333" spans="3:3">
      <c r="C333" s="599"/>
    </row>
    <row r="334" spans="3:3">
      <c r="C334" s="599"/>
    </row>
    <row r="335" spans="3:3">
      <c r="C335" s="599"/>
    </row>
    <row r="336" spans="3:3">
      <c r="C336" s="599"/>
    </row>
    <row r="337" spans="3:3">
      <c r="C337" s="599"/>
    </row>
    <row r="338" spans="3:3">
      <c r="C338" s="599"/>
    </row>
    <row r="339" spans="3:3">
      <c r="C339" s="599"/>
    </row>
    <row r="340" spans="3:3">
      <c r="C340" s="599"/>
    </row>
    <row r="341" spans="3:3">
      <c r="C341" s="599"/>
    </row>
    <row r="342" spans="3:3">
      <c r="C342" s="599"/>
    </row>
    <row r="343" spans="3:3">
      <c r="C343" s="599"/>
    </row>
    <row r="344" spans="3:3">
      <c r="C344" s="599"/>
    </row>
    <row r="345" spans="3:3">
      <c r="C345" s="599"/>
    </row>
    <row r="346" spans="3:3">
      <c r="C346" s="599"/>
    </row>
    <row r="347" spans="3:3">
      <c r="C347" s="599"/>
    </row>
    <row r="348" spans="3:3">
      <c r="C348" s="599"/>
    </row>
    <row r="349" spans="3:3">
      <c r="C349" s="599"/>
    </row>
    <row r="350" spans="3:3">
      <c r="C350" s="599"/>
    </row>
    <row r="351" spans="3:3">
      <c r="C351" s="599"/>
    </row>
    <row r="352" spans="3:3">
      <c r="C352" s="599"/>
    </row>
    <row r="353" spans="3:3">
      <c r="C353" s="599"/>
    </row>
    <row r="354" spans="3:3">
      <c r="C354" s="599"/>
    </row>
    <row r="355" spans="3:3">
      <c r="C355" s="599"/>
    </row>
    <row r="356" spans="3:3">
      <c r="C356" s="599"/>
    </row>
    <row r="357" spans="3:3">
      <c r="C357" s="599"/>
    </row>
    <row r="358" spans="3:3">
      <c r="C358" s="599"/>
    </row>
    <row r="359" spans="3:3">
      <c r="C359" s="599"/>
    </row>
    <row r="360" spans="3:3">
      <c r="C360" s="599"/>
    </row>
    <row r="361" spans="3:3">
      <c r="C361" s="599"/>
    </row>
    <row r="362" spans="3:3">
      <c r="C362" s="599"/>
    </row>
    <row r="363" spans="3:3">
      <c r="C363" s="599"/>
    </row>
    <row r="364" spans="3:3">
      <c r="C364" s="599"/>
    </row>
    <row r="365" spans="3:3">
      <c r="C365" s="599"/>
    </row>
    <row r="366" spans="3:3">
      <c r="C366" s="599"/>
    </row>
    <row r="367" spans="3:3">
      <c r="C367" s="599"/>
    </row>
    <row r="368" spans="3:3">
      <c r="C368" s="599"/>
    </row>
    <row r="369" spans="3:3">
      <c r="C369" s="599"/>
    </row>
    <row r="370" spans="3:3">
      <c r="C370" s="599"/>
    </row>
    <row r="371" spans="3:3">
      <c r="C371" s="599"/>
    </row>
    <row r="372" spans="3:3">
      <c r="C372" s="599"/>
    </row>
    <row r="373" spans="3:3">
      <c r="C373" s="599"/>
    </row>
    <row r="374" spans="3:3">
      <c r="C374" s="599"/>
    </row>
    <row r="375" spans="3:3">
      <c r="C375" s="599"/>
    </row>
    <row r="376" spans="3:3">
      <c r="C376" s="599"/>
    </row>
    <row r="377" spans="3:3">
      <c r="C377" s="599"/>
    </row>
    <row r="378" spans="3:3">
      <c r="C378" s="599"/>
    </row>
    <row r="379" spans="3:3">
      <c r="C379" s="599"/>
    </row>
    <row r="380" spans="3:3">
      <c r="C380" s="599"/>
    </row>
    <row r="381" spans="3:3">
      <c r="C381" s="599"/>
    </row>
    <row r="382" spans="3:3">
      <c r="C382" s="599"/>
    </row>
    <row r="383" spans="3:3">
      <c r="C383" s="599"/>
    </row>
    <row r="384" spans="3:3">
      <c r="C384" s="599"/>
    </row>
    <row r="385" spans="3:3">
      <c r="C385" s="599"/>
    </row>
    <row r="386" spans="3:3">
      <c r="C386" s="599"/>
    </row>
    <row r="387" spans="3:3">
      <c r="C387" s="599"/>
    </row>
    <row r="388" spans="3:3">
      <c r="C388" s="599"/>
    </row>
    <row r="389" spans="3:3">
      <c r="C389" s="599"/>
    </row>
    <row r="390" spans="3:3">
      <c r="C390" s="599"/>
    </row>
    <row r="391" spans="3:3">
      <c r="C391" s="599"/>
    </row>
    <row r="392" spans="3:3">
      <c r="C392" s="599"/>
    </row>
    <row r="393" spans="3:3">
      <c r="C393" s="599"/>
    </row>
    <row r="394" spans="3:3">
      <c r="C394" s="599"/>
    </row>
    <row r="395" spans="3:3">
      <c r="C395" s="599"/>
    </row>
    <row r="396" spans="3:3">
      <c r="C396" s="599"/>
    </row>
    <row r="397" spans="3:3">
      <c r="C397" s="599"/>
    </row>
    <row r="398" spans="3:3">
      <c r="C398" s="599"/>
    </row>
    <row r="399" spans="3:3">
      <c r="C399" s="599"/>
    </row>
    <row r="400" spans="3:3">
      <c r="C400" s="599"/>
    </row>
    <row r="401" spans="3:3">
      <c r="C401" s="599"/>
    </row>
    <row r="402" spans="3:3">
      <c r="C402" s="599"/>
    </row>
    <row r="403" spans="3:3">
      <c r="C403" s="599"/>
    </row>
    <row r="404" spans="3:3">
      <c r="C404" s="599"/>
    </row>
    <row r="405" spans="3:3">
      <c r="C405" s="599"/>
    </row>
    <row r="406" spans="3:3">
      <c r="C406" s="599"/>
    </row>
    <row r="407" spans="3:3">
      <c r="C407" s="599"/>
    </row>
    <row r="408" spans="3:3">
      <c r="C408" s="599"/>
    </row>
    <row r="409" spans="3:3">
      <c r="C409" s="599"/>
    </row>
    <row r="410" spans="3:3">
      <c r="C410" s="599"/>
    </row>
    <row r="411" spans="3:3">
      <c r="C411" s="599"/>
    </row>
    <row r="412" spans="3:3">
      <c r="C412" s="599"/>
    </row>
    <row r="413" spans="3:3">
      <c r="C413" s="599"/>
    </row>
    <row r="414" spans="3:3">
      <c r="C414" s="599"/>
    </row>
    <row r="415" spans="3:3">
      <c r="C415" s="599"/>
    </row>
    <row r="416" spans="3:3">
      <c r="C416" s="599"/>
    </row>
    <row r="417" spans="3:3">
      <c r="C417" s="599"/>
    </row>
    <row r="418" spans="3:3">
      <c r="C418" s="599"/>
    </row>
    <row r="419" spans="3:3">
      <c r="C419" s="599"/>
    </row>
    <row r="420" spans="3:3">
      <c r="C420" s="599"/>
    </row>
    <row r="421" spans="3:3">
      <c r="C421" s="599"/>
    </row>
    <row r="422" spans="3:3">
      <c r="C422" s="599"/>
    </row>
    <row r="423" spans="3:3">
      <c r="C423" s="599"/>
    </row>
    <row r="424" spans="3:3">
      <c r="C424" s="599"/>
    </row>
    <row r="425" spans="3:3">
      <c r="C425" s="599"/>
    </row>
    <row r="426" spans="3:3">
      <c r="C426" s="599"/>
    </row>
    <row r="427" spans="3:3">
      <c r="C427" s="599"/>
    </row>
    <row r="428" spans="3:3">
      <c r="C428" s="599"/>
    </row>
    <row r="429" spans="3:3">
      <c r="C429" s="599"/>
    </row>
    <row r="430" spans="3:3">
      <c r="C430" s="599"/>
    </row>
    <row r="431" spans="3:3">
      <c r="C431" s="599"/>
    </row>
    <row r="432" spans="3:3">
      <c r="C432" s="599"/>
    </row>
    <row r="433" spans="3:3">
      <c r="C433" s="599"/>
    </row>
    <row r="434" spans="3:3">
      <c r="C434" s="599"/>
    </row>
    <row r="435" spans="3:3">
      <c r="C435" s="599"/>
    </row>
    <row r="436" spans="3:3">
      <c r="C436" s="599"/>
    </row>
    <row r="437" spans="3:3">
      <c r="C437" s="599"/>
    </row>
    <row r="438" spans="3:3">
      <c r="C438" s="599"/>
    </row>
    <row r="439" spans="3:3">
      <c r="C439" s="599"/>
    </row>
    <row r="440" spans="3:3">
      <c r="C440" s="599"/>
    </row>
    <row r="441" spans="3:3">
      <c r="C441" s="599"/>
    </row>
    <row r="442" spans="3:3">
      <c r="C442" s="599"/>
    </row>
    <row r="443" spans="3:3">
      <c r="C443" s="599"/>
    </row>
    <row r="444" spans="3:3">
      <c r="C444" s="599"/>
    </row>
    <row r="445" spans="3:3">
      <c r="C445" s="599"/>
    </row>
    <row r="446" spans="3:3">
      <c r="C446" s="599"/>
    </row>
    <row r="447" spans="3:3">
      <c r="C447" s="599"/>
    </row>
    <row r="448" spans="3:3">
      <c r="C448" s="599"/>
    </row>
    <row r="449" spans="3:3">
      <c r="C449" s="599"/>
    </row>
    <row r="450" spans="3:3">
      <c r="C450" s="599"/>
    </row>
    <row r="451" spans="3:3">
      <c r="C451" s="599"/>
    </row>
    <row r="452" spans="3:3">
      <c r="C452" s="599"/>
    </row>
    <row r="453" spans="3:3">
      <c r="C453" s="599"/>
    </row>
    <row r="454" spans="3:3">
      <c r="C454" s="599"/>
    </row>
    <row r="455" spans="3:3">
      <c r="C455" s="599"/>
    </row>
    <row r="456" spans="3:3">
      <c r="C456" s="599"/>
    </row>
    <row r="457" spans="3:3">
      <c r="C457" s="599"/>
    </row>
    <row r="458" spans="3:3">
      <c r="C458" s="599"/>
    </row>
    <row r="459" spans="3:3">
      <c r="C459" s="599"/>
    </row>
    <row r="460" spans="3:3">
      <c r="C460" s="599"/>
    </row>
    <row r="461" spans="3:3">
      <c r="C461" s="599"/>
    </row>
    <row r="462" spans="3:3">
      <c r="C462" s="599"/>
    </row>
    <row r="463" spans="3:3">
      <c r="C463" s="599"/>
    </row>
    <row r="464" spans="3:3">
      <c r="C464" s="599"/>
    </row>
    <row r="465" spans="3:3">
      <c r="C465" s="599"/>
    </row>
    <row r="466" spans="3:3">
      <c r="C466" s="599"/>
    </row>
    <row r="467" spans="3:3">
      <c r="C467" s="599"/>
    </row>
    <row r="468" spans="3:3">
      <c r="C468" s="599"/>
    </row>
    <row r="469" spans="3:3">
      <c r="C469" s="599"/>
    </row>
    <row r="470" spans="3:3">
      <c r="C470" s="599"/>
    </row>
    <row r="471" spans="3:3">
      <c r="C471" s="599"/>
    </row>
    <row r="472" spans="3:3">
      <c r="C472" s="599"/>
    </row>
    <row r="473" spans="3:3">
      <c r="C473" s="599"/>
    </row>
    <row r="474" spans="3:3">
      <c r="C474" s="599"/>
    </row>
    <row r="475" spans="3:3">
      <c r="C475" s="599"/>
    </row>
    <row r="476" spans="3:3">
      <c r="C476" s="599"/>
    </row>
    <row r="477" spans="3:3">
      <c r="C477" s="599"/>
    </row>
    <row r="478" spans="3:3">
      <c r="C478" s="599"/>
    </row>
    <row r="479" spans="3:3">
      <c r="C479" s="599"/>
    </row>
    <row r="480" spans="3:3">
      <c r="C480" s="599"/>
    </row>
    <row r="481" spans="3:3">
      <c r="C481" s="599"/>
    </row>
    <row r="482" spans="3:3">
      <c r="C482" s="599"/>
    </row>
    <row r="483" spans="3:3">
      <c r="C483" s="599"/>
    </row>
    <row r="484" spans="3:3">
      <c r="C484" s="599"/>
    </row>
    <row r="485" spans="3:3">
      <c r="C485" s="599"/>
    </row>
    <row r="486" spans="3:3">
      <c r="C486" s="599"/>
    </row>
    <row r="487" spans="3:3">
      <c r="C487" s="599"/>
    </row>
    <row r="488" spans="3:3">
      <c r="C488" s="599"/>
    </row>
    <row r="489" spans="3:3">
      <c r="C489" s="599"/>
    </row>
    <row r="490" spans="3:3">
      <c r="C490" s="599"/>
    </row>
    <row r="491" spans="3:3">
      <c r="C491" s="599"/>
    </row>
    <row r="492" spans="3:3">
      <c r="C492" s="599"/>
    </row>
    <row r="493" spans="3:3">
      <c r="C493" s="599"/>
    </row>
    <row r="494" spans="3:3">
      <c r="C494" s="599"/>
    </row>
    <row r="495" spans="3:3">
      <c r="C495" s="599"/>
    </row>
    <row r="496" spans="3:3">
      <c r="C496" s="599"/>
    </row>
    <row r="497" spans="3:3">
      <c r="C497" s="599"/>
    </row>
    <row r="498" spans="3:3">
      <c r="C498" s="599"/>
    </row>
    <row r="499" spans="3:3">
      <c r="C499" s="599"/>
    </row>
    <row r="500" spans="3:3">
      <c r="C500" s="599"/>
    </row>
    <row r="501" spans="3:3">
      <c r="C501" s="599"/>
    </row>
    <row r="502" spans="3:3">
      <c r="C502" s="599"/>
    </row>
    <row r="503" spans="3:3">
      <c r="C503" s="599"/>
    </row>
    <row r="504" spans="3:3">
      <c r="C504" s="599"/>
    </row>
    <row r="505" spans="3:3">
      <c r="C505" s="599"/>
    </row>
    <row r="506" spans="3:3">
      <c r="C506" s="599"/>
    </row>
    <row r="507" spans="3:3">
      <c r="C507" s="599"/>
    </row>
    <row r="508" spans="3:3">
      <c r="C508" s="599"/>
    </row>
    <row r="509" spans="3:3">
      <c r="C509" s="599"/>
    </row>
    <row r="510" spans="3:3">
      <c r="C510" s="599"/>
    </row>
    <row r="511" spans="3:3">
      <c r="C511" s="599"/>
    </row>
    <row r="512" spans="3:3">
      <c r="C512" s="599"/>
    </row>
    <row r="513" spans="3:3">
      <c r="C513" s="599"/>
    </row>
    <row r="514" spans="3:3">
      <c r="C514" s="599"/>
    </row>
    <row r="515" spans="3:3">
      <c r="C515" s="599"/>
    </row>
    <row r="516" spans="3:3">
      <c r="C516" s="599"/>
    </row>
    <row r="517" spans="3:3">
      <c r="C517" s="599"/>
    </row>
    <row r="518" spans="3:3">
      <c r="C518" s="599"/>
    </row>
    <row r="519" spans="3:3">
      <c r="C519" s="599"/>
    </row>
    <row r="520" spans="3:3">
      <c r="C520" s="599"/>
    </row>
    <row r="521" spans="3:3">
      <c r="C521" s="599"/>
    </row>
    <row r="522" spans="3:3">
      <c r="C522" s="599"/>
    </row>
    <row r="523" spans="3:3">
      <c r="C523" s="599"/>
    </row>
    <row r="524" spans="3:3">
      <c r="C524" s="599"/>
    </row>
    <row r="525" spans="3:3">
      <c r="C525" s="599"/>
    </row>
    <row r="526" spans="3:3">
      <c r="C526" s="599"/>
    </row>
    <row r="527" spans="3:3">
      <c r="C527" s="599"/>
    </row>
    <row r="528" spans="3:3">
      <c r="C528" s="599"/>
    </row>
    <row r="529" spans="3:3">
      <c r="C529" s="599"/>
    </row>
    <row r="530" spans="3:3">
      <c r="C530" s="599"/>
    </row>
    <row r="531" spans="3:3">
      <c r="C531" s="599"/>
    </row>
    <row r="532" spans="3:3">
      <c r="C532" s="599"/>
    </row>
    <row r="533" spans="3:3">
      <c r="C533" s="599"/>
    </row>
    <row r="534" spans="3:3">
      <c r="C534" s="599"/>
    </row>
    <row r="535" spans="3:3">
      <c r="C535" s="599"/>
    </row>
    <row r="536" spans="3:3">
      <c r="C536" s="599"/>
    </row>
    <row r="537" spans="3:3">
      <c r="C537" s="599"/>
    </row>
    <row r="538" spans="3:3">
      <c r="C538" s="599"/>
    </row>
    <row r="539" spans="3:3">
      <c r="C539" s="599"/>
    </row>
    <row r="540" spans="3:3">
      <c r="C540" s="599"/>
    </row>
    <row r="541" spans="3:3">
      <c r="C541" s="599"/>
    </row>
    <row r="542" spans="3:3">
      <c r="C542" s="599"/>
    </row>
    <row r="543" spans="3:3">
      <c r="C543" s="599"/>
    </row>
    <row r="544" spans="3:3">
      <c r="C544" s="599"/>
    </row>
    <row r="545" spans="3:3">
      <c r="C545" s="599"/>
    </row>
    <row r="546" spans="3:3">
      <c r="C546" s="599"/>
    </row>
    <row r="547" spans="3:3">
      <c r="C547" s="599"/>
    </row>
    <row r="548" spans="3:3">
      <c r="C548" s="599"/>
    </row>
    <row r="549" spans="3:3">
      <c r="C549" s="599"/>
    </row>
    <row r="550" spans="3:3">
      <c r="C550" s="599"/>
    </row>
    <row r="551" spans="3:3">
      <c r="C551" s="599"/>
    </row>
    <row r="552" spans="3:3">
      <c r="C552" s="599"/>
    </row>
    <row r="553" spans="3:3">
      <c r="C553" s="599"/>
    </row>
    <row r="554" spans="3:3">
      <c r="C554" s="599"/>
    </row>
    <row r="555" spans="3:3">
      <c r="C555" s="599"/>
    </row>
    <row r="556" spans="3:3">
      <c r="C556" s="599"/>
    </row>
    <row r="557" spans="3:3">
      <c r="C557" s="599"/>
    </row>
    <row r="558" spans="3:3">
      <c r="C558" s="599"/>
    </row>
    <row r="559" spans="3:3">
      <c r="C559" s="599"/>
    </row>
    <row r="560" spans="3:3">
      <c r="C560" s="599"/>
    </row>
    <row r="561" spans="3:3">
      <c r="C561" s="599"/>
    </row>
    <row r="562" spans="3:3">
      <c r="C562" s="599"/>
    </row>
    <row r="563" spans="3:3">
      <c r="C563" s="599"/>
    </row>
    <row r="564" spans="3:3">
      <c r="C564" s="599"/>
    </row>
    <row r="565" spans="3:3">
      <c r="C565" s="599"/>
    </row>
    <row r="566" spans="3:3">
      <c r="C566" s="599"/>
    </row>
    <row r="567" spans="3:3">
      <c r="C567" s="599"/>
    </row>
    <row r="568" spans="3:3">
      <c r="C568" s="599"/>
    </row>
    <row r="569" spans="3:3">
      <c r="C569" s="599"/>
    </row>
    <row r="570" spans="3:3">
      <c r="C570" s="599"/>
    </row>
    <row r="571" spans="3:3">
      <c r="C571" s="599"/>
    </row>
    <row r="572" spans="3:3">
      <c r="C572" s="599"/>
    </row>
    <row r="573" spans="3:3">
      <c r="C573" s="599"/>
    </row>
    <row r="574" spans="3:3">
      <c r="C574" s="599"/>
    </row>
    <row r="575" spans="3:3">
      <c r="C575" s="599"/>
    </row>
    <row r="576" spans="3:3">
      <c r="C576" s="599"/>
    </row>
    <row r="577" spans="3:3">
      <c r="C577" s="599"/>
    </row>
    <row r="578" spans="3:3">
      <c r="C578" s="599"/>
    </row>
    <row r="579" spans="3:3">
      <c r="C579" s="599"/>
    </row>
    <row r="580" spans="3:3">
      <c r="C580" s="599"/>
    </row>
    <row r="581" spans="3:3">
      <c r="C581" s="599"/>
    </row>
    <row r="582" spans="3:3">
      <c r="C582" s="599"/>
    </row>
    <row r="583" spans="3:3">
      <c r="C583" s="599"/>
    </row>
    <row r="584" spans="3:3">
      <c r="C584" s="599"/>
    </row>
    <row r="585" spans="3:3">
      <c r="C585" s="599"/>
    </row>
    <row r="586" spans="3:3">
      <c r="C586" s="599"/>
    </row>
    <row r="587" spans="3:3">
      <c r="C587" s="599"/>
    </row>
    <row r="588" spans="3:3">
      <c r="C588" s="599"/>
    </row>
    <row r="589" spans="3:3">
      <c r="C589" s="599"/>
    </row>
    <row r="590" spans="3:3">
      <c r="C590" s="599"/>
    </row>
    <row r="591" spans="3:3">
      <c r="C591" s="599"/>
    </row>
    <row r="592" spans="3:3">
      <c r="C592" s="599"/>
    </row>
    <row r="593" spans="3:3">
      <c r="C593" s="599"/>
    </row>
    <row r="594" spans="3:3">
      <c r="C594" s="599"/>
    </row>
    <row r="595" spans="3:3">
      <c r="C595" s="599"/>
    </row>
    <row r="596" spans="3:3">
      <c r="C596" s="599"/>
    </row>
    <row r="597" spans="3:3">
      <c r="C597" s="599"/>
    </row>
    <row r="598" spans="3:3">
      <c r="C598" s="599"/>
    </row>
    <row r="599" spans="3:3">
      <c r="C599" s="599"/>
    </row>
    <row r="600" spans="3:3">
      <c r="C600" s="599"/>
    </row>
    <row r="601" spans="3:3">
      <c r="C601" s="599"/>
    </row>
    <row r="602" spans="3:3">
      <c r="C602" s="599"/>
    </row>
    <row r="603" spans="3:3">
      <c r="C603" s="599"/>
    </row>
    <row r="604" spans="3:3">
      <c r="C604" s="599"/>
    </row>
    <row r="605" spans="3:3">
      <c r="C605" s="599"/>
    </row>
    <row r="606" spans="3:3">
      <c r="C606" s="599"/>
    </row>
    <row r="607" spans="3:3">
      <c r="C607" s="599"/>
    </row>
    <row r="608" spans="3:3">
      <c r="C608" s="599"/>
    </row>
    <row r="609" spans="3:3">
      <c r="C609" s="599"/>
    </row>
    <row r="610" spans="3:3">
      <c r="C610" s="599"/>
    </row>
    <row r="611" spans="3:3">
      <c r="C611" s="599"/>
    </row>
    <row r="612" spans="3:3">
      <c r="C612" s="599"/>
    </row>
    <row r="613" spans="3:3">
      <c r="C613" s="599"/>
    </row>
    <row r="614" spans="3:3">
      <c r="C614" s="599"/>
    </row>
    <row r="615" spans="3:3">
      <c r="C615" s="599"/>
    </row>
    <row r="616" spans="3:3">
      <c r="C616" s="599"/>
    </row>
    <row r="617" spans="3:3">
      <c r="C617" s="599"/>
    </row>
    <row r="618" spans="3:3">
      <c r="C618" s="599"/>
    </row>
    <row r="619" spans="3:3">
      <c r="C619" s="599"/>
    </row>
    <row r="620" spans="3:3">
      <c r="C620" s="599"/>
    </row>
    <row r="621" spans="3:3">
      <c r="C621" s="599"/>
    </row>
    <row r="622" spans="3:3">
      <c r="C622" s="599"/>
    </row>
    <row r="623" spans="3:3">
      <c r="C623" s="599"/>
    </row>
    <row r="624" spans="3:3">
      <c r="C624" s="599"/>
    </row>
    <row r="625" spans="3:3">
      <c r="C625" s="599"/>
    </row>
    <row r="626" spans="3:3">
      <c r="C626" s="599"/>
    </row>
    <row r="627" spans="3:3">
      <c r="C627" s="599"/>
    </row>
    <row r="628" spans="3:3">
      <c r="C628" s="599"/>
    </row>
    <row r="629" spans="3:3">
      <c r="C629" s="599"/>
    </row>
    <row r="630" spans="3:3">
      <c r="C630" s="599"/>
    </row>
    <row r="631" spans="3:3">
      <c r="C631" s="599"/>
    </row>
    <row r="632" spans="3:3">
      <c r="C632" s="599"/>
    </row>
    <row r="633" spans="3:3">
      <c r="C633" s="599"/>
    </row>
    <row r="634" spans="3:3">
      <c r="C634" s="599"/>
    </row>
    <row r="635" spans="3:3">
      <c r="C635" s="599"/>
    </row>
    <row r="636" spans="3:3">
      <c r="C636" s="599"/>
    </row>
    <row r="637" spans="3:3">
      <c r="C637" s="599"/>
    </row>
    <row r="638" spans="3:3">
      <c r="C638" s="599"/>
    </row>
    <row r="639" spans="3:3">
      <c r="C639" s="599"/>
    </row>
    <row r="640" spans="3:3">
      <c r="C640" s="599"/>
    </row>
    <row r="641" spans="3:3">
      <c r="C641" s="599"/>
    </row>
    <row r="642" spans="3:3">
      <c r="C642" s="599"/>
    </row>
    <row r="643" spans="3:3">
      <c r="C643" s="599"/>
    </row>
    <row r="644" spans="3:3">
      <c r="C644" s="599"/>
    </row>
    <row r="645" spans="3:3">
      <c r="C645" s="599"/>
    </row>
    <row r="646" spans="3:3">
      <c r="C646" s="599"/>
    </row>
    <row r="647" spans="3:3">
      <c r="C647" s="599"/>
    </row>
    <row r="648" spans="3:3">
      <c r="C648" s="599"/>
    </row>
    <row r="649" spans="3:3">
      <c r="C649" s="599"/>
    </row>
    <row r="650" spans="3:3">
      <c r="C650" s="599"/>
    </row>
    <row r="651" spans="3:3">
      <c r="C651" s="599"/>
    </row>
    <row r="652" spans="3:3">
      <c r="C652" s="599"/>
    </row>
    <row r="653" spans="3:3">
      <c r="C653" s="599"/>
    </row>
    <row r="654" spans="3:3">
      <c r="C654" s="599"/>
    </row>
    <row r="655" spans="3:3">
      <c r="C655" s="599"/>
    </row>
    <row r="656" spans="3:3">
      <c r="C656" s="599"/>
    </row>
    <row r="657" spans="3:3">
      <c r="C657" s="599"/>
    </row>
    <row r="658" spans="3:3">
      <c r="C658" s="599"/>
    </row>
    <row r="659" spans="3:3">
      <c r="C659" s="599"/>
    </row>
    <row r="660" spans="3:3">
      <c r="C660" s="599"/>
    </row>
    <row r="661" spans="3:3">
      <c r="C661" s="599"/>
    </row>
    <row r="662" spans="3:3">
      <c r="C662" s="599"/>
    </row>
    <row r="663" spans="3:3">
      <c r="C663" s="599"/>
    </row>
    <row r="664" spans="3:3">
      <c r="C664" s="599"/>
    </row>
    <row r="665" spans="3:3">
      <c r="C665" s="599"/>
    </row>
    <row r="666" spans="3:3">
      <c r="C666" s="599"/>
    </row>
    <row r="667" spans="3:3">
      <c r="C667" s="599"/>
    </row>
    <row r="668" spans="3:3">
      <c r="C668" s="599"/>
    </row>
    <row r="669" spans="3:3">
      <c r="C669" s="599"/>
    </row>
    <row r="670" spans="3:3">
      <c r="C670" s="599"/>
    </row>
    <row r="671" spans="3:3">
      <c r="C671" s="599"/>
    </row>
    <row r="672" spans="3:3">
      <c r="C672" s="599"/>
    </row>
    <row r="673" spans="3:3">
      <c r="C673" s="599"/>
    </row>
    <row r="674" spans="3:3">
      <c r="C674" s="599"/>
    </row>
    <row r="675" spans="3:3">
      <c r="C675" s="599"/>
    </row>
    <row r="676" spans="3:3">
      <c r="C676" s="599"/>
    </row>
    <row r="677" spans="3:3">
      <c r="C677" s="599"/>
    </row>
    <row r="678" spans="3:3">
      <c r="C678" s="599"/>
    </row>
    <row r="679" spans="3:3">
      <c r="C679" s="599"/>
    </row>
    <row r="680" spans="3:3">
      <c r="C680" s="599"/>
    </row>
    <row r="681" spans="3:3">
      <c r="C681" s="599"/>
    </row>
    <row r="682" spans="3:3">
      <c r="C682" s="599"/>
    </row>
    <row r="683" spans="3:3">
      <c r="C683" s="599"/>
    </row>
    <row r="684" spans="3:3">
      <c r="C684" s="599"/>
    </row>
    <row r="685" spans="3:3">
      <c r="C685" s="599"/>
    </row>
    <row r="686" spans="3:3">
      <c r="C686" s="599"/>
    </row>
    <row r="687" spans="3:3">
      <c r="C687" s="599"/>
    </row>
    <row r="688" spans="3:3">
      <c r="C688" s="599"/>
    </row>
    <row r="689" spans="3:3">
      <c r="C689" s="599"/>
    </row>
    <row r="690" spans="3:3">
      <c r="C690" s="599"/>
    </row>
    <row r="691" spans="3:3">
      <c r="C691" s="599"/>
    </row>
    <row r="692" spans="3:3">
      <c r="C692" s="599"/>
    </row>
    <row r="693" spans="3:3">
      <c r="C693" s="599"/>
    </row>
    <row r="694" spans="3:3">
      <c r="C694" s="599"/>
    </row>
    <row r="695" spans="3:3">
      <c r="C695" s="599"/>
    </row>
    <row r="696" spans="3:3">
      <c r="C696" s="599"/>
    </row>
    <row r="697" spans="3:3">
      <c r="C697" s="599"/>
    </row>
    <row r="698" spans="3:3">
      <c r="C698" s="599"/>
    </row>
    <row r="699" spans="3:3">
      <c r="C699" s="599"/>
    </row>
    <row r="700" spans="3:3">
      <c r="C700" s="599"/>
    </row>
    <row r="701" spans="3:3">
      <c r="C701" s="599"/>
    </row>
    <row r="702" spans="3:3">
      <c r="C702" s="599"/>
    </row>
    <row r="703" spans="3:3">
      <c r="C703" s="599"/>
    </row>
    <row r="704" spans="3:3">
      <c r="C704" s="599"/>
    </row>
    <row r="705" spans="3:3">
      <c r="C705" s="599"/>
    </row>
    <row r="706" spans="3:3">
      <c r="C706" s="599"/>
    </row>
    <row r="707" spans="3:3">
      <c r="C707" s="599"/>
    </row>
    <row r="708" spans="3:3">
      <c r="C708" s="599"/>
    </row>
    <row r="709" spans="3:3">
      <c r="C709" s="599"/>
    </row>
    <row r="710" spans="3:3">
      <c r="C710" s="599"/>
    </row>
    <row r="711" spans="3:3">
      <c r="C711" s="599"/>
    </row>
    <row r="712" spans="3:3">
      <c r="C712" s="599"/>
    </row>
    <row r="713" spans="3:3">
      <c r="C713" s="599"/>
    </row>
    <row r="714" spans="3:3">
      <c r="C714" s="599"/>
    </row>
    <row r="715" spans="3:3">
      <c r="C715" s="599"/>
    </row>
    <row r="716" spans="3:3">
      <c r="C716" s="599"/>
    </row>
    <row r="717" spans="3:3">
      <c r="C717" s="599"/>
    </row>
    <row r="718" spans="3:3">
      <c r="C718" s="599"/>
    </row>
    <row r="719" spans="3:3">
      <c r="C719" s="599"/>
    </row>
    <row r="720" spans="3:3">
      <c r="C720" s="599"/>
    </row>
    <row r="721" spans="3:3">
      <c r="C721" s="599"/>
    </row>
    <row r="722" spans="3:3">
      <c r="C722" s="599"/>
    </row>
    <row r="723" spans="3:3">
      <c r="C723" s="599"/>
    </row>
    <row r="724" spans="3:3">
      <c r="C724" s="599"/>
    </row>
    <row r="725" spans="3:3">
      <c r="C725" s="599"/>
    </row>
    <row r="726" spans="3:3">
      <c r="C726" s="599"/>
    </row>
    <row r="727" spans="3:3">
      <c r="C727" s="599"/>
    </row>
    <row r="728" spans="3:3">
      <c r="C728" s="599"/>
    </row>
    <row r="729" spans="3:3">
      <c r="C729" s="599"/>
    </row>
    <row r="730" spans="3:3">
      <c r="C730" s="599"/>
    </row>
    <row r="731" spans="3:3">
      <c r="C731" s="599"/>
    </row>
    <row r="732" spans="3:3">
      <c r="C732" s="599"/>
    </row>
    <row r="733" spans="3:3">
      <c r="C733" s="599"/>
    </row>
    <row r="734" spans="3:3">
      <c r="C734" s="599"/>
    </row>
    <row r="735" spans="3:3">
      <c r="C735" s="599"/>
    </row>
    <row r="736" spans="3:3">
      <c r="C736" s="599"/>
    </row>
    <row r="737" spans="3:3">
      <c r="C737" s="599"/>
    </row>
    <row r="738" spans="3:3">
      <c r="C738" s="599"/>
    </row>
    <row r="739" spans="3:3">
      <c r="C739" s="599"/>
    </row>
    <row r="740" spans="3:3">
      <c r="C740" s="599"/>
    </row>
    <row r="741" spans="3:3">
      <c r="C741" s="599"/>
    </row>
    <row r="742" spans="3:3">
      <c r="C742" s="599"/>
    </row>
    <row r="743" spans="3:3">
      <c r="C743" s="599"/>
    </row>
    <row r="744" spans="3:3">
      <c r="C744" s="599"/>
    </row>
    <row r="745" spans="3:3">
      <c r="C745" s="599"/>
    </row>
    <row r="746" spans="3:3">
      <c r="C746" s="599"/>
    </row>
    <row r="747" spans="3:3">
      <c r="C747" s="599"/>
    </row>
    <row r="748" spans="3:3">
      <c r="C748" s="599"/>
    </row>
    <row r="749" spans="3:3">
      <c r="C749" s="599"/>
    </row>
    <row r="750" spans="3:3">
      <c r="C750" s="599"/>
    </row>
    <row r="751" spans="3:3">
      <c r="C751" s="599"/>
    </row>
    <row r="752" spans="3:3">
      <c r="C752" s="599"/>
    </row>
    <row r="753" spans="3:3">
      <c r="C753" s="599"/>
    </row>
    <row r="754" spans="3:3">
      <c r="C754" s="599"/>
    </row>
    <row r="755" spans="3:3">
      <c r="C755" s="599"/>
    </row>
    <row r="756" spans="3:3">
      <c r="C756" s="599"/>
    </row>
    <row r="757" spans="3:3">
      <c r="C757" s="599"/>
    </row>
    <row r="758" spans="3:3">
      <c r="C758" s="599"/>
    </row>
    <row r="759" spans="3:3">
      <c r="C759" s="599"/>
    </row>
    <row r="760" spans="3:3">
      <c r="C760" s="599"/>
    </row>
    <row r="761" spans="3:3">
      <c r="C761" s="599"/>
    </row>
    <row r="762" spans="3:3">
      <c r="C762" s="599"/>
    </row>
    <row r="763" spans="3:3">
      <c r="C763" s="599"/>
    </row>
    <row r="764" spans="3:3">
      <c r="C764" s="599"/>
    </row>
    <row r="765" spans="3:3">
      <c r="C765" s="599"/>
    </row>
    <row r="766" spans="3:3">
      <c r="C766" s="599"/>
    </row>
    <row r="767" spans="3:3">
      <c r="C767" s="599"/>
    </row>
    <row r="768" spans="3:3">
      <c r="C768" s="599"/>
    </row>
    <row r="769" spans="3:3">
      <c r="C769" s="599"/>
    </row>
    <row r="770" spans="3:3">
      <c r="C770" s="599"/>
    </row>
    <row r="771" spans="3:3">
      <c r="C771" s="599"/>
    </row>
    <row r="772" spans="3:3">
      <c r="C772" s="599"/>
    </row>
    <row r="773" spans="3:3">
      <c r="C773" s="599"/>
    </row>
    <row r="774" spans="3:3">
      <c r="C774" s="599"/>
    </row>
    <row r="775" spans="3:3">
      <c r="C775" s="599"/>
    </row>
    <row r="776" spans="3:3">
      <c r="C776" s="599"/>
    </row>
    <row r="777" spans="3:3">
      <c r="C777" s="599"/>
    </row>
    <row r="778" spans="3:3">
      <c r="C778" s="599"/>
    </row>
    <row r="779" spans="3:3">
      <c r="C779" s="599"/>
    </row>
    <row r="780" spans="3:3">
      <c r="C780" s="599"/>
    </row>
    <row r="781" spans="3:3">
      <c r="C781" s="599"/>
    </row>
    <row r="782" spans="3:3">
      <c r="C782" s="599"/>
    </row>
    <row r="783" spans="3:3">
      <c r="C783" s="599"/>
    </row>
    <row r="784" spans="3:3">
      <c r="C784" s="599"/>
    </row>
    <row r="785" spans="3:3">
      <c r="C785" s="599"/>
    </row>
    <row r="786" spans="3:3">
      <c r="C786" s="599"/>
    </row>
    <row r="787" spans="3:3">
      <c r="C787" s="599"/>
    </row>
    <row r="788" spans="3:3">
      <c r="C788" s="599"/>
    </row>
    <row r="789" spans="3:3">
      <c r="C789" s="599"/>
    </row>
    <row r="790" spans="3:3">
      <c r="C790" s="599"/>
    </row>
    <row r="791" spans="3:3">
      <c r="C791" s="599"/>
    </row>
    <row r="792" spans="3:3">
      <c r="C792" s="599"/>
    </row>
    <row r="793" spans="3:3">
      <c r="C793" s="599"/>
    </row>
    <row r="794" spans="3:3">
      <c r="C794" s="599"/>
    </row>
    <row r="795" spans="3:3">
      <c r="C795" s="599"/>
    </row>
    <row r="796" spans="3:3">
      <c r="C796" s="599"/>
    </row>
    <row r="797" spans="3:3">
      <c r="C797" s="599"/>
    </row>
    <row r="798" spans="3:3">
      <c r="C798" s="599"/>
    </row>
    <row r="799" spans="3:3">
      <c r="C799" s="599"/>
    </row>
    <row r="800" spans="3:3">
      <c r="C800" s="599"/>
    </row>
    <row r="801" spans="3:3">
      <c r="C801" s="599"/>
    </row>
    <row r="802" spans="3:3">
      <c r="C802" s="599"/>
    </row>
    <row r="803" spans="3:3">
      <c r="C803" s="599"/>
    </row>
    <row r="804" spans="3:3">
      <c r="C804" s="599"/>
    </row>
    <row r="805" spans="3:3">
      <c r="C805" s="599"/>
    </row>
    <row r="806" spans="3:3">
      <c r="C806" s="599"/>
    </row>
    <row r="807" spans="3:3">
      <c r="C807" s="599"/>
    </row>
    <row r="808" spans="3:3">
      <c r="C808" s="599"/>
    </row>
    <row r="809" spans="3:3">
      <c r="C809" s="599"/>
    </row>
    <row r="810" spans="3:3">
      <c r="C810" s="599"/>
    </row>
    <row r="811" spans="3:3">
      <c r="C811" s="599"/>
    </row>
    <row r="812" spans="3:3">
      <c r="C812" s="599"/>
    </row>
    <row r="813" spans="3:3">
      <c r="C813" s="599"/>
    </row>
    <row r="814" spans="3:3">
      <c r="C814" s="599"/>
    </row>
    <row r="815" spans="3:3">
      <c r="C815" s="599"/>
    </row>
    <row r="816" spans="3:3">
      <c r="C816" s="599"/>
    </row>
    <row r="817" spans="3:3">
      <c r="C817" s="599"/>
    </row>
    <row r="818" spans="3:3">
      <c r="C818" s="599"/>
    </row>
    <row r="819" spans="3:3">
      <c r="C819" s="599"/>
    </row>
    <row r="820" spans="3:3">
      <c r="C820" s="599"/>
    </row>
    <row r="821" spans="3:3">
      <c r="C821" s="599"/>
    </row>
    <row r="822" spans="3:3">
      <c r="C822" s="599"/>
    </row>
    <row r="823" spans="3:3">
      <c r="C823" s="599"/>
    </row>
    <row r="824" spans="3:3">
      <c r="C824" s="599"/>
    </row>
    <row r="825" spans="3:3">
      <c r="C825" s="599"/>
    </row>
    <row r="826" spans="3:3">
      <c r="C826" s="599"/>
    </row>
    <row r="827" spans="3:3">
      <c r="C827" s="599"/>
    </row>
    <row r="828" spans="3:3">
      <c r="C828" s="599"/>
    </row>
    <row r="829" spans="3:3">
      <c r="C829" s="599"/>
    </row>
    <row r="830" spans="3:3">
      <c r="C830" s="599"/>
    </row>
    <row r="831" spans="3:3">
      <c r="C831" s="599"/>
    </row>
    <row r="832" spans="3:3">
      <c r="C832" s="599"/>
    </row>
    <row r="833" spans="3:3">
      <c r="C833" s="599"/>
    </row>
    <row r="834" spans="3:3">
      <c r="C834" s="599"/>
    </row>
    <row r="835" spans="3:3">
      <c r="C835" s="599"/>
    </row>
    <row r="836" spans="3:3">
      <c r="C836" s="599"/>
    </row>
    <row r="837" spans="3:3">
      <c r="C837" s="599"/>
    </row>
    <row r="838" spans="3:3">
      <c r="C838" s="599"/>
    </row>
    <row r="839" spans="3:3">
      <c r="C839" s="599"/>
    </row>
    <row r="840" spans="3:3">
      <c r="C840" s="599"/>
    </row>
    <row r="841" spans="3:3">
      <c r="C841" s="599"/>
    </row>
    <row r="842" spans="3:3">
      <c r="C842" s="599"/>
    </row>
    <row r="843" spans="3:3">
      <c r="C843" s="599"/>
    </row>
    <row r="844" spans="3:3">
      <c r="C844" s="599"/>
    </row>
    <row r="845" spans="3:3">
      <c r="C845" s="599"/>
    </row>
    <row r="846" spans="3:3">
      <c r="C846" s="599"/>
    </row>
    <row r="847" spans="3:3">
      <c r="C847" s="599"/>
    </row>
    <row r="848" spans="3:3">
      <c r="C848" s="599"/>
    </row>
    <row r="849" spans="3:3">
      <c r="C849" s="599"/>
    </row>
    <row r="850" spans="3:3">
      <c r="C850" s="599"/>
    </row>
    <row r="851" spans="3:3">
      <c r="C851" s="599"/>
    </row>
    <row r="852" spans="3:3">
      <c r="C852" s="599"/>
    </row>
    <row r="853" spans="3:3">
      <c r="C853" s="599"/>
    </row>
    <row r="854" spans="3:3">
      <c r="C854" s="599"/>
    </row>
    <row r="855" spans="3:3">
      <c r="C855" s="599"/>
    </row>
    <row r="856" spans="3:3">
      <c r="C856" s="599"/>
    </row>
    <row r="857" spans="3:3">
      <c r="C857" s="599"/>
    </row>
    <row r="858" spans="3:3">
      <c r="C858" s="599"/>
    </row>
    <row r="859" spans="3:3">
      <c r="C859" s="599"/>
    </row>
    <row r="860" spans="3:3">
      <c r="C860" s="599"/>
    </row>
    <row r="861" spans="3:3">
      <c r="C861" s="599"/>
    </row>
    <row r="862" spans="3:3">
      <c r="C862" s="599"/>
    </row>
    <row r="863" spans="3:3">
      <c r="C863" s="599"/>
    </row>
    <row r="864" spans="3:3">
      <c r="C864" s="599"/>
    </row>
    <row r="865" spans="3:3">
      <c r="C865" s="599"/>
    </row>
    <row r="866" spans="3:3">
      <c r="C866" s="599"/>
    </row>
    <row r="867" spans="3:3">
      <c r="C867" s="599"/>
    </row>
    <row r="868" spans="3:3">
      <c r="C868" s="599"/>
    </row>
    <row r="869" spans="3:3">
      <c r="C869" s="599"/>
    </row>
    <row r="870" spans="3:3">
      <c r="C870" s="599"/>
    </row>
    <row r="871" spans="3:3">
      <c r="C871" s="599"/>
    </row>
    <row r="872" spans="3:3">
      <c r="C872" s="599"/>
    </row>
    <row r="873" spans="3:3">
      <c r="C873" s="599"/>
    </row>
    <row r="874" spans="3:3">
      <c r="C874" s="599"/>
    </row>
    <row r="875" spans="3:3">
      <c r="C875" s="599"/>
    </row>
    <row r="876" spans="3:3">
      <c r="C876" s="599"/>
    </row>
    <row r="877" spans="3:3">
      <c r="C877" s="599"/>
    </row>
    <row r="878" spans="3:3">
      <c r="C878" s="599"/>
    </row>
    <row r="879" spans="3:3">
      <c r="C879" s="599"/>
    </row>
    <row r="880" spans="3:3">
      <c r="C880" s="599"/>
    </row>
    <row r="881" spans="3:3">
      <c r="C881" s="599"/>
    </row>
    <row r="882" spans="3:3">
      <c r="C882" s="599"/>
    </row>
    <row r="883" spans="3:3">
      <c r="C883" s="599"/>
    </row>
    <row r="884" spans="3:3">
      <c r="C884" s="599"/>
    </row>
    <row r="885" spans="3:3">
      <c r="C885" s="599"/>
    </row>
    <row r="886" spans="3:3">
      <c r="C886" s="599"/>
    </row>
    <row r="887" spans="3:3">
      <c r="C887" s="599"/>
    </row>
    <row r="888" spans="3:3">
      <c r="C888" s="599"/>
    </row>
    <row r="889" spans="3:3">
      <c r="C889" s="599"/>
    </row>
    <row r="890" spans="3:3">
      <c r="C890" s="599"/>
    </row>
    <row r="891" spans="3:3">
      <c r="C891" s="599"/>
    </row>
    <row r="892" spans="3:3">
      <c r="C892" s="599"/>
    </row>
    <row r="893" spans="3:3">
      <c r="C893" s="599"/>
    </row>
    <row r="894" spans="3:3">
      <c r="C894" s="599"/>
    </row>
    <row r="895" spans="3:3">
      <c r="C895" s="599"/>
    </row>
    <row r="896" spans="3:3">
      <c r="C896" s="599"/>
    </row>
    <row r="897" spans="3:3">
      <c r="C897" s="599"/>
    </row>
    <row r="898" spans="3:3">
      <c r="C898" s="599"/>
    </row>
    <row r="899" spans="3:3">
      <c r="C899" s="599"/>
    </row>
    <row r="900" spans="3:3">
      <c r="C900" s="599"/>
    </row>
    <row r="901" spans="3:3">
      <c r="C901" s="599"/>
    </row>
    <row r="902" spans="3:3">
      <c r="C902" s="599"/>
    </row>
    <row r="903" spans="3:3">
      <c r="C903" s="599"/>
    </row>
    <row r="904" spans="3:3">
      <c r="C904" s="599"/>
    </row>
    <row r="905" spans="3:3">
      <c r="C905" s="599"/>
    </row>
    <row r="906" spans="3:3">
      <c r="C906" s="599"/>
    </row>
    <row r="907" spans="3:3">
      <c r="C907" s="599"/>
    </row>
    <row r="908" spans="3:3">
      <c r="C908" s="599"/>
    </row>
    <row r="909" spans="3:3">
      <c r="C909" s="599"/>
    </row>
    <row r="910" spans="3:3">
      <c r="C910" s="599"/>
    </row>
    <row r="911" spans="3:3">
      <c r="C911" s="599"/>
    </row>
    <row r="912" spans="3:3">
      <c r="C912" s="599"/>
    </row>
    <row r="913" spans="3:3">
      <c r="C913" s="599"/>
    </row>
    <row r="914" spans="3:3">
      <c r="C914" s="599"/>
    </row>
    <row r="915" spans="3:3">
      <c r="C915" s="599"/>
    </row>
    <row r="916" spans="3:3">
      <c r="C916" s="599"/>
    </row>
    <row r="917" spans="3:3">
      <c r="C917" s="599"/>
    </row>
    <row r="918" spans="3:3">
      <c r="C918" s="599"/>
    </row>
    <row r="919" spans="3:3">
      <c r="C919" s="599"/>
    </row>
    <row r="920" spans="3:3">
      <c r="C920" s="599"/>
    </row>
    <row r="921" spans="3:3">
      <c r="C921" s="599"/>
    </row>
    <row r="922" spans="3:3">
      <c r="C922" s="599"/>
    </row>
    <row r="923" spans="3:3">
      <c r="C923" s="599"/>
    </row>
    <row r="924" spans="3:3">
      <c r="C924" s="599"/>
    </row>
    <row r="925" spans="3:3">
      <c r="C925" s="599"/>
    </row>
    <row r="926" spans="3:3">
      <c r="C926" s="599"/>
    </row>
    <row r="927" spans="3:3">
      <c r="C927" s="599"/>
    </row>
    <row r="928" spans="3:3">
      <c r="C928" s="599"/>
    </row>
    <row r="929" spans="3:3">
      <c r="C929" s="599"/>
    </row>
    <row r="930" spans="3:3">
      <c r="C930" s="599"/>
    </row>
    <row r="931" spans="3:3">
      <c r="C931" s="599"/>
    </row>
    <row r="932" spans="3:3">
      <c r="C932" s="599"/>
    </row>
    <row r="933" spans="3:3">
      <c r="C933" s="599"/>
    </row>
    <row r="934" spans="3:3">
      <c r="C934" s="599"/>
    </row>
    <row r="935" spans="3:3">
      <c r="C935" s="599"/>
    </row>
    <row r="936" spans="3:3">
      <c r="C936" s="599"/>
    </row>
    <row r="937" spans="3:3">
      <c r="C937" s="599"/>
    </row>
    <row r="938" spans="3:3">
      <c r="C938" s="599"/>
    </row>
    <row r="939" spans="3:3">
      <c r="C939" s="599"/>
    </row>
    <row r="940" spans="3:3">
      <c r="C940" s="599"/>
    </row>
    <row r="941" spans="3:3">
      <c r="C941" s="599"/>
    </row>
    <row r="942" spans="3:3">
      <c r="C942" s="599"/>
    </row>
    <row r="943" spans="3:3">
      <c r="C943" s="599"/>
    </row>
    <row r="944" spans="3:3">
      <c r="C944" s="599"/>
    </row>
    <row r="945" spans="3:3">
      <c r="C945" s="599"/>
    </row>
    <row r="946" spans="3:3">
      <c r="C946" s="599"/>
    </row>
    <row r="947" spans="3:3">
      <c r="C947" s="599"/>
    </row>
    <row r="948" spans="3:3">
      <c r="C948" s="599"/>
    </row>
    <row r="949" spans="3:3">
      <c r="C949" s="599"/>
    </row>
    <row r="950" spans="3:3">
      <c r="C950" s="599"/>
    </row>
    <row r="951" spans="3:3">
      <c r="C951" s="599"/>
    </row>
    <row r="952" spans="3:3">
      <c r="C952" s="599"/>
    </row>
    <row r="953" spans="3:3">
      <c r="C953" s="599"/>
    </row>
    <row r="954" spans="3:3">
      <c r="C954" s="599"/>
    </row>
    <row r="955" spans="3:3">
      <c r="C955" s="599"/>
    </row>
    <row r="956" spans="3:3">
      <c r="C956" s="599"/>
    </row>
    <row r="957" spans="3:3">
      <c r="C957" s="599"/>
    </row>
    <row r="958" spans="3:3">
      <c r="C958" s="599"/>
    </row>
    <row r="959" spans="3:3">
      <c r="C959" s="599"/>
    </row>
    <row r="960" spans="3:3">
      <c r="C960" s="599"/>
    </row>
    <row r="961" spans="3:3">
      <c r="C961" s="599"/>
    </row>
    <row r="962" spans="3:3">
      <c r="C962" s="599"/>
    </row>
    <row r="963" spans="3:3">
      <c r="C963" s="599"/>
    </row>
    <row r="964" spans="3:3">
      <c r="C964" s="599"/>
    </row>
    <row r="965" spans="3:3">
      <c r="C965" s="599"/>
    </row>
    <row r="966" spans="3:3">
      <c r="C966" s="599"/>
    </row>
    <row r="967" spans="3:3">
      <c r="C967" s="599"/>
    </row>
    <row r="968" spans="3:3">
      <c r="C968" s="599"/>
    </row>
    <row r="969" spans="3:3">
      <c r="C969" s="599"/>
    </row>
    <row r="970" spans="3:3">
      <c r="C970" s="599"/>
    </row>
    <row r="971" spans="3:3">
      <c r="C971" s="599"/>
    </row>
  </sheetData>
  <autoFilter ref="A2:K85">
    <sortState ref="A3:K85">
      <sortCondition ref="B2:B85"/>
    </sortState>
  </autoFilter>
  <mergeCells count="1">
    <mergeCell ref="C1:K1"/>
  </mergeCells>
  <phoneticPr fontId="38" type="noConversion"/>
  <hyperlinks>
    <hyperlink ref="C3" r:id="rId1"/>
    <hyperlink ref="C4" r:id="rId2"/>
    <hyperlink ref="J22" r:id="rId3"/>
    <hyperlink ref="E18" r:id="rId4"/>
    <hyperlink ref="F18" r:id="rId5"/>
    <hyperlink ref="H18" r:id="rId6"/>
    <hyperlink ref="J19" r:id="rId7"/>
    <hyperlink ref="C84" r:id="rId8"/>
    <hyperlink ref="E84" r:id="rId9"/>
    <hyperlink ref="I84" r:id="rId10"/>
    <hyperlink ref="J84" r:id="rId11"/>
    <hyperlink ref="D74" r:id="rId12"/>
    <hyperlink ref="F74" r:id="rId13"/>
    <hyperlink ref="H74" r:id="rId14"/>
    <hyperlink ref="D21" r:id="rId15"/>
    <hyperlink ref="G21" r:id="rId16"/>
    <hyperlink ref="D16" r:id="rId17"/>
    <hyperlink ref="D30" r:id="rId18"/>
    <hyperlink ref="E30" r:id="rId19"/>
    <hyperlink ref="J30" r:id="rId20"/>
    <hyperlink ref="J31" r:id="rId21"/>
    <hyperlink ref="D32" r:id="rId22"/>
    <hyperlink ref="G41" r:id="rId23"/>
    <hyperlink ref="J41" r:id="rId24"/>
    <hyperlink ref="D33" r:id="rId25"/>
    <hyperlink ref="D34" r:id="rId26"/>
    <hyperlink ref="G34" r:id="rId27"/>
    <hyperlink ref="J34" r:id="rId28"/>
    <hyperlink ref="H35" r:id="rId29"/>
    <hyperlink ref="J35" r:id="rId30"/>
    <hyperlink ref="E36" r:id="rId31"/>
    <hyperlink ref="J48" r:id="rId32"/>
    <hyperlink ref="D47" r:id="rId33"/>
    <hyperlink ref="E47" r:id="rId34"/>
    <hyperlink ref="J47" r:id="rId35"/>
    <hyperlink ref="E39" r:id="rId36"/>
    <hyperlink ref="J39" r:id="rId37"/>
    <hyperlink ref="E38" r:id="rId38"/>
    <hyperlink ref="D66" r:id="rId39"/>
    <hyperlink ref="E66" r:id="rId40"/>
    <hyperlink ref="J66" r:id="rId41"/>
    <hyperlink ref="D43" r:id="rId42"/>
    <hyperlink ref="E43" r:id="rId43"/>
    <hyperlink ref="D44" r:id="rId44"/>
    <hyperlink ref="D45" r:id="rId45"/>
    <hyperlink ref="D46" r:id="rId46"/>
    <hyperlink ref="H46" r:id="rId47"/>
    <hyperlink ref="D49" r:id="rId48"/>
    <hyperlink ref="E49" r:id="rId49"/>
    <hyperlink ref="F49" r:id="rId50"/>
    <hyperlink ref="G49" r:id="rId51"/>
    <hyperlink ref="H49" r:id="rId52"/>
    <hyperlink ref="I49" r:id="rId53"/>
    <hyperlink ref="J49" r:id="rId54"/>
    <hyperlink ref="K49" r:id="rId55"/>
    <hyperlink ref="D50" r:id="rId56"/>
    <hyperlink ref="E51" r:id="rId57"/>
    <hyperlink ref="H51" r:id="rId58"/>
    <hyperlink ref="J51" r:id="rId59"/>
    <hyperlink ref="J52" r:id="rId60"/>
    <hyperlink ref="D53" r:id="rId61"/>
    <hyperlink ref="J55" r:id="rId62"/>
    <hyperlink ref="J56" r:id="rId63"/>
    <hyperlink ref="J57" r:id="rId64"/>
    <hyperlink ref="D61" r:id="rId65"/>
    <hyperlink ref="E61" r:id="rId66"/>
    <hyperlink ref="J58" r:id="rId67"/>
    <hyperlink ref="J60" r:id="rId68"/>
    <hyperlink ref="G59" r:id="rId69"/>
    <hyperlink ref="H62" r:id="rId70"/>
    <hyperlink ref="J62" r:id="rId71"/>
    <hyperlink ref="D65" r:id="rId72"/>
    <hyperlink ref="D63" r:id="rId73"/>
    <hyperlink ref="J42" r:id="rId74"/>
    <hyperlink ref="D40" r:id="rId75"/>
    <hyperlink ref="G40" r:id="rId76"/>
    <hyperlink ref="D37" r:id="rId77"/>
    <hyperlink ref="C28" r:id="rId78"/>
    <hyperlink ref="C29" r:id="rId79"/>
    <hyperlink ref="C72" r:id="rId80"/>
    <hyperlink ref="D72" r:id="rId81"/>
    <hyperlink ref="E72" r:id="rId82"/>
    <hyperlink ref="F72" r:id="rId83"/>
    <hyperlink ref="G72" r:id="rId84"/>
    <hyperlink ref="I72" r:id="rId85"/>
    <hyperlink ref="J72" r:id="rId86"/>
    <hyperlink ref="D71" r:id="rId87"/>
    <hyperlink ref="F71" r:id="rId88"/>
    <hyperlink ref="I71" r:id="rId89"/>
    <hyperlink ref="J71" r:id="rId90"/>
    <hyperlink ref="K71" r:id="rId91"/>
    <hyperlink ref="D68" r:id="rId92"/>
    <hyperlink ref="E68" r:id="rId93"/>
    <hyperlink ref="G68" r:id="rId94"/>
    <hyperlink ref="H68" r:id="rId95"/>
    <hyperlink ref="I68" r:id="rId96"/>
    <hyperlink ref="J68" r:id="rId97"/>
    <hyperlink ref="K68" r:id="rId98"/>
    <hyperlink ref="D69" r:id="rId99"/>
    <hyperlink ref="J76" r:id="rId100"/>
    <hyperlink ref="E25" r:id="rId101"/>
    <hyperlink ref="J25" r:id="rId102"/>
    <hyperlink ref="C24" r:id="rId103"/>
    <hyperlink ref="G24" r:id="rId104"/>
    <hyperlink ref="I24" r:id="rId105"/>
    <hyperlink ref="J24" r:id="rId106"/>
    <hyperlink ref="E79" r:id="rId107"/>
    <hyperlink ref="K79" r:id="rId108"/>
    <hyperlink ref="D81" r:id="rId109"/>
    <hyperlink ref="F81" r:id="rId110"/>
    <hyperlink ref="D5" r:id="rId111"/>
    <hyperlink ref="E5" r:id="rId112"/>
    <hyperlink ref="J5" r:id="rId113"/>
    <hyperlink ref="D7" r:id="rId114"/>
    <hyperlink ref="E7" r:id="rId115"/>
    <hyperlink ref="F7" r:id="rId116"/>
    <hyperlink ref="H7" r:id="rId117"/>
    <hyperlink ref="D85" r:id="rId118"/>
    <hyperlink ref="H83" r:id="rId119"/>
    <hyperlink ref="J83" r:id="rId120"/>
    <hyperlink ref="J26" r:id="rId121"/>
    <hyperlink ref="D6" r:id="rId122"/>
    <hyperlink ref="E6" r:id="rId123"/>
    <hyperlink ref="F6" r:id="rId124"/>
    <hyperlink ref="G6" r:id="rId125"/>
    <hyperlink ref="J6" r:id="rId126"/>
    <hyperlink ref="E27" r:id="rId127"/>
    <hyperlink ref="J27" r:id="rId128"/>
    <hyperlink ref="D77" r:id="rId129"/>
    <hyperlink ref="D78" r:id="rId130"/>
    <hyperlink ref="C75" r:id="rId131"/>
    <hyperlink ref="D73" r:id="rId132"/>
    <hyperlink ref="C20" r:id="rId133"/>
    <hyperlink ref="C23" r:id="rId134"/>
    <hyperlink ref="C82" r:id="rId135"/>
    <hyperlink ref="D14" r:id="rId136"/>
    <hyperlink ref="J15" r:id="rId137"/>
    <hyperlink ref="D9" r:id="rId138"/>
    <hyperlink ref="G10" r:id="rId139"/>
    <hyperlink ref="H10" r:id="rId140"/>
    <hyperlink ref="I10" r:id="rId141"/>
    <hyperlink ref="J11" r:id="rId142"/>
    <hyperlink ref="D12" r:id="rId143"/>
    <hyperlink ref="D13" r:id="rId144"/>
    <hyperlink ref="C8" r:id="rId145"/>
    <hyperlink ref="C17" r:id="rId146"/>
    <hyperlink ref="C67" r:id="rId147"/>
    <hyperlink ref="C70" r:id="rId148"/>
    <hyperlink ref="J64" r:id="rId149"/>
    <hyperlink ref="K64" r:id="rId150"/>
    <hyperlink ref="F41" r:id="rId151" location="next"/>
    <hyperlink ref="E21" r:id="rId152"/>
    <hyperlink ref="H21" r:id="rId153"/>
    <hyperlink ref="E16" r:id="rId154"/>
    <hyperlink ref="F16" r:id="rId155"/>
    <hyperlink ref="H16" r:id="rId156"/>
    <hyperlink ref="E80" r:id="rId157"/>
    <hyperlink ref="E15" r:id="rId158"/>
    <hyperlink ref="F15" r:id="rId159"/>
    <hyperlink ref="E34" r:id="rId160"/>
    <hyperlink ref="D82" r:id="rId161"/>
    <hyperlink ref="E82" r:id="rId162"/>
    <hyperlink ref="I82" r:id="rId163"/>
    <hyperlink ref="J82" r:id="rId164"/>
    <hyperlink ref="F20" r:id="rId165"/>
    <hyperlink ref="D18" r:id="rId166"/>
    <hyperlink ref="E71" r:id="rId167"/>
    <hyperlink ref="K40" r:id="rId168"/>
    <hyperlink ref="K41" r:id="rId169"/>
    <hyperlink ref="K42" r:id="rId170"/>
    <hyperlink ref="K72" r:id="rId171"/>
    <hyperlink ref="J54" r:id="rId172"/>
  </hyperlinks>
  <pageMargins left="0.7" right="0.7" top="0.75" bottom="0.75" header="0.3" footer="0.3"/>
  <pageSetup paperSize="9" orientation="portrait" r:id="rId173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2060"/>
  </sheetPr>
  <dimension ref="A1"/>
  <sheetViews>
    <sheetView workbookViewId="0">
      <selection activeCell="B4" sqref="B4"/>
    </sheetView>
  </sheetViews>
  <sheetFormatPr defaultColWidth="14.42578125" defaultRowHeight="15.75" customHeight="1"/>
  <cols>
    <col min="1" max="16384" width="14.42578125" style="427"/>
  </cols>
  <sheetData/>
  <phoneticPr fontId="3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95"/>
  <sheetViews>
    <sheetView zoomScale="120" zoomScaleNormal="120" workbookViewId="0">
      <pane xSplit="2" ySplit="4" topLeftCell="E8" activePane="bottomRight" state="frozen"/>
      <selection pane="topRight" activeCell="C1" sqref="C1"/>
      <selection pane="bottomLeft" activeCell="A5" sqref="A5"/>
      <selection pane="bottomRight" activeCell="J16" sqref="J16"/>
    </sheetView>
  </sheetViews>
  <sheetFormatPr defaultRowHeight="12.75"/>
  <cols>
    <col min="1" max="1" width="5.85546875" style="248" customWidth="1"/>
    <col min="2" max="2" width="23" style="248" customWidth="1"/>
    <col min="3" max="3" width="21.5703125" style="248" customWidth="1"/>
    <col min="4" max="4" width="14.42578125"/>
    <col min="5" max="5" width="20.42578125" style="161" customWidth="1"/>
    <col min="6" max="14" width="9.140625" style="161"/>
    <col min="16" max="16" width="12.42578125" customWidth="1"/>
  </cols>
  <sheetData>
    <row r="1" spans="1:16" ht="14.25">
      <c r="A1" s="415" t="s">
        <v>1</v>
      </c>
      <c r="B1" s="415"/>
      <c r="C1" s="251" t="s">
        <v>4</v>
      </c>
      <c r="D1" s="249">
        <v>42275</v>
      </c>
      <c r="E1" s="144"/>
      <c r="I1" s="145"/>
      <c r="J1" s="145"/>
      <c r="K1" s="145"/>
      <c r="L1" s="145"/>
      <c r="M1" s="145"/>
      <c r="N1" s="145"/>
      <c r="O1" s="24"/>
    </row>
    <row r="2" spans="1:16" ht="25.5">
      <c r="A2" s="252" t="s">
        <v>19</v>
      </c>
      <c r="B2" s="253"/>
      <c r="C2" s="254" t="s">
        <v>1591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24"/>
    </row>
    <row r="3" spans="1:16">
      <c r="A3" s="416"/>
      <c r="B3" s="416"/>
      <c r="C3" s="255"/>
      <c r="D3" s="21"/>
      <c r="E3" s="412" t="s">
        <v>20</v>
      </c>
      <c r="F3" s="413"/>
      <c r="G3" s="413"/>
      <c r="H3" s="413"/>
      <c r="I3" s="413"/>
      <c r="J3" s="413"/>
      <c r="K3" s="413"/>
      <c r="L3" s="413"/>
      <c r="M3" s="413"/>
      <c r="N3" s="414"/>
      <c r="O3" s="165"/>
    </row>
    <row r="4" spans="1:16">
      <c r="A4" s="256" t="s">
        <v>2</v>
      </c>
      <c r="B4" s="256" t="s">
        <v>6</v>
      </c>
      <c r="C4" s="257" t="s">
        <v>22</v>
      </c>
      <c r="D4" s="243" t="s">
        <v>62</v>
      </c>
      <c r="E4" s="68" t="s">
        <v>11</v>
      </c>
      <c r="F4" s="68" t="s">
        <v>12</v>
      </c>
      <c r="G4" s="68" t="s">
        <v>13</v>
      </c>
      <c r="H4" s="68">
        <v>360</v>
      </c>
      <c r="I4" s="68" t="s">
        <v>14</v>
      </c>
      <c r="J4" s="68" t="s">
        <v>15</v>
      </c>
      <c r="K4" s="68" t="s">
        <v>16</v>
      </c>
      <c r="L4" s="68" t="s">
        <v>17</v>
      </c>
      <c r="M4" s="290" t="s">
        <v>18</v>
      </c>
      <c r="N4" s="300" t="s">
        <v>63</v>
      </c>
      <c r="O4" s="300" t="s">
        <v>1221</v>
      </c>
      <c r="P4" s="300" t="s">
        <v>1222</v>
      </c>
    </row>
    <row r="5" spans="1:16" ht="15">
      <c r="A5" s="236">
        <v>15</v>
      </c>
      <c r="B5" s="238" t="s">
        <v>273</v>
      </c>
      <c r="C5" s="240"/>
      <c r="D5" s="246"/>
      <c r="E5" s="171"/>
      <c r="F5" s="169">
        <v>864</v>
      </c>
      <c r="G5" s="169"/>
      <c r="H5" s="169">
        <v>664</v>
      </c>
      <c r="I5" s="169"/>
      <c r="J5" s="169"/>
      <c r="K5" s="168">
        <v>123.1</v>
      </c>
      <c r="L5" s="169">
        <v>139</v>
      </c>
      <c r="M5" s="289">
        <v>490</v>
      </c>
      <c r="N5" s="301">
        <f t="shared" ref="N5:N36" si="0">SUM(E5:M5)</f>
        <v>2280.1</v>
      </c>
      <c r="O5" s="295">
        <v>2280.1</v>
      </c>
      <c r="P5" s="293">
        <f>N5-O5</f>
        <v>0</v>
      </c>
    </row>
    <row r="6" spans="1:16" ht="15">
      <c r="A6" s="236">
        <v>14</v>
      </c>
      <c r="B6" s="238" t="s">
        <v>268</v>
      </c>
      <c r="C6" s="240"/>
      <c r="D6" s="246"/>
      <c r="E6" s="170"/>
      <c r="F6" s="169"/>
      <c r="G6" s="169"/>
      <c r="H6" s="169">
        <v>782</v>
      </c>
      <c r="I6" s="169"/>
      <c r="J6" s="169"/>
      <c r="K6" s="168">
        <v>186.4</v>
      </c>
      <c r="L6" s="169"/>
      <c r="M6" s="289">
        <v>24</v>
      </c>
      <c r="N6" s="301">
        <f t="shared" si="0"/>
        <v>992.4</v>
      </c>
      <c r="O6" s="295">
        <v>992.4</v>
      </c>
      <c r="P6" s="293">
        <f t="shared" ref="P6:P69" si="1">N6-O6</f>
        <v>0</v>
      </c>
    </row>
    <row r="7" spans="1:16" ht="15">
      <c r="A7" s="236">
        <v>94</v>
      </c>
      <c r="B7" s="238" t="s">
        <v>760</v>
      </c>
      <c r="C7" s="240"/>
      <c r="D7" s="245"/>
      <c r="E7" s="170"/>
      <c r="F7" s="169">
        <v>43</v>
      </c>
      <c r="G7" s="169"/>
      <c r="H7" s="169">
        <v>42</v>
      </c>
      <c r="I7" s="169"/>
      <c r="J7" s="169"/>
      <c r="K7" s="168"/>
      <c r="L7" s="169">
        <v>9.6</v>
      </c>
      <c r="M7" s="289">
        <v>26</v>
      </c>
      <c r="N7" s="301">
        <f t="shared" si="0"/>
        <v>120.6</v>
      </c>
      <c r="O7" s="295">
        <v>119.6</v>
      </c>
      <c r="P7" s="293">
        <f t="shared" si="1"/>
        <v>1</v>
      </c>
    </row>
    <row r="8" spans="1:16" ht="15">
      <c r="A8" s="236">
        <v>57</v>
      </c>
      <c r="B8" s="238" t="s">
        <v>581</v>
      </c>
      <c r="C8" s="239"/>
      <c r="D8" s="245"/>
      <c r="E8" s="168"/>
      <c r="F8" s="169">
        <v>0.8</v>
      </c>
      <c r="G8" s="169">
        <v>1.5</v>
      </c>
      <c r="H8" s="169">
        <v>0.3</v>
      </c>
      <c r="I8" s="294" t="s">
        <v>1584</v>
      </c>
      <c r="J8" s="169">
        <v>0.4</v>
      </c>
      <c r="K8" s="168">
        <v>0.3</v>
      </c>
      <c r="L8" s="169">
        <v>100</v>
      </c>
      <c r="M8" s="289">
        <v>6</v>
      </c>
      <c r="N8" s="301">
        <f t="shared" si="0"/>
        <v>109.3</v>
      </c>
      <c r="O8" s="295">
        <v>107.5</v>
      </c>
      <c r="P8" s="293">
        <f t="shared" si="1"/>
        <v>1.7999999999999972</v>
      </c>
    </row>
    <row r="9" spans="1:16" ht="15">
      <c r="A9" s="236">
        <v>20</v>
      </c>
      <c r="B9" s="238" t="s">
        <v>290</v>
      </c>
      <c r="C9" s="239" t="s">
        <v>313</v>
      </c>
      <c r="D9" s="245" t="s">
        <v>314</v>
      </c>
      <c r="E9" s="170"/>
      <c r="F9" s="169">
        <v>19</v>
      </c>
      <c r="G9" s="169">
        <v>15</v>
      </c>
      <c r="H9" s="169">
        <v>21</v>
      </c>
      <c r="I9" s="169"/>
      <c r="J9" s="169"/>
      <c r="K9" s="168"/>
      <c r="L9" s="169">
        <v>52</v>
      </c>
      <c r="M9" s="289"/>
      <c r="N9" s="301">
        <f t="shared" si="0"/>
        <v>107</v>
      </c>
      <c r="O9" s="295">
        <v>107</v>
      </c>
      <c r="P9" s="293">
        <f t="shared" si="1"/>
        <v>0</v>
      </c>
    </row>
    <row r="10" spans="1:16" ht="27" customHeight="1">
      <c r="A10" s="236">
        <v>8</v>
      </c>
      <c r="B10" s="238" t="s">
        <v>244</v>
      </c>
      <c r="C10" s="239"/>
      <c r="D10" s="245" t="s">
        <v>263</v>
      </c>
      <c r="E10" s="169"/>
      <c r="F10" s="169">
        <v>90</v>
      </c>
      <c r="G10" s="169"/>
      <c r="H10" s="169"/>
      <c r="I10" s="169"/>
      <c r="J10" s="169"/>
      <c r="K10" s="168"/>
      <c r="L10" s="169"/>
      <c r="M10" s="289"/>
      <c r="N10" s="301">
        <f t="shared" si="0"/>
        <v>90</v>
      </c>
      <c r="O10" s="295">
        <v>90</v>
      </c>
      <c r="P10" s="293">
        <f t="shared" si="1"/>
        <v>0</v>
      </c>
    </row>
    <row r="11" spans="1:16" ht="15">
      <c r="A11" s="236">
        <v>52</v>
      </c>
      <c r="B11" s="238" t="s">
        <v>484</v>
      </c>
      <c r="C11" s="239"/>
      <c r="D11" s="245"/>
      <c r="E11" s="168"/>
      <c r="F11" s="169">
        <v>0.7</v>
      </c>
      <c r="G11" s="169">
        <v>75</v>
      </c>
      <c r="H11" s="169"/>
      <c r="I11" s="169"/>
      <c r="J11" s="169"/>
      <c r="K11" s="168"/>
      <c r="L11" s="169"/>
      <c r="M11" s="289"/>
      <c r="N11" s="301">
        <f t="shared" si="0"/>
        <v>75.7</v>
      </c>
      <c r="O11" s="295">
        <v>74.7</v>
      </c>
      <c r="P11" s="293">
        <f t="shared" si="1"/>
        <v>1</v>
      </c>
    </row>
    <row r="12" spans="1:16" ht="15">
      <c r="A12" s="236">
        <v>69</v>
      </c>
      <c r="B12" s="238" t="s">
        <v>699</v>
      </c>
      <c r="C12" s="239"/>
      <c r="D12" s="245"/>
      <c r="E12" s="168"/>
      <c r="F12" s="169">
        <v>25</v>
      </c>
      <c r="G12" s="169">
        <v>49</v>
      </c>
      <c r="H12" s="169"/>
      <c r="I12" s="169"/>
      <c r="J12" s="169"/>
      <c r="K12" s="168"/>
      <c r="L12" s="169">
        <v>0.4</v>
      </c>
      <c r="M12" s="289"/>
      <c r="N12" s="301">
        <f t="shared" si="0"/>
        <v>74.400000000000006</v>
      </c>
      <c r="O12" s="295">
        <v>74.400000000000006</v>
      </c>
      <c r="P12" s="293">
        <f t="shared" si="1"/>
        <v>0</v>
      </c>
    </row>
    <row r="13" spans="1:16" ht="15">
      <c r="A13" s="236">
        <v>7</v>
      </c>
      <c r="B13" s="238" t="s">
        <v>240</v>
      </c>
      <c r="C13" s="239"/>
      <c r="D13" s="245" t="s">
        <v>263</v>
      </c>
      <c r="E13" s="169" t="s">
        <v>68</v>
      </c>
      <c r="F13" s="169"/>
      <c r="G13" s="169"/>
      <c r="H13" s="169"/>
      <c r="I13" s="294" t="s">
        <v>1170</v>
      </c>
      <c r="J13" s="169"/>
      <c r="K13" s="168">
        <v>69.900000000000006</v>
      </c>
      <c r="L13" s="169"/>
      <c r="M13" s="289"/>
      <c r="N13" s="301">
        <f t="shared" si="0"/>
        <v>69.900000000000006</v>
      </c>
      <c r="O13" s="295">
        <v>69.900000000000006</v>
      </c>
      <c r="P13" s="293">
        <f t="shared" si="1"/>
        <v>0</v>
      </c>
    </row>
    <row r="14" spans="1:16" ht="15">
      <c r="A14" s="236">
        <v>85</v>
      </c>
      <c r="B14" s="238" t="s">
        <v>738</v>
      </c>
      <c r="C14" s="239"/>
      <c r="D14" s="245"/>
      <c r="E14" s="170"/>
      <c r="F14" s="169">
        <v>53</v>
      </c>
      <c r="G14" s="169">
        <v>0.1</v>
      </c>
      <c r="H14" s="169">
        <v>8</v>
      </c>
      <c r="I14" s="169"/>
      <c r="J14" s="169"/>
      <c r="K14" s="168"/>
      <c r="L14" s="169">
        <v>0.6</v>
      </c>
      <c r="M14" s="289">
        <v>8</v>
      </c>
      <c r="N14" s="301">
        <f t="shared" si="0"/>
        <v>69.7</v>
      </c>
      <c r="O14" s="295">
        <v>69.7</v>
      </c>
      <c r="P14" s="293">
        <f t="shared" si="1"/>
        <v>0</v>
      </c>
    </row>
    <row r="15" spans="1:16" ht="15">
      <c r="A15" s="212">
        <v>110</v>
      </c>
      <c r="B15" s="348" t="s">
        <v>1269</v>
      </c>
      <c r="C15" s="293"/>
      <c r="D15" s="272"/>
      <c r="E15" s="87">
        <v>11</v>
      </c>
      <c r="F15" s="393">
        <v>1</v>
      </c>
      <c r="G15" s="274">
        <v>9.8000000000000007</v>
      </c>
      <c r="H15" s="274">
        <v>13</v>
      </c>
      <c r="I15" s="370" t="s">
        <v>1273</v>
      </c>
      <c r="J15" s="274">
        <v>13</v>
      </c>
      <c r="K15" s="274"/>
      <c r="L15" s="274">
        <v>0.2</v>
      </c>
      <c r="M15" s="296">
        <v>19</v>
      </c>
      <c r="N15" s="301">
        <f t="shared" si="0"/>
        <v>67</v>
      </c>
      <c r="O15" s="295">
        <v>56</v>
      </c>
      <c r="P15" s="293">
        <f t="shared" si="1"/>
        <v>11</v>
      </c>
    </row>
    <row r="16" spans="1:16" ht="15">
      <c r="A16" s="236">
        <v>17</v>
      </c>
      <c r="B16" s="238" t="s">
        <v>281</v>
      </c>
      <c r="C16" s="239"/>
      <c r="D16" s="245"/>
      <c r="E16" s="392"/>
      <c r="F16" s="173">
        <v>0.7</v>
      </c>
      <c r="G16" s="167">
        <v>1E-3</v>
      </c>
      <c r="H16" s="169">
        <v>41</v>
      </c>
      <c r="I16" s="275"/>
      <c r="J16" s="169">
        <v>14</v>
      </c>
      <c r="K16" s="168"/>
      <c r="L16" s="169">
        <v>15</v>
      </c>
      <c r="M16" s="289"/>
      <c r="N16" s="301">
        <f t="shared" si="0"/>
        <v>70.700999999999993</v>
      </c>
      <c r="O16" s="295">
        <v>56</v>
      </c>
      <c r="P16" s="293">
        <f t="shared" si="1"/>
        <v>14.700999999999993</v>
      </c>
    </row>
    <row r="17" spans="1:16" ht="15">
      <c r="A17" s="236">
        <v>12</v>
      </c>
      <c r="B17" s="237" t="s">
        <v>256</v>
      </c>
      <c r="C17" s="239"/>
      <c r="D17" s="245"/>
      <c r="E17" s="169"/>
      <c r="F17" s="391">
        <v>12</v>
      </c>
      <c r="G17" s="274">
        <v>0.3</v>
      </c>
      <c r="H17" s="169">
        <v>37</v>
      </c>
      <c r="I17" s="169"/>
      <c r="J17" s="169"/>
      <c r="K17" s="168"/>
      <c r="L17" s="169"/>
      <c r="M17" s="289"/>
      <c r="N17" s="301">
        <f t="shared" si="0"/>
        <v>49.3</v>
      </c>
      <c r="O17" s="295">
        <v>49.3</v>
      </c>
      <c r="P17" s="293">
        <f t="shared" si="1"/>
        <v>0</v>
      </c>
    </row>
    <row r="18" spans="1:16" ht="15">
      <c r="A18" s="236">
        <v>10</v>
      </c>
      <c r="B18" s="258" t="s">
        <v>1113</v>
      </c>
      <c r="C18" s="240"/>
      <c r="D18" s="245"/>
      <c r="E18" s="169"/>
      <c r="F18" s="169">
        <v>41</v>
      </c>
      <c r="G18" s="169"/>
      <c r="H18" s="169"/>
      <c r="I18" s="169"/>
      <c r="J18" s="169"/>
      <c r="K18" s="168"/>
      <c r="L18" s="169"/>
      <c r="M18" s="289"/>
      <c r="N18" s="301">
        <f t="shared" si="0"/>
        <v>41</v>
      </c>
      <c r="O18" s="295">
        <v>41</v>
      </c>
      <c r="P18" s="293">
        <f t="shared" si="1"/>
        <v>0</v>
      </c>
    </row>
    <row r="19" spans="1:16" ht="15">
      <c r="A19" s="236">
        <v>53</v>
      </c>
      <c r="B19" s="238" t="s">
        <v>490</v>
      </c>
      <c r="C19" s="239"/>
      <c r="D19" s="245" t="s">
        <v>572</v>
      </c>
      <c r="E19" s="170"/>
      <c r="F19" s="168">
        <v>11</v>
      </c>
      <c r="G19" s="169">
        <v>3.9</v>
      </c>
      <c r="H19" s="169"/>
      <c r="I19" s="169"/>
      <c r="J19" s="169"/>
      <c r="K19" s="168">
        <v>1</v>
      </c>
      <c r="L19" s="169"/>
      <c r="M19" s="289">
        <v>25</v>
      </c>
      <c r="N19" s="301">
        <f t="shared" si="0"/>
        <v>40.9</v>
      </c>
      <c r="O19" s="295">
        <v>40.9</v>
      </c>
      <c r="P19" s="293">
        <f t="shared" si="1"/>
        <v>0</v>
      </c>
    </row>
    <row r="20" spans="1:16" ht="27" customHeight="1">
      <c r="A20" s="236">
        <v>6</v>
      </c>
      <c r="B20" s="238" t="s">
        <v>238</v>
      </c>
      <c r="C20" s="240"/>
      <c r="D20" s="245" t="s">
        <v>263</v>
      </c>
      <c r="E20" s="169"/>
      <c r="F20" s="169">
        <v>38</v>
      </c>
      <c r="G20" s="169"/>
      <c r="H20" s="169"/>
      <c r="I20" s="169"/>
      <c r="J20" s="169"/>
      <c r="K20" s="168"/>
      <c r="L20" s="169"/>
      <c r="M20" s="289"/>
      <c r="N20" s="301">
        <f t="shared" si="0"/>
        <v>38</v>
      </c>
      <c r="O20" s="295">
        <v>38</v>
      </c>
      <c r="P20" s="293">
        <f t="shared" si="1"/>
        <v>0</v>
      </c>
    </row>
    <row r="21" spans="1:16" ht="15">
      <c r="A21" s="236">
        <v>104</v>
      </c>
      <c r="B21" s="326" t="s">
        <v>1224</v>
      </c>
      <c r="C21" s="239"/>
      <c r="D21" s="245" t="s">
        <v>800</v>
      </c>
      <c r="E21" s="169">
        <v>5.6</v>
      </c>
      <c r="F21" s="169">
        <v>9.4</v>
      </c>
      <c r="G21" s="169">
        <v>1</v>
      </c>
      <c r="H21" s="169">
        <v>16</v>
      </c>
      <c r="I21" s="167"/>
      <c r="J21" s="169"/>
      <c r="K21" s="169">
        <v>4.8</v>
      </c>
      <c r="L21" s="169">
        <v>1</v>
      </c>
      <c r="M21" s="289"/>
      <c r="N21" s="301">
        <f t="shared" si="0"/>
        <v>37.799999999999997</v>
      </c>
      <c r="O21" s="295">
        <v>37.6</v>
      </c>
      <c r="P21" s="293">
        <f t="shared" si="1"/>
        <v>0.19999999999999574</v>
      </c>
    </row>
    <row r="22" spans="1:16" ht="26.25">
      <c r="A22" s="236">
        <v>81</v>
      </c>
      <c r="B22" s="238" t="s">
        <v>726</v>
      </c>
      <c r="C22" s="239" t="s">
        <v>727</v>
      </c>
      <c r="D22" s="245" t="s">
        <v>728</v>
      </c>
      <c r="E22" s="170"/>
      <c r="F22" s="169">
        <v>0.9</v>
      </c>
      <c r="G22" s="169">
        <v>0.09</v>
      </c>
      <c r="H22" s="169">
        <v>3.9</v>
      </c>
      <c r="I22" s="169"/>
      <c r="J22" s="169"/>
      <c r="K22" s="168">
        <v>4.0999999999999996</v>
      </c>
      <c r="L22" s="169"/>
      <c r="M22" s="289">
        <v>27</v>
      </c>
      <c r="N22" s="301">
        <f t="shared" si="0"/>
        <v>35.989999999999995</v>
      </c>
      <c r="O22" s="295">
        <v>34.989999999999995</v>
      </c>
      <c r="P22" s="293">
        <f t="shared" si="1"/>
        <v>1</v>
      </c>
    </row>
    <row r="23" spans="1:16" ht="15">
      <c r="A23" s="236">
        <v>55</v>
      </c>
      <c r="B23" s="258" t="s">
        <v>1268</v>
      </c>
      <c r="C23" s="239"/>
      <c r="D23" s="245"/>
      <c r="E23" s="169"/>
      <c r="F23" s="169">
        <v>29</v>
      </c>
      <c r="G23" s="169">
        <v>0.1</v>
      </c>
      <c r="H23" s="169">
        <v>1.8</v>
      </c>
      <c r="I23" s="294" t="s">
        <v>1589</v>
      </c>
      <c r="J23" s="169">
        <v>1.5</v>
      </c>
      <c r="K23" s="168"/>
      <c r="L23" s="169">
        <v>0.05</v>
      </c>
      <c r="M23" s="289"/>
      <c r="N23" s="301">
        <f t="shared" si="0"/>
        <v>32.450000000000003</v>
      </c>
      <c r="O23" s="295">
        <v>29.950000000000003</v>
      </c>
      <c r="P23" s="293">
        <f t="shared" si="1"/>
        <v>2.5</v>
      </c>
    </row>
    <row r="24" spans="1:16" ht="25.5">
      <c r="A24" s="336">
        <v>109</v>
      </c>
      <c r="B24" s="337" t="s">
        <v>1254</v>
      </c>
      <c r="C24" s="338"/>
      <c r="D24" s="339"/>
      <c r="E24" s="340"/>
      <c r="F24" s="341">
        <v>0.2</v>
      </c>
      <c r="G24" s="341">
        <v>0.04</v>
      </c>
      <c r="H24" s="341"/>
      <c r="I24" s="341" t="s">
        <v>1255</v>
      </c>
      <c r="J24" s="341">
        <v>7.0000000000000007E-2</v>
      </c>
      <c r="K24" s="341"/>
      <c r="L24" s="341"/>
      <c r="M24" s="342">
        <v>23</v>
      </c>
      <c r="N24" s="343">
        <f t="shared" si="0"/>
        <v>23.31</v>
      </c>
      <c r="O24" s="371">
        <v>23.31</v>
      </c>
      <c r="P24" s="372">
        <f t="shared" si="1"/>
        <v>0</v>
      </c>
    </row>
    <row r="25" spans="1:16" ht="26.25">
      <c r="A25" s="236">
        <v>25</v>
      </c>
      <c r="B25" s="237" t="s">
        <v>308</v>
      </c>
      <c r="C25" s="239"/>
      <c r="D25" s="245"/>
      <c r="E25" s="169"/>
      <c r="F25" s="169"/>
      <c r="G25" s="169"/>
      <c r="H25" s="169"/>
      <c r="I25" s="169"/>
      <c r="J25" s="169"/>
      <c r="K25" s="169">
        <v>18.2</v>
      </c>
      <c r="L25" s="169"/>
      <c r="M25" s="289"/>
      <c r="N25" s="301">
        <f t="shared" si="0"/>
        <v>18.2</v>
      </c>
      <c r="O25" s="373">
        <v>18.2</v>
      </c>
      <c r="P25" s="334">
        <f t="shared" si="1"/>
        <v>0</v>
      </c>
    </row>
    <row r="26" spans="1:16" ht="15">
      <c r="A26" s="212">
        <v>108</v>
      </c>
      <c r="B26" s="176" t="s">
        <v>1178</v>
      </c>
      <c r="C26" s="293"/>
      <c r="D26" s="272"/>
      <c r="E26" s="87"/>
      <c r="F26" s="274"/>
      <c r="G26" s="274"/>
      <c r="H26" s="274"/>
      <c r="I26" s="274"/>
      <c r="J26" s="274"/>
      <c r="K26" s="274">
        <v>17</v>
      </c>
      <c r="L26" s="274"/>
      <c r="M26" s="296"/>
      <c r="N26" s="301">
        <f t="shared" si="0"/>
        <v>17</v>
      </c>
      <c r="O26" s="295">
        <v>16.899999999999999</v>
      </c>
      <c r="P26" s="293">
        <f t="shared" si="1"/>
        <v>0.10000000000000142</v>
      </c>
    </row>
    <row r="27" spans="1:16" ht="15">
      <c r="A27" s="236">
        <v>39</v>
      </c>
      <c r="B27" s="237" t="s">
        <v>404</v>
      </c>
      <c r="C27" s="239"/>
      <c r="D27" s="245"/>
      <c r="E27" s="169"/>
      <c r="F27" s="169"/>
      <c r="G27" s="169"/>
      <c r="H27" s="169">
        <v>5.9</v>
      </c>
      <c r="I27" s="294" t="s">
        <v>1170</v>
      </c>
      <c r="J27" s="169">
        <v>5.9</v>
      </c>
      <c r="K27" s="274">
        <v>1.7</v>
      </c>
      <c r="L27" s="169">
        <v>1.6</v>
      </c>
      <c r="M27" s="289"/>
      <c r="N27" s="301">
        <f t="shared" si="0"/>
        <v>15.1</v>
      </c>
      <c r="O27" s="295">
        <v>15.1</v>
      </c>
      <c r="P27" s="293">
        <f t="shared" si="1"/>
        <v>0</v>
      </c>
    </row>
    <row r="28" spans="1:16" ht="15">
      <c r="A28" s="236">
        <v>33</v>
      </c>
      <c r="B28" s="237" t="s">
        <v>362</v>
      </c>
      <c r="C28" s="240"/>
      <c r="D28" s="245"/>
      <c r="E28" s="169"/>
      <c r="F28" s="169"/>
      <c r="G28" s="169"/>
      <c r="H28" s="169">
        <v>12</v>
      </c>
      <c r="I28" s="169"/>
      <c r="J28" s="169"/>
      <c r="K28" s="168"/>
      <c r="L28" s="169"/>
      <c r="M28" s="289"/>
      <c r="N28" s="301">
        <f t="shared" si="0"/>
        <v>12</v>
      </c>
      <c r="O28" s="295">
        <v>12</v>
      </c>
      <c r="P28" s="293">
        <f t="shared" si="1"/>
        <v>0</v>
      </c>
    </row>
    <row r="29" spans="1:16" ht="15">
      <c r="A29" s="236">
        <v>99</v>
      </c>
      <c r="B29" s="238" t="s">
        <v>783</v>
      </c>
      <c r="C29" s="239"/>
      <c r="D29" s="245"/>
      <c r="E29" s="168"/>
      <c r="F29" s="169">
        <v>0.3</v>
      </c>
      <c r="G29" s="169">
        <v>7.0000000000000007E-2</v>
      </c>
      <c r="H29" s="169"/>
      <c r="I29" s="169"/>
      <c r="J29" s="169"/>
      <c r="K29" s="168"/>
      <c r="L29" s="169"/>
      <c r="M29" s="289">
        <v>10</v>
      </c>
      <c r="N29" s="301">
        <f t="shared" si="0"/>
        <v>10.37</v>
      </c>
      <c r="O29" s="295">
        <v>10.37</v>
      </c>
      <c r="P29" s="293">
        <f t="shared" si="1"/>
        <v>0</v>
      </c>
    </row>
    <row r="30" spans="1:16" ht="26.25">
      <c r="A30" s="236">
        <v>24</v>
      </c>
      <c r="B30" s="237" t="s">
        <v>304</v>
      </c>
      <c r="C30" s="239"/>
      <c r="D30" s="245"/>
      <c r="E30" s="169"/>
      <c r="F30" s="169"/>
      <c r="G30" s="169"/>
      <c r="H30" s="169"/>
      <c r="I30" s="169"/>
      <c r="J30" s="169"/>
      <c r="K30" s="169">
        <v>9.5</v>
      </c>
      <c r="L30" s="169"/>
      <c r="M30" s="289"/>
      <c r="N30" s="301">
        <f t="shared" si="0"/>
        <v>9.5</v>
      </c>
      <c r="O30" s="295">
        <v>9.5</v>
      </c>
      <c r="P30" s="293">
        <f t="shared" si="1"/>
        <v>0</v>
      </c>
    </row>
    <row r="31" spans="1:16" ht="15">
      <c r="A31" s="236">
        <v>41</v>
      </c>
      <c r="B31" s="238" t="s">
        <v>417</v>
      </c>
      <c r="C31" s="239"/>
      <c r="D31" s="245"/>
      <c r="E31" s="168"/>
      <c r="F31" s="169"/>
      <c r="G31" s="169">
        <v>1.2</v>
      </c>
      <c r="H31" s="169">
        <v>8</v>
      </c>
      <c r="I31" s="169"/>
      <c r="J31" s="169"/>
      <c r="K31" s="168"/>
      <c r="L31" s="169"/>
      <c r="M31" s="289"/>
      <c r="N31" s="301">
        <f t="shared" si="0"/>
        <v>9.1999999999999993</v>
      </c>
      <c r="O31" s="295">
        <v>9.1999999999999993</v>
      </c>
      <c r="P31" s="293">
        <f t="shared" si="1"/>
        <v>0</v>
      </c>
    </row>
    <row r="32" spans="1:16" ht="24.75">
      <c r="A32" s="236">
        <v>72</v>
      </c>
      <c r="B32" s="238" t="s">
        <v>704</v>
      </c>
      <c r="C32" s="239"/>
      <c r="D32" s="245" t="s">
        <v>705</v>
      </c>
      <c r="E32" s="169">
        <v>1</v>
      </c>
      <c r="F32" s="168">
        <v>8</v>
      </c>
      <c r="G32" s="169"/>
      <c r="H32" s="169"/>
      <c r="I32" s="169"/>
      <c r="J32" s="169"/>
      <c r="K32" s="169"/>
      <c r="L32" s="169"/>
      <c r="M32" s="289"/>
      <c r="N32" s="301">
        <f t="shared" si="0"/>
        <v>9</v>
      </c>
      <c r="O32" s="295">
        <v>9</v>
      </c>
      <c r="P32" s="293">
        <f t="shared" si="1"/>
        <v>0</v>
      </c>
    </row>
    <row r="33" spans="1:16" ht="15">
      <c r="A33" s="236">
        <v>36</v>
      </c>
      <c r="B33" s="238" t="s">
        <v>383</v>
      </c>
      <c r="C33" s="239"/>
      <c r="D33" s="245"/>
      <c r="E33" s="168"/>
      <c r="F33" s="169">
        <v>7</v>
      </c>
      <c r="G33" s="169">
        <v>1.9</v>
      </c>
      <c r="H33" s="169"/>
      <c r="I33" s="169"/>
      <c r="J33" s="169"/>
      <c r="K33" s="168"/>
      <c r="L33" s="169"/>
      <c r="M33" s="289"/>
      <c r="N33" s="301">
        <f t="shared" si="0"/>
        <v>8.9</v>
      </c>
      <c r="O33" s="295">
        <v>8.9</v>
      </c>
      <c r="P33" s="293">
        <f t="shared" si="1"/>
        <v>0</v>
      </c>
    </row>
    <row r="34" spans="1:16" ht="15">
      <c r="A34" s="236">
        <v>68</v>
      </c>
      <c r="B34" s="238" t="s">
        <v>696</v>
      </c>
      <c r="C34" s="239"/>
      <c r="D34" s="245"/>
      <c r="E34" s="170"/>
      <c r="F34" s="169"/>
      <c r="G34" s="169"/>
      <c r="H34" s="169">
        <v>3.7</v>
      </c>
      <c r="I34" s="169"/>
      <c r="J34" s="169"/>
      <c r="K34" s="168"/>
      <c r="L34" s="169">
        <v>4.3</v>
      </c>
      <c r="M34" s="289"/>
      <c r="N34" s="301">
        <f t="shared" si="0"/>
        <v>8</v>
      </c>
      <c r="O34" s="295">
        <v>8</v>
      </c>
      <c r="P34" s="293">
        <f t="shared" si="1"/>
        <v>0</v>
      </c>
    </row>
    <row r="35" spans="1:16" ht="15">
      <c r="A35" s="236">
        <v>70</v>
      </c>
      <c r="B35" s="238" t="s">
        <v>700</v>
      </c>
      <c r="C35" s="239"/>
      <c r="D35" s="245"/>
      <c r="E35" s="168"/>
      <c r="F35" s="169">
        <v>7</v>
      </c>
      <c r="G35" s="169">
        <v>0.08</v>
      </c>
      <c r="H35" s="169"/>
      <c r="I35" s="169"/>
      <c r="J35" s="169"/>
      <c r="K35" s="168">
        <v>0.24</v>
      </c>
      <c r="L35" s="294" t="s">
        <v>1426</v>
      </c>
      <c r="M35" s="289"/>
      <c r="N35" s="301">
        <f t="shared" si="0"/>
        <v>7.32</v>
      </c>
      <c r="O35" s="295">
        <v>7.32</v>
      </c>
      <c r="P35" s="293">
        <f t="shared" si="1"/>
        <v>0</v>
      </c>
    </row>
    <row r="36" spans="1:16" ht="26.25">
      <c r="A36" s="236">
        <v>2</v>
      </c>
      <c r="B36" s="258" t="s">
        <v>1186</v>
      </c>
      <c r="C36" s="239"/>
      <c r="D36" s="245" t="s">
        <v>259</v>
      </c>
      <c r="E36" s="169" t="s">
        <v>68</v>
      </c>
      <c r="F36" s="169">
        <v>1</v>
      </c>
      <c r="G36" s="169"/>
      <c r="H36" s="169"/>
      <c r="I36" s="294" t="s">
        <v>1203</v>
      </c>
      <c r="J36" s="169"/>
      <c r="K36" s="169">
        <v>4.0999999999999996</v>
      </c>
      <c r="L36" s="169">
        <v>2.2000000000000002</v>
      </c>
      <c r="M36" s="289"/>
      <c r="N36" s="301">
        <f t="shared" si="0"/>
        <v>7.3</v>
      </c>
      <c r="O36" s="295">
        <v>7.3</v>
      </c>
      <c r="P36" s="293">
        <f t="shared" si="1"/>
        <v>0</v>
      </c>
    </row>
    <row r="37" spans="1:16" ht="15">
      <c r="A37" s="236">
        <v>67</v>
      </c>
      <c r="B37" s="238" t="s">
        <v>693</v>
      </c>
      <c r="C37" s="239"/>
      <c r="D37" s="245"/>
      <c r="E37" s="170"/>
      <c r="F37" s="169">
        <v>7</v>
      </c>
      <c r="G37" s="169">
        <v>0.1</v>
      </c>
      <c r="H37" s="169"/>
      <c r="I37" s="169"/>
      <c r="J37" s="169"/>
      <c r="K37" s="168"/>
      <c r="L37" s="169"/>
      <c r="M37" s="289"/>
      <c r="N37" s="301">
        <f t="shared" ref="N37:N68" si="2">SUM(E37:M37)</f>
        <v>7.1</v>
      </c>
      <c r="O37" s="295">
        <v>7.1</v>
      </c>
      <c r="P37" s="293">
        <f t="shared" si="1"/>
        <v>0</v>
      </c>
    </row>
    <row r="38" spans="1:16" ht="26.25">
      <c r="A38" s="236">
        <v>54</v>
      </c>
      <c r="B38" s="254" t="s">
        <v>1256</v>
      </c>
      <c r="C38" s="239"/>
      <c r="D38" s="245"/>
      <c r="E38" s="169"/>
      <c r="F38" s="169"/>
      <c r="G38" s="169"/>
      <c r="H38" s="169">
        <v>7</v>
      </c>
      <c r="I38" s="169"/>
      <c r="J38" s="169"/>
      <c r="K38" s="168"/>
      <c r="L38" s="169"/>
      <c r="M38" s="289"/>
      <c r="N38" s="301">
        <f t="shared" si="2"/>
        <v>7</v>
      </c>
      <c r="O38" s="295">
        <v>7</v>
      </c>
      <c r="P38" s="293">
        <f t="shared" si="1"/>
        <v>0</v>
      </c>
    </row>
    <row r="39" spans="1:16" ht="15">
      <c r="A39" s="236">
        <v>89</v>
      </c>
      <c r="B39" s="238" t="s">
        <v>750</v>
      </c>
      <c r="C39" s="239"/>
      <c r="D39" s="245"/>
      <c r="E39" s="168"/>
      <c r="F39" s="169"/>
      <c r="G39" s="169"/>
      <c r="H39" s="169"/>
      <c r="I39" s="169"/>
      <c r="J39" s="169"/>
      <c r="K39" s="168">
        <v>4.0999999999999996</v>
      </c>
      <c r="L39" s="169">
        <v>2.2000000000000002</v>
      </c>
      <c r="M39" s="289"/>
      <c r="N39" s="301">
        <f t="shared" si="2"/>
        <v>6.3</v>
      </c>
      <c r="O39" s="295">
        <v>6.3</v>
      </c>
      <c r="P39" s="293">
        <f t="shared" si="1"/>
        <v>0</v>
      </c>
    </row>
    <row r="40" spans="1:16" ht="39">
      <c r="A40" s="236">
        <v>22</v>
      </c>
      <c r="B40" s="238" t="s">
        <v>298</v>
      </c>
      <c r="C40" s="239"/>
      <c r="D40" s="245"/>
      <c r="E40" s="169"/>
      <c r="F40" s="169"/>
      <c r="G40" s="169"/>
      <c r="H40" s="169"/>
      <c r="I40" s="169"/>
      <c r="J40" s="169"/>
      <c r="K40" s="169">
        <v>6.3</v>
      </c>
      <c r="L40" s="169"/>
      <c r="M40" s="289"/>
      <c r="N40" s="301">
        <f t="shared" si="2"/>
        <v>6.3</v>
      </c>
      <c r="O40" s="295">
        <v>6.2</v>
      </c>
      <c r="P40" s="293">
        <f t="shared" si="1"/>
        <v>9.9999999999999645E-2</v>
      </c>
    </row>
    <row r="41" spans="1:16" ht="15">
      <c r="A41" s="236">
        <v>23</v>
      </c>
      <c r="B41" s="238" t="s">
        <v>301</v>
      </c>
      <c r="C41" s="239"/>
      <c r="D41" s="245"/>
      <c r="E41" s="168"/>
      <c r="F41" s="169"/>
      <c r="G41" s="169">
        <v>5.6</v>
      </c>
      <c r="H41" s="169"/>
      <c r="I41" s="169"/>
      <c r="J41" s="169"/>
      <c r="K41" s="168"/>
      <c r="L41" s="169"/>
      <c r="M41" s="289"/>
      <c r="N41" s="301">
        <f t="shared" si="2"/>
        <v>5.6</v>
      </c>
      <c r="O41" s="295">
        <v>5.5</v>
      </c>
      <c r="P41" s="293">
        <f t="shared" si="1"/>
        <v>9.9999999999999645E-2</v>
      </c>
    </row>
    <row r="42" spans="1:16" ht="15">
      <c r="A42" s="236">
        <v>26</v>
      </c>
      <c r="B42" s="260" t="s">
        <v>310</v>
      </c>
      <c r="C42" s="261"/>
      <c r="D42" s="247"/>
      <c r="E42" s="169"/>
      <c r="F42" s="169">
        <v>0.25</v>
      </c>
      <c r="G42" s="294" t="s">
        <v>1169</v>
      </c>
      <c r="H42" s="169"/>
      <c r="I42" s="169"/>
      <c r="J42" s="169">
        <v>0.04</v>
      </c>
      <c r="K42" s="167"/>
      <c r="L42" s="169">
        <v>0.1</v>
      </c>
      <c r="M42" s="297">
        <v>5</v>
      </c>
      <c r="N42" s="301">
        <f t="shared" si="2"/>
        <v>5.39</v>
      </c>
      <c r="O42" s="295">
        <v>5.39</v>
      </c>
      <c r="P42" s="293">
        <f t="shared" si="1"/>
        <v>0</v>
      </c>
    </row>
    <row r="43" spans="1:16" ht="24.75">
      <c r="A43" s="236">
        <v>66</v>
      </c>
      <c r="B43" s="238" t="s">
        <v>689</v>
      </c>
      <c r="C43" s="239"/>
      <c r="D43" s="245" t="s">
        <v>690</v>
      </c>
      <c r="E43" s="169" t="s">
        <v>68</v>
      </c>
      <c r="F43" s="169">
        <v>2</v>
      </c>
      <c r="G43" s="169">
        <v>0.1</v>
      </c>
      <c r="H43" s="169">
        <v>2</v>
      </c>
      <c r="I43" s="169"/>
      <c r="J43" s="169"/>
      <c r="K43" s="169">
        <v>0.3</v>
      </c>
      <c r="L43" s="169">
        <v>0.5</v>
      </c>
      <c r="M43" s="289"/>
      <c r="N43" s="301">
        <f t="shared" si="2"/>
        <v>4.8999999999999995</v>
      </c>
      <c r="O43" s="295">
        <v>4.8999999999999995</v>
      </c>
      <c r="P43" s="293">
        <f t="shared" si="1"/>
        <v>0</v>
      </c>
    </row>
    <row r="44" spans="1:16" ht="15">
      <c r="A44" s="236">
        <v>102</v>
      </c>
      <c r="B44" s="238" t="s">
        <v>793</v>
      </c>
      <c r="C44" s="239"/>
      <c r="D44" s="245"/>
      <c r="E44" s="168"/>
      <c r="F44" s="169"/>
      <c r="G44" s="169">
        <v>4.2</v>
      </c>
      <c r="H44" s="169"/>
      <c r="I44" s="169"/>
      <c r="J44" s="169"/>
      <c r="K44" s="168"/>
      <c r="L44" s="169"/>
      <c r="M44" s="289"/>
      <c r="N44" s="301">
        <f t="shared" si="2"/>
        <v>4.2</v>
      </c>
      <c r="O44" s="295">
        <v>4.2</v>
      </c>
      <c r="P44" s="293">
        <f t="shared" si="1"/>
        <v>0</v>
      </c>
    </row>
    <row r="45" spans="1:16" ht="15">
      <c r="A45" s="236">
        <v>71</v>
      </c>
      <c r="B45" s="262" t="s">
        <v>702</v>
      </c>
      <c r="C45" s="259"/>
      <c r="D45" s="246"/>
      <c r="E45" s="168"/>
      <c r="F45" s="168"/>
      <c r="G45" s="168"/>
      <c r="H45" s="168"/>
      <c r="I45" s="168"/>
      <c r="J45" s="168"/>
      <c r="K45" s="168">
        <v>4</v>
      </c>
      <c r="L45" s="168"/>
      <c r="M45" s="289"/>
      <c r="N45" s="301">
        <f t="shared" si="2"/>
        <v>4</v>
      </c>
      <c r="O45" s="295">
        <v>4</v>
      </c>
      <c r="P45" s="293">
        <f t="shared" si="1"/>
        <v>0</v>
      </c>
    </row>
    <row r="46" spans="1:16" ht="15">
      <c r="A46" s="236">
        <v>98</v>
      </c>
      <c r="B46" s="238" t="s">
        <v>778</v>
      </c>
      <c r="C46" s="239"/>
      <c r="D46" s="245"/>
      <c r="E46" s="168"/>
      <c r="F46" s="169">
        <v>1</v>
      </c>
      <c r="G46" s="169">
        <v>2.4</v>
      </c>
      <c r="H46" s="169"/>
      <c r="I46" s="169"/>
      <c r="J46" s="169"/>
      <c r="K46" s="168"/>
      <c r="L46" s="169"/>
      <c r="M46" s="289"/>
      <c r="N46" s="301">
        <f t="shared" si="2"/>
        <v>3.4</v>
      </c>
      <c r="O46" s="295">
        <v>3.3</v>
      </c>
      <c r="P46" s="293">
        <f t="shared" si="1"/>
        <v>0.10000000000000009</v>
      </c>
    </row>
    <row r="47" spans="1:16" ht="15">
      <c r="A47" s="236">
        <v>47</v>
      </c>
      <c r="B47" s="237" t="s">
        <v>461</v>
      </c>
      <c r="C47" s="239"/>
      <c r="D47" s="245"/>
      <c r="E47" s="169"/>
      <c r="F47" s="169"/>
      <c r="G47" s="169"/>
      <c r="H47" s="169">
        <v>3.1</v>
      </c>
      <c r="I47" s="169"/>
      <c r="J47" s="169"/>
      <c r="K47" s="168"/>
      <c r="L47" s="169"/>
      <c r="M47" s="289"/>
      <c r="N47" s="301">
        <f t="shared" si="2"/>
        <v>3.1</v>
      </c>
      <c r="O47" s="295">
        <v>3.1</v>
      </c>
      <c r="P47" s="293">
        <f t="shared" si="1"/>
        <v>0</v>
      </c>
    </row>
    <row r="48" spans="1:16" ht="15">
      <c r="A48" s="236">
        <v>80</v>
      </c>
      <c r="B48" s="238" t="s">
        <v>723</v>
      </c>
      <c r="C48" s="240"/>
      <c r="D48" s="245"/>
      <c r="E48" s="168"/>
      <c r="F48" s="169">
        <v>3</v>
      </c>
      <c r="G48" s="169"/>
      <c r="H48" s="169"/>
      <c r="I48" s="169"/>
      <c r="J48" s="169"/>
      <c r="K48" s="168"/>
      <c r="L48" s="169"/>
      <c r="M48" s="289"/>
      <c r="N48" s="301">
        <f t="shared" si="2"/>
        <v>3</v>
      </c>
      <c r="O48" s="295">
        <v>3</v>
      </c>
      <c r="P48" s="293">
        <f t="shared" si="1"/>
        <v>0</v>
      </c>
    </row>
    <row r="49" spans="1:16" ht="26.25">
      <c r="A49" s="236">
        <v>103</v>
      </c>
      <c r="B49" s="238" t="s">
        <v>795</v>
      </c>
      <c r="C49" s="239"/>
      <c r="D49" s="245"/>
      <c r="E49" s="168"/>
      <c r="F49" s="169">
        <v>3</v>
      </c>
      <c r="G49" s="169"/>
      <c r="H49" s="169"/>
      <c r="I49" s="275"/>
      <c r="J49" s="169"/>
      <c r="K49" s="168"/>
      <c r="L49" s="169"/>
      <c r="M49" s="289"/>
      <c r="N49" s="301">
        <f t="shared" si="2"/>
        <v>3</v>
      </c>
      <c r="O49" s="295">
        <v>3</v>
      </c>
      <c r="P49" s="293">
        <f t="shared" si="1"/>
        <v>0</v>
      </c>
    </row>
    <row r="50" spans="1:16" ht="15">
      <c r="A50" s="236">
        <v>105</v>
      </c>
      <c r="B50" s="238" t="s">
        <v>805</v>
      </c>
      <c r="C50" s="240"/>
      <c r="D50" s="245"/>
      <c r="E50" s="169"/>
      <c r="F50" s="169">
        <v>3</v>
      </c>
      <c r="G50" s="169"/>
      <c r="H50" s="169"/>
      <c r="I50" s="169"/>
      <c r="J50" s="169"/>
      <c r="K50" s="168"/>
      <c r="L50" s="169"/>
      <c r="M50" s="289"/>
      <c r="N50" s="301">
        <f t="shared" si="2"/>
        <v>3</v>
      </c>
      <c r="O50" s="295">
        <v>3</v>
      </c>
      <c r="P50" s="293">
        <f t="shared" si="1"/>
        <v>0</v>
      </c>
    </row>
    <row r="51" spans="1:16" ht="15">
      <c r="A51" s="236">
        <v>74</v>
      </c>
      <c r="B51" s="238" t="s">
        <v>708</v>
      </c>
      <c r="C51" s="240"/>
      <c r="D51" s="245"/>
      <c r="E51" s="170"/>
      <c r="F51" s="169">
        <v>2</v>
      </c>
      <c r="G51" s="169">
        <v>2E-3</v>
      </c>
      <c r="H51" s="169">
        <v>7.0000000000000007E-2</v>
      </c>
      <c r="I51" s="169"/>
      <c r="J51" s="169"/>
      <c r="K51" s="168"/>
      <c r="L51" s="169"/>
      <c r="M51" s="289"/>
      <c r="N51" s="301">
        <f t="shared" si="2"/>
        <v>2.0719999999999996</v>
      </c>
      <c r="O51" s="295">
        <v>2.0719999999999996</v>
      </c>
      <c r="P51" s="293">
        <f t="shared" si="1"/>
        <v>0</v>
      </c>
    </row>
    <row r="52" spans="1:16" ht="15">
      <c r="A52" s="236">
        <v>35</v>
      </c>
      <c r="B52" s="238" t="s">
        <v>378</v>
      </c>
      <c r="C52" s="239"/>
      <c r="D52" s="245"/>
      <c r="E52" s="169"/>
      <c r="F52" s="169">
        <v>2</v>
      </c>
      <c r="G52" s="169"/>
      <c r="H52" s="169"/>
      <c r="I52" s="169"/>
      <c r="J52" s="169"/>
      <c r="K52" s="168"/>
      <c r="L52" s="169"/>
      <c r="M52" s="289"/>
      <c r="N52" s="301">
        <f t="shared" si="2"/>
        <v>2</v>
      </c>
      <c r="O52" s="295">
        <v>2</v>
      </c>
      <c r="P52" s="293">
        <f t="shared" si="1"/>
        <v>0</v>
      </c>
    </row>
    <row r="53" spans="1:16" ht="28.5" customHeight="1">
      <c r="A53" s="236">
        <v>11</v>
      </c>
      <c r="B53" s="258" t="s">
        <v>1114</v>
      </c>
      <c r="C53" s="240"/>
      <c r="D53" s="245"/>
      <c r="E53" s="170"/>
      <c r="F53" s="169">
        <v>0.7</v>
      </c>
      <c r="G53" s="169">
        <v>0.9</v>
      </c>
      <c r="H53" s="169"/>
      <c r="I53" s="169"/>
      <c r="J53" s="169"/>
      <c r="K53" s="168"/>
      <c r="L53" s="169"/>
      <c r="M53" s="289"/>
      <c r="N53" s="301">
        <f t="shared" si="2"/>
        <v>1.6</v>
      </c>
      <c r="O53" s="295">
        <v>1.6</v>
      </c>
      <c r="P53" s="293">
        <f t="shared" si="1"/>
        <v>0</v>
      </c>
    </row>
    <row r="54" spans="1:16" ht="15">
      <c r="A54" s="236">
        <v>82</v>
      </c>
      <c r="B54" s="238" t="s">
        <v>731</v>
      </c>
      <c r="C54" s="239"/>
      <c r="D54" s="245"/>
      <c r="E54" s="168"/>
      <c r="F54" s="169"/>
      <c r="G54" s="169">
        <v>1.6</v>
      </c>
      <c r="H54" s="169"/>
      <c r="I54" s="169"/>
      <c r="J54" s="169"/>
      <c r="K54" s="168"/>
      <c r="L54" s="169"/>
      <c r="M54" s="289"/>
      <c r="N54" s="301">
        <f t="shared" si="2"/>
        <v>1.6</v>
      </c>
      <c r="O54" s="295">
        <v>1.6</v>
      </c>
      <c r="P54" s="293">
        <f t="shared" si="1"/>
        <v>0</v>
      </c>
    </row>
    <row r="55" spans="1:16" ht="15">
      <c r="A55" s="236">
        <v>1</v>
      </c>
      <c r="B55" s="238" t="s">
        <v>82</v>
      </c>
      <c r="C55" s="239"/>
      <c r="D55" s="245"/>
      <c r="E55" s="170"/>
      <c r="F55" s="169"/>
      <c r="G55" s="169"/>
      <c r="H55" s="169">
        <v>1.5</v>
      </c>
      <c r="I55" s="169"/>
      <c r="J55" s="169"/>
      <c r="K55" s="168"/>
      <c r="L55" s="169"/>
      <c r="M55" s="289"/>
      <c r="N55" s="301">
        <f t="shared" si="2"/>
        <v>1.5</v>
      </c>
      <c r="O55" s="295">
        <v>1.5</v>
      </c>
      <c r="P55" s="293">
        <f t="shared" si="1"/>
        <v>0</v>
      </c>
    </row>
    <row r="56" spans="1:16" ht="15">
      <c r="A56" s="236">
        <v>45</v>
      </c>
      <c r="B56" s="238" t="s">
        <v>444</v>
      </c>
      <c r="C56" s="239"/>
      <c r="D56" s="245"/>
      <c r="E56" s="168"/>
      <c r="F56" s="169">
        <v>1</v>
      </c>
      <c r="G56" s="169">
        <v>0.5</v>
      </c>
      <c r="H56" s="169"/>
      <c r="I56" s="169"/>
      <c r="J56" s="169"/>
      <c r="K56" s="168"/>
      <c r="L56" s="169"/>
      <c r="M56" s="289"/>
      <c r="N56" s="301">
        <f t="shared" si="2"/>
        <v>1.5</v>
      </c>
      <c r="O56" s="295">
        <v>1.5</v>
      </c>
      <c r="P56" s="293">
        <f t="shared" si="1"/>
        <v>0</v>
      </c>
    </row>
    <row r="57" spans="1:16" ht="15">
      <c r="A57" s="236">
        <v>75</v>
      </c>
      <c r="B57" s="238" t="s">
        <v>710</v>
      </c>
      <c r="C57" s="239"/>
      <c r="D57" s="245"/>
      <c r="E57" s="168"/>
      <c r="F57" s="169">
        <v>0.5</v>
      </c>
      <c r="G57" s="169">
        <v>1</v>
      </c>
      <c r="H57" s="169"/>
      <c r="I57" s="169"/>
      <c r="J57" s="169"/>
      <c r="K57" s="168"/>
      <c r="L57" s="169"/>
      <c r="M57" s="289"/>
      <c r="N57" s="301">
        <f t="shared" si="2"/>
        <v>1.5</v>
      </c>
      <c r="O57" s="295">
        <v>1.5</v>
      </c>
      <c r="P57" s="293">
        <f t="shared" si="1"/>
        <v>0</v>
      </c>
    </row>
    <row r="58" spans="1:16" ht="15">
      <c r="A58" s="236">
        <v>87</v>
      </c>
      <c r="B58" s="238" t="s">
        <v>741</v>
      </c>
      <c r="C58" s="239"/>
      <c r="D58" s="245" t="s">
        <v>744</v>
      </c>
      <c r="E58" s="168"/>
      <c r="F58" s="169">
        <v>1</v>
      </c>
      <c r="G58" s="169">
        <v>0.12</v>
      </c>
      <c r="H58" s="169"/>
      <c r="I58" s="169"/>
      <c r="J58" s="169"/>
      <c r="K58" s="168">
        <v>0.04</v>
      </c>
      <c r="L58" s="169">
        <v>0.1</v>
      </c>
      <c r="M58" s="289"/>
      <c r="N58" s="301">
        <f t="shared" si="2"/>
        <v>1.2600000000000002</v>
      </c>
      <c r="O58" s="295">
        <v>1.2600000000000002</v>
      </c>
      <c r="P58" s="293">
        <f t="shared" si="1"/>
        <v>0</v>
      </c>
    </row>
    <row r="59" spans="1:16" ht="15">
      <c r="A59" s="236">
        <v>90</v>
      </c>
      <c r="B59" s="238" t="s">
        <v>752</v>
      </c>
      <c r="C59" s="239"/>
      <c r="D59" s="245" t="s">
        <v>754</v>
      </c>
      <c r="E59" s="168"/>
      <c r="F59" s="169">
        <v>1</v>
      </c>
      <c r="G59" s="169">
        <v>0.06</v>
      </c>
      <c r="H59" s="169"/>
      <c r="I59" s="169"/>
      <c r="J59" s="169"/>
      <c r="K59" s="169"/>
      <c r="L59" s="169">
        <v>7.0000000000000007E-2</v>
      </c>
      <c r="M59" s="289"/>
      <c r="N59" s="301">
        <f t="shared" si="2"/>
        <v>1.1300000000000001</v>
      </c>
      <c r="O59" s="295">
        <v>1.1300000000000001</v>
      </c>
      <c r="P59" s="293">
        <f t="shared" si="1"/>
        <v>0</v>
      </c>
    </row>
    <row r="60" spans="1:16" ht="15">
      <c r="A60" s="236">
        <v>86</v>
      </c>
      <c r="B60" s="238" t="s">
        <v>740</v>
      </c>
      <c r="C60" s="239"/>
      <c r="D60" s="245"/>
      <c r="E60" s="168"/>
      <c r="F60" s="169">
        <v>1</v>
      </c>
      <c r="G60" s="169"/>
      <c r="H60" s="169"/>
      <c r="I60" s="169"/>
      <c r="J60" s="169"/>
      <c r="K60" s="168"/>
      <c r="L60" s="294" t="s">
        <v>1426</v>
      </c>
      <c r="M60" s="289"/>
      <c r="N60" s="301">
        <f t="shared" si="2"/>
        <v>1</v>
      </c>
      <c r="O60" s="295">
        <v>1</v>
      </c>
      <c r="P60" s="293">
        <f t="shared" si="1"/>
        <v>0</v>
      </c>
    </row>
    <row r="61" spans="1:16" ht="15">
      <c r="A61" s="236">
        <v>44</v>
      </c>
      <c r="B61" s="258" t="s">
        <v>1115</v>
      </c>
      <c r="C61" s="239"/>
      <c r="D61" s="245"/>
      <c r="E61" s="169"/>
      <c r="F61" s="169">
        <v>1</v>
      </c>
      <c r="G61" s="169"/>
      <c r="H61" s="169"/>
      <c r="I61" s="169"/>
      <c r="J61" s="169"/>
      <c r="K61" s="168"/>
      <c r="L61" s="169"/>
      <c r="M61" s="289"/>
      <c r="N61" s="301">
        <f t="shared" si="2"/>
        <v>1</v>
      </c>
      <c r="O61" s="295">
        <v>1</v>
      </c>
      <c r="P61" s="293">
        <f t="shared" si="1"/>
        <v>0</v>
      </c>
    </row>
    <row r="62" spans="1:16" ht="15">
      <c r="A62" s="236">
        <v>4</v>
      </c>
      <c r="B62" s="238" t="s">
        <v>235</v>
      </c>
      <c r="C62" s="240"/>
      <c r="D62" s="245"/>
      <c r="E62" s="168"/>
      <c r="F62" s="169">
        <v>1</v>
      </c>
      <c r="G62" s="169"/>
      <c r="H62" s="169"/>
      <c r="I62" s="169"/>
      <c r="J62" s="169"/>
      <c r="K62" s="168"/>
      <c r="L62" s="169"/>
      <c r="M62" s="289"/>
      <c r="N62" s="301">
        <f t="shared" si="2"/>
        <v>1</v>
      </c>
      <c r="O62" s="295">
        <v>1</v>
      </c>
      <c r="P62" s="293">
        <f t="shared" si="1"/>
        <v>0</v>
      </c>
    </row>
    <row r="63" spans="1:16" ht="29.25">
      <c r="A63" s="236">
        <v>28</v>
      </c>
      <c r="B63" s="258" t="s">
        <v>1204</v>
      </c>
      <c r="C63" s="240"/>
      <c r="D63" s="246" t="s">
        <v>318</v>
      </c>
      <c r="E63" s="169"/>
      <c r="F63" s="169">
        <v>1</v>
      </c>
      <c r="G63" s="169"/>
      <c r="H63" s="169"/>
      <c r="I63" s="169"/>
      <c r="J63" s="169"/>
      <c r="K63" s="168"/>
      <c r="L63" s="169"/>
      <c r="M63" s="289"/>
      <c r="N63" s="301">
        <f t="shared" si="2"/>
        <v>1</v>
      </c>
      <c r="O63" s="295">
        <v>1</v>
      </c>
      <c r="P63" s="293">
        <f t="shared" si="1"/>
        <v>0</v>
      </c>
    </row>
    <row r="64" spans="1:16" ht="15">
      <c r="A64" s="236">
        <v>73</v>
      </c>
      <c r="B64" s="238" t="s">
        <v>706</v>
      </c>
      <c r="C64" s="239"/>
      <c r="D64" s="245"/>
      <c r="E64" s="170"/>
      <c r="F64" s="169">
        <v>1</v>
      </c>
      <c r="G64" s="169"/>
      <c r="H64" s="169"/>
      <c r="I64" s="169"/>
      <c r="J64" s="169"/>
      <c r="K64" s="168"/>
      <c r="L64" s="169"/>
      <c r="M64" s="289"/>
      <c r="N64" s="301">
        <f t="shared" si="2"/>
        <v>1</v>
      </c>
      <c r="O64" s="295">
        <v>1</v>
      </c>
      <c r="P64" s="293">
        <f t="shared" si="1"/>
        <v>0</v>
      </c>
    </row>
    <row r="65" spans="1:16" ht="39">
      <c r="A65" s="236">
        <v>21</v>
      </c>
      <c r="B65" s="237" t="s">
        <v>296</v>
      </c>
      <c r="C65" s="240"/>
      <c r="D65" s="245"/>
      <c r="E65" s="169"/>
      <c r="F65" s="169"/>
      <c r="G65" s="169"/>
      <c r="H65" s="169"/>
      <c r="I65" s="169"/>
      <c r="J65" s="169"/>
      <c r="K65" s="169">
        <v>1</v>
      </c>
      <c r="L65" s="169"/>
      <c r="M65" s="289"/>
      <c r="N65" s="301">
        <f t="shared" si="2"/>
        <v>1</v>
      </c>
      <c r="O65" s="295">
        <v>1</v>
      </c>
      <c r="P65" s="293">
        <f t="shared" si="1"/>
        <v>0</v>
      </c>
    </row>
    <row r="66" spans="1:16" ht="15">
      <c r="A66" s="236">
        <v>34</v>
      </c>
      <c r="B66" s="238" t="s">
        <v>368</v>
      </c>
      <c r="C66" s="239"/>
      <c r="D66" s="245"/>
      <c r="E66" s="168"/>
      <c r="F66" s="169"/>
      <c r="G66" s="169">
        <v>0.9</v>
      </c>
      <c r="H66" s="169"/>
      <c r="I66" s="169"/>
      <c r="J66" s="169"/>
      <c r="K66" s="168"/>
      <c r="L66" s="169"/>
      <c r="M66" s="289"/>
      <c r="N66" s="301">
        <f t="shared" si="2"/>
        <v>0.9</v>
      </c>
      <c r="O66" s="295">
        <v>0.9</v>
      </c>
      <c r="P66" s="293">
        <f t="shared" si="1"/>
        <v>0</v>
      </c>
    </row>
    <row r="67" spans="1:16" ht="15">
      <c r="A67" s="236">
        <v>77</v>
      </c>
      <c r="B67" s="238" t="s">
        <v>715</v>
      </c>
      <c r="C67" s="239"/>
      <c r="D67" s="245"/>
      <c r="E67" s="168"/>
      <c r="F67" s="169">
        <v>0.2</v>
      </c>
      <c r="G67" s="294" t="s">
        <v>1169</v>
      </c>
      <c r="H67" s="169"/>
      <c r="I67" s="169"/>
      <c r="J67" s="169"/>
      <c r="K67" s="168"/>
      <c r="L67" s="169"/>
      <c r="M67" s="289"/>
      <c r="N67" s="301">
        <f t="shared" si="2"/>
        <v>0.2</v>
      </c>
      <c r="O67" s="295">
        <v>0.8</v>
      </c>
      <c r="P67" s="293">
        <f t="shared" si="1"/>
        <v>-0.60000000000000009</v>
      </c>
    </row>
    <row r="68" spans="1:16" ht="15">
      <c r="A68" s="236">
        <v>51</v>
      </c>
      <c r="B68" s="238" t="s">
        <v>478</v>
      </c>
      <c r="C68" s="239"/>
      <c r="D68" s="245"/>
      <c r="E68" s="168"/>
      <c r="F68" s="169">
        <v>0.7</v>
      </c>
      <c r="G68" s="169"/>
      <c r="H68" s="169"/>
      <c r="I68" s="169"/>
      <c r="J68" s="169"/>
      <c r="K68" s="168"/>
      <c r="L68" s="169"/>
      <c r="M68" s="289"/>
      <c r="N68" s="301">
        <f t="shared" si="2"/>
        <v>0.7</v>
      </c>
      <c r="O68" s="295">
        <v>0.7</v>
      </c>
      <c r="P68" s="293">
        <f t="shared" si="1"/>
        <v>0</v>
      </c>
    </row>
    <row r="69" spans="1:16" ht="15">
      <c r="A69" s="236">
        <v>84</v>
      </c>
      <c r="B69" s="238" t="s">
        <v>735</v>
      </c>
      <c r="C69" s="239"/>
      <c r="D69" s="245"/>
      <c r="E69" s="168"/>
      <c r="F69" s="169">
        <v>0.6</v>
      </c>
      <c r="G69" s="169"/>
      <c r="H69" s="169"/>
      <c r="I69" s="169"/>
      <c r="J69" s="169"/>
      <c r="K69" s="168"/>
      <c r="L69" s="169"/>
      <c r="M69" s="289"/>
      <c r="N69" s="301">
        <f t="shared" ref="N69:N100" si="3">SUM(E69:M69)</f>
        <v>0.6</v>
      </c>
      <c r="O69" s="295">
        <v>0.6</v>
      </c>
      <c r="P69" s="293">
        <f t="shared" si="1"/>
        <v>0</v>
      </c>
    </row>
    <row r="70" spans="1:16" ht="15">
      <c r="A70" s="236">
        <v>88</v>
      </c>
      <c r="B70" s="237" t="s">
        <v>747</v>
      </c>
      <c r="C70" s="240"/>
      <c r="D70" s="246"/>
      <c r="E70" s="170"/>
      <c r="F70" s="169"/>
      <c r="G70" s="169"/>
      <c r="H70" s="169">
        <v>0.6</v>
      </c>
      <c r="I70" s="169"/>
      <c r="J70" s="169"/>
      <c r="K70" s="168"/>
      <c r="L70" s="168"/>
      <c r="M70" s="289"/>
      <c r="N70" s="301">
        <f t="shared" si="3"/>
        <v>0.6</v>
      </c>
      <c r="O70" s="295">
        <v>0.6</v>
      </c>
      <c r="P70" s="293">
        <f t="shared" ref="P70:P112" si="4">N70-O70</f>
        <v>0</v>
      </c>
    </row>
    <row r="71" spans="1:16" ht="30.75" customHeight="1">
      <c r="A71" s="236">
        <v>101</v>
      </c>
      <c r="B71" s="238" t="s">
        <v>788</v>
      </c>
      <c r="C71" s="240"/>
      <c r="D71" s="245"/>
      <c r="E71" s="168"/>
      <c r="F71" s="169">
        <v>0.25</v>
      </c>
      <c r="G71" s="169">
        <v>0.3</v>
      </c>
      <c r="H71" s="169"/>
      <c r="I71" s="169"/>
      <c r="J71" s="169"/>
      <c r="K71" s="168"/>
      <c r="L71" s="169"/>
      <c r="M71" s="289"/>
      <c r="N71" s="301">
        <f t="shared" si="3"/>
        <v>0.55000000000000004</v>
      </c>
      <c r="O71" s="295">
        <v>0.55000000000000004</v>
      </c>
      <c r="P71" s="293">
        <f t="shared" si="4"/>
        <v>0</v>
      </c>
    </row>
    <row r="72" spans="1:16" ht="15">
      <c r="A72" s="236">
        <v>61</v>
      </c>
      <c r="B72" s="262" t="s">
        <v>669</v>
      </c>
      <c r="C72" s="259"/>
      <c r="D72" s="246"/>
      <c r="E72" s="168"/>
      <c r="F72" s="168"/>
      <c r="G72" s="168"/>
      <c r="H72" s="168">
        <v>0.5</v>
      </c>
      <c r="I72" s="168"/>
      <c r="J72" s="168"/>
      <c r="K72" s="168"/>
      <c r="L72" s="168"/>
      <c r="M72" s="289"/>
      <c r="N72" s="301">
        <f t="shared" si="3"/>
        <v>0.5</v>
      </c>
      <c r="O72" s="295">
        <v>0.5</v>
      </c>
      <c r="P72" s="293">
        <f t="shared" si="4"/>
        <v>0</v>
      </c>
    </row>
    <row r="73" spans="1:16" ht="15">
      <c r="A73" s="236">
        <v>92</v>
      </c>
      <c r="B73" s="237" t="s">
        <v>755</v>
      </c>
      <c r="C73" s="239"/>
      <c r="D73" s="245"/>
      <c r="E73" s="169"/>
      <c r="F73" s="169"/>
      <c r="G73" s="169"/>
      <c r="H73" s="169">
        <v>0.5</v>
      </c>
      <c r="I73" s="169"/>
      <c r="J73" s="169"/>
      <c r="K73" s="168"/>
      <c r="L73" s="169"/>
      <c r="M73" s="289"/>
      <c r="N73" s="301">
        <f t="shared" si="3"/>
        <v>0.5</v>
      </c>
      <c r="O73" s="295">
        <v>0.5</v>
      </c>
      <c r="P73" s="293">
        <f t="shared" si="4"/>
        <v>0</v>
      </c>
    </row>
    <row r="74" spans="1:16" ht="15">
      <c r="A74" s="236">
        <v>107</v>
      </c>
      <c r="B74" s="176" t="s">
        <v>1117</v>
      </c>
      <c r="C74" s="293"/>
      <c r="D74" s="272"/>
      <c r="E74" s="169"/>
      <c r="F74" s="274"/>
      <c r="G74" s="274"/>
      <c r="H74" s="274"/>
      <c r="I74" s="274"/>
      <c r="J74" s="274"/>
      <c r="K74" s="274">
        <v>0.5</v>
      </c>
      <c r="L74" s="274"/>
      <c r="M74" s="296"/>
      <c r="N74" s="301">
        <f t="shared" si="3"/>
        <v>0.5</v>
      </c>
      <c r="O74" s="295">
        <v>0.5</v>
      </c>
      <c r="P74" s="293">
        <f t="shared" si="4"/>
        <v>0</v>
      </c>
    </row>
    <row r="75" spans="1:16" ht="15">
      <c r="A75" s="236">
        <v>27</v>
      </c>
      <c r="B75" s="237" t="s">
        <v>316</v>
      </c>
      <c r="C75" s="239"/>
      <c r="D75" s="245"/>
      <c r="E75" s="169"/>
      <c r="F75" s="169"/>
      <c r="G75" s="169"/>
      <c r="H75" s="169">
        <v>0.4</v>
      </c>
      <c r="I75" s="169"/>
      <c r="J75" s="169"/>
      <c r="K75" s="168"/>
      <c r="L75" s="169"/>
      <c r="M75" s="289"/>
      <c r="N75" s="301">
        <f t="shared" si="3"/>
        <v>0.4</v>
      </c>
      <c r="O75" s="295">
        <v>0.4</v>
      </c>
      <c r="P75" s="293">
        <f t="shared" si="4"/>
        <v>0</v>
      </c>
    </row>
    <row r="76" spans="1:16" ht="15">
      <c r="A76" s="236">
        <v>19</v>
      </c>
      <c r="B76" s="238" t="s">
        <v>288</v>
      </c>
      <c r="C76" s="240" t="s">
        <v>313</v>
      </c>
      <c r="D76" s="245"/>
      <c r="E76" s="168"/>
      <c r="F76" s="169"/>
      <c r="G76" s="169">
        <v>0.3</v>
      </c>
      <c r="H76" s="169"/>
      <c r="I76" s="169"/>
      <c r="J76" s="169"/>
      <c r="K76" s="168"/>
      <c r="L76" s="169"/>
      <c r="M76" s="289"/>
      <c r="N76" s="301">
        <f t="shared" si="3"/>
        <v>0.3</v>
      </c>
      <c r="O76" s="295">
        <v>0.3</v>
      </c>
      <c r="P76" s="293">
        <f t="shared" si="4"/>
        <v>0</v>
      </c>
    </row>
    <row r="77" spans="1:16" ht="15">
      <c r="A77" s="236">
        <v>60</v>
      </c>
      <c r="B77" s="254" t="s">
        <v>1173</v>
      </c>
      <c r="C77" s="240"/>
      <c r="D77" s="245"/>
      <c r="E77" s="169"/>
      <c r="F77" s="169"/>
      <c r="G77" s="169"/>
      <c r="H77" s="169"/>
      <c r="I77" s="169"/>
      <c r="J77" s="169"/>
      <c r="K77" s="169">
        <v>0.3</v>
      </c>
      <c r="L77" s="169"/>
      <c r="M77" s="289"/>
      <c r="N77" s="301">
        <f t="shared" si="3"/>
        <v>0.3</v>
      </c>
      <c r="O77" s="295">
        <v>0.3</v>
      </c>
      <c r="P77" s="293">
        <f t="shared" si="4"/>
        <v>0</v>
      </c>
    </row>
    <row r="78" spans="1:16" ht="15">
      <c r="A78" s="236">
        <v>29</v>
      </c>
      <c r="B78" s="238" t="s">
        <v>343</v>
      </c>
      <c r="C78" s="239"/>
      <c r="D78" s="245"/>
      <c r="E78" s="168"/>
      <c r="F78" s="169"/>
      <c r="G78" s="169">
        <v>0.3</v>
      </c>
      <c r="H78" s="169"/>
      <c r="I78" s="169"/>
      <c r="J78" s="169"/>
      <c r="K78" s="168"/>
      <c r="L78" s="169"/>
      <c r="M78" s="289"/>
      <c r="N78" s="301">
        <f t="shared" si="3"/>
        <v>0.3</v>
      </c>
      <c r="O78" s="295">
        <v>0.3</v>
      </c>
      <c r="P78" s="293">
        <f t="shared" si="4"/>
        <v>0</v>
      </c>
    </row>
    <row r="79" spans="1:16" ht="15">
      <c r="A79" s="236">
        <v>59</v>
      </c>
      <c r="B79" s="237" t="s">
        <v>665</v>
      </c>
      <c r="C79" s="239"/>
      <c r="D79" s="245"/>
      <c r="E79" s="169"/>
      <c r="F79" s="169"/>
      <c r="G79" s="169"/>
      <c r="H79" s="169">
        <v>0.3</v>
      </c>
      <c r="I79" s="169"/>
      <c r="J79" s="169"/>
      <c r="K79" s="168"/>
      <c r="L79" s="169"/>
      <c r="M79" s="289"/>
      <c r="N79" s="301">
        <f t="shared" si="3"/>
        <v>0.3</v>
      </c>
      <c r="O79" s="295">
        <v>0.3</v>
      </c>
      <c r="P79" s="293">
        <f t="shared" si="4"/>
        <v>0</v>
      </c>
    </row>
    <row r="80" spans="1:16" ht="15">
      <c r="A80" s="236">
        <v>62</v>
      </c>
      <c r="B80" s="237" t="s">
        <v>673</v>
      </c>
      <c r="C80" s="240"/>
      <c r="D80" s="245"/>
      <c r="E80" s="169"/>
      <c r="F80" s="169"/>
      <c r="G80" s="169"/>
      <c r="H80" s="169">
        <v>0.17</v>
      </c>
      <c r="I80" s="169"/>
      <c r="J80" s="169"/>
      <c r="K80" s="168"/>
      <c r="L80" s="169"/>
      <c r="M80" s="289"/>
      <c r="N80" s="301">
        <f t="shared" si="3"/>
        <v>0.17</v>
      </c>
      <c r="O80" s="295">
        <v>0.17</v>
      </c>
      <c r="P80" s="293">
        <f t="shared" si="4"/>
        <v>0</v>
      </c>
    </row>
    <row r="81" spans="1:16" ht="15">
      <c r="A81" s="236">
        <v>63</v>
      </c>
      <c r="B81" s="238" t="s">
        <v>678</v>
      </c>
      <c r="C81" s="239"/>
      <c r="D81" s="245" t="s">
        <v>679</v>
      </c>
      <c r="E81" s="169"/>
      <c r="F81" s="169"/>
      <c r="G81" s="169"/>
      <c r="H81" s="169"/>
      <c r="I81" s="169"/>
      <c r="J81" s="169"/>
      <c r="K81" s="168">
        <v>0.17</v>
      </c>
      <c r="L81" s="169"/>
      <c r="M81" s="289"/>
      <c r="N81" s="301">
        <f t="shared" si="3"/>
        <v>0.17</v>
      </c>
      <c r="O81" s="295">
        <v>0.17</v>
      </c>
      <c r="P81" s="293">
        <f t="shared" si="4"/>
        <v>0</v>
      </c>
    </row>
    <row r="82" spans="1:16" ht="15">
      <c r="A82" s="236">
        <v>40</v>
      </c>
      <c r="B82" s="237" t="s">
        <v>411</v>
      </c>
      <c r="C82" s="239"/>
      <c r="D82" s="245"/>
      <c r="E82" s="169"/>
      <c r="F82" s="169"/>
      <c r="G82" s="169"/>
      <c r="H82" s="169">
        <v>0.14000000000000001</v>
      </c>
      <c r="I82" s="169"/>
      <c r="J82" s="169"/>
      <c r="K82" s="168"/>
      <c r="L82" s="169"/>
      <c r="M82" s="289"/>
      <c r="N82" s="301">
        <f t="shared" si="3"/>
        <v>0.14000000000000001</v>
      </c>
      <c r="O82" s="295">
        <v>0.14000000000000001</v>
      </c>
      <c r="P82" s="293">
        <f t="shared" si="4"/>
        <v>0</v>
      </c>
    </row>
    <row r="83" spans="1:16" ht="15">
      <c r="A83" s="236">
        <v>30</v>
      </c>
      <c r="B83" s="237" t="s">
        <v>348</v>
      </c>
      <c r="C83" s="239"/>
      <c r="D83" s="245"/>
      <c r="E83" s="169"/>
      <c r="F83" s="169"/>
      <c r="G83" s="169"/>
      <c r="H83" s="169">
        <v>0.13</v>
      </c>
      <c r="I83" s="169"/>
      <c r="J83" s="169"/>
      <c r="K83" s="168"/>
      <c r="L83" s="169"/>
      <c r="M83" s="289"/>
      <c r="N83" s="301">
        <f t="shared" si="3"/>
        <v>0.13</v>
      </c>
      <c r="O83" s="295">
        <v>0.13</v>
      </c>
      <c r="P83" s="293">
        <f t="shared" si="4"/>
        <v>0</v>
      </c>
    </row>
    <row r="84" spans="1:16" ht="15">
      <c r="A84" s="236">
        <v>9</v>
      </c>
      <c r="B84" s="237" t="s">
        <v>247</v>
      </c>
      <c r="C84" s="239"/>
      <c r="D84" s="245"/>
      <c r="E84" s="169"/>
      <c r="F84" s="169"/>
      <c r="G84" s="169"/>
      <c r="H84" s="169">
        <v>0.1</v>
      </c>
      <c r="I84" s="169"/>
      <c r="J84" s="169"/>
      <c r="K84" s="168"/>
      <c r="L84" s="169"/>
      <c r="M84" s="289"/>
      <c r="N84" s="301">
        <f t="shared" si="3"/>
        <v>0.1</v>
      </c>
      <c r="O84" s="295">
        <v>0.1</v>
      </c>
      <c r="P84" s="293">
        <f t="shared" si="4"/>
        <v>0</v>
      </c>
    </row>
    <row r="85" spans="1:16" ht="15">
      <c r="A85" s="236">
        <v>32</v>
      </c>
      <c r="B85" s="237" t="s">
        <v>356</v>
      </c>
      <c r="C85" s="239"/>
      <c r="D85" s="245"/>
      <c r="E85" s="169"/>
      <c r="F85" s="169"/>
      <c r="G85" s="169"/>
      <c r="H85" s="169">
        <v>0.1</v>
      </c>
      <c r="I85" s="169"/>
      <c r="J85" s="169"/>
      <c r="K85" s="168"/>
      <c r="L85" s="169"/>
      <c r="M85" s="289"/>
      <c r="N85" s="301">
        <f t="shared" si="3"/>
        <v>0.1</v>
      </c>
      <c r="O85" s="295">
        <v>0.1</v>
      </c>
      <c r="P85" s="293">
        <f t="shared" si="4"/>
        <v>0</v>
      </c>
    </row>
    <row r="86" spans="1:16" ht="15">
      <c r="A86" s="236">
        <v>83</v>
      </c>
      <c r="B86" s="237" t="s">
        <v>734</v>
      </c>
      <c r="C86" s="239"/>
      <c r="D86" s="245"/>
      <c r="E86" s="169"/>
      <c r="F86" s="169"/>
      <c r="G86" s="169"/>
      <c r="H86" s="169"/>
      <c r="I86" s="169"/>
      <c r="J86" s="169"/>
      <c r="K86" s="169"/>
      <c r="L86" s="169">
        <v>0.1</v>
      </c>
      <c r="M86" s="289"/>
      <c r="N86" s="301">
        <f t="shared" si="3"/>
        <v>0.1</v>
      </c>
      <c r="O86" s="295">
        <v>0.1</v>
      </c>
      <c r="P86" s="293">
        <f t="shared" si="4"/>
        <v>0</v>
      </c>
    </row>
    <row r="87" spans="1:16" ht="15">
      <c r="A87" s="236">
        <v>76</v>
      </c>
      <c r="B87" s="238" t="s">
        <v>714</v>
      </c>
      <c r="C87" s="239"/>
      <c r="D87" s="246"/>
      <c r="E87" s="168"/>
      <c r="F87" s="169">
        <v>0.1</v>
      </c>
      <c r="G87" s="169"/>
      <c r="H87" s="169"/>
      <c r="I87" s="169"/>
      <c r="J87" s="169"/>
      <c r="K87" s="168"/>
      <c r="L87" s="169"/>
      <c r="M87" s="289"/>
      <c r="N87" s="301">
        <f t="shared" si="3"/>
        <v>0.1</v>
      </c>
      <c r="O87" s="295">
        <v>0.1</v>
      </c>
      <c r="P87" s="293">
        <f t="shared" si="4"/>
        <v>0</v>
      </c>
    </row>
    <row r="88" spans="1:16" ht="15">
      <c r="A88" s="236">
        <v>49</v>
      </c>
      <c r="B88" s="237" t="s">
        <v>471</v>
      </c>
      <c r="C88" s="240"/>
      <c r="D88" s="245"/>
      <c r="E88" s="169"/>
      <c r="F88" s="169"/>
      <c r="G88" s="169"/>
      <c r="H88" s="169">
        <v>7.0000000000000007E-2</v>
      </c>
      <c r="I88" s="169"/>
      <c r="J88" s="169"/>
      <c r="K88" s="168"/>
      <c r="L88" s="169"/>
      <c r="M88" s="289"/>
      <c r="N88" s="301">
        <f t="shared" si="3"/>
        <v>7.0000000000000007E-2</v>
      </c>
      <c r="O88" s="295">
        <v>7.0000000000000007E-2</v>
      </c>
      <c r="P88" s="293">
        <f t="shared" si="4"/>
        <v>0</v>
      </c>
    </row>
    <row r="89" spans="1:16" ht="15">
      <c r="A89" s="236">
        <v>38</v>
      </c>
      <c r="B89" s="237" t="s">
        <v>395</v>
      </c>
      <c r="C89" s="239"/>
      <c r="D89" s="245"/>
      <c r="E89" s="169"/>
      <c r="F89" s="169"/>
      <c r="G89" s="169"/>
      <c r="H89" s="169">
        <v>0.06</v>
      </c>
      <c r="I89" s="169"/>
      <c r="J89" s="169"/>
      <c r="K89" s="168"/>
      <c r="L89" s="169"/>
      <c r="M89" s="289"/>
      <c r="N89" s="301">
        <f t="shared" si="3"/>
        <v>0.06</v>
      </c>
      <c r="O89" s="295">
        <v>0.06</v>
      </c>
      <c r="P89" s="293">
        <f t="shared" si="4"/>
        <v>0</v>
      </c>
    </row>
    <row r="90" spans="1:16" ht="15">
      <c r="A90" s="236">
        <v>56</v>
      </c>
      <c r="B90" s="238" t="s">
        <v>577</v>
      </c>
      <c r="C90" s="239"/>
      <c r="D90" s="245"/>
      <c r="E90" s="168"/>
      <c r="F90" s="169"/>
      <c r="G90" s="169">
        <v>0.06</v>
      </c>
      <c r="H90" s="169"/>
      <c r="I90" s="169"/>
      <c r="J90" s="169"/>
      <c r="K90" s="168"/>
      <c r="L90" s="169"/>
      <c r="M90" s="289"/>
      <c r="N90" s="301">
        <f t="shared" si="3"/>
        <v>0.06</v>
      </c>
      <c r="O90" s="295">
        <v>0.06</v>
      </c>
      <c r="P90" s="293">
        <f t="shared" si="4"/>
        <v>0</v>
      </c>
    </row>
    <row r="91" spans="1:16" ht="24.75">
      <c r="A91" s="236">
        <v>65</v>
      </c>
      <c r="B91" s="238" t="s">
        <v>684</v>
      </c>
      <c r="C91" s="240"/>
      <c r="D91" s="245" t="s">
        <v>686</v>
      </c>
      <c r="E91" s="374" t="s">
        <v>1429</v>
      </c>
      <c r="F91" s="294" t="s">
        <v>1428</v>
      </c>
      <c r="G91" s="169"/>
      <c r="H91" s="169"/>
      <c r="I91" s="169"/>
      <c r="J91" s="169"/>
      <c r="K91" s="292">
        <v>0.05</v>
      </c>
      <c r="L91" s="169"/>
      <c r="M91" s="289"/>
      <c r="N91" s="301">
        <f t="shared" si="3"/>
        <v>0.05</v>
      </c>
      <c r="O91" s="295">
        <v>0.04</v>
      </c>
      <c r="P91" s="293">
        <f t="shared" si="4"/>
        <v>1.0000000000000002E-2</v>
      </c>
    </row>
    <row r="92" spans="1:16" ht="15">
      <c r="A92" s="236">
        <v>31</v>
      </c>
      <c r="B92" s="237" t="s">
        <v>352</v>
      </c>
      <c r="C92" s="239"/>
      <c r="D92" s="245"/>
      <c r="E92" s="169"/>
      <c r="F92" s="169"/>
      <c r="G92" s="169"/>
      <c r="H92" s="169">
        <v>0.04</v>
      </c>
      <c r="I92" s="169"/>
      <c r="J92" s="169"/>
      <c r="K92" s="168"/>
      <c r="L92" s="169"/>
      <c r="M92" s="289"/>
      <c r="N92" s="301">
        <f t="shared" si="3"/>
        <v>0.04</v>
      </c>
      <c r="O92" s="295">
        <v>0.04</v>
      </c>
      <c r="P92" s="293">
        <f t="shared" si="4"/>
        <v>0</v>
      </c>
    </row>
    <row r="93" spans="1:16" ht="15">
      <c r="A93" s="236">
        <v>46</v>
      </c>
      <c r="B93" s="237" t="s">
        <v>454</v>
      </c>
      <c r="C93" s="239"/>
      <c r="D93" s="245"/>
      <c r="E93" s="169"/>
      <c r="F93" s="169"/>
      <c r="G93" s="169"/>
      <c r="H93" s="169">
        <v>0.04</v>
      </c>
      <c r="I93" s="169"/>
      <c r="J93" s="169"/>
      <c r="K93" s="168"/>
      <c r="L93" s="169"/>
      <c r="M93" s="289"/>
      <c r="N93" s="301">
        <f t="shared" si="3"/>
        <v>0.04</v>
      </c>
      <c r="O93" s="295">
        <v>0.04</v>
      </c>
      <c r="P93" s="293">
        <f t="shared" si="4"/>
        <v>0</v>
      </c>
    </row>
    <row r="94" spans="1:16" ht="15">
      <c r="A94" s="236">
        <v>43</v>
      </c>
      <c r="B94" s="237" t="s">
        <v>435</v>
      </c>
      <c r="C94" s="239"/>
      <c r="D94" s="245"/>
      <c r="E94" s="168"/>
      <c r="F94" s="168"/>
      <c r="G94" s="168"/>
      <c r="H94" s="168">
        <v>0.02</v>
      </c>
      <c r="I94" s="169"/>
      <c r="J94" s="169"/>
      <c r="K94" s="168"/>
      <c r="L94" s="169"/>
      <c r="M94" s="289"/>
      <c r="N94" s="301">
        <f t="shared" si="3"/>
        <v>0.02</v>
      </c>
      <c r="O94" s="295">
        <v>0.02</v>
      </c>
      <c r="P94" s="293">
        <f t="shared" si="4"/>
        <v>0</v>
      </c>
    </row>
    <row r="95" spans="1:16" ht="15">
      <c r="A95" s="236">
        <v>93</v>
      </c>
      <c r="B95" s="238" t="s">
        <v>757</v>
      </c>
      <c r="C95" s="240"/>
      <c r="D95" s="245"/>
      <c r="E95" s="168"/>
      <c r="F95" s="169"/>
      <c r="G95" s="169">
        <v>0.01</v>
      </c>
      <c r="H95" s="169"/>
      <c r="I95" s="169"/>
      <c r="J95" s="169"/>
      <c r="K95" s="168"/>
      <c r="L95" s="169"/>
      <c r="M95" s="289"/>
      <c r="N95" s="301">
        <f t="shared" si="3"/>
        <v>0.01</v>
      </c>
      <c r="O95" s="295">
        <v>0.01</v>
      </c>
      <c r="P95" s="293">
        <f t="shared" si="4"/>
        <v>0</v>
      </c>
    </row>
    <row r="96" spans="1:16" ht="15">
      <c r="A96" s="236">
        <v>48</v>
      </c>
      <c r="B96" s="262" t="s">
        <v>466</v>
      </c>
      <c r="C96" s="259"/>
      <c r="D96" s="246"/>
      <c r="E96" s="168"/>
      <c r="F96" s="352" t="s">
        <v>1427</v>
      </c>
      <c r="G96" s="168"/>
      <c r="H96" s="168"/>
      <c r="I96" s="168"/>
      <c r="J96" s="168"/>
      <c r="K96" s="168"/>
      <c r="L96" s="168"/>
      <c r="M96" s="289"/>
      <c r="N96" s="301">
        <f t="shared" si="3"/>
        <v>0</v>
      </c>
      <c r="O96" s="295">
        <v>0</v>
      </c>
      <c r="P96" s="293">
        <f t="shared" si="4"/>
        <v>0</v>
      </c>
    </row>
    <row r="97" spans="1:16" ht="15">
      <c r="A97" s="236">
        <v>42</v>
      </c>
      <c r="B97" s="238" t="s">
        <v>429</v>
      </c>
      <c r="C97" s="239"/>
      <c r="D97" s="245"/>
      <c r="E97" s="168"/>
      <c r="F97" s="294" t="s">
        <v>1428</v>
      </c>
      <c r="G97" s="294" t="s">
        <v>265</v>
      </c>
      <c r="H97" s="169"/>
      <c r="I97" s="169"/>
      <c r="J97" s="169"/>
      <c r="K97" s="168"/>
      <c r="L97" s="169"/>
      <c r="M97" s="289"/>
      <c r="N97" s="301">
        <f t="shared" si="3"/>
        <v>0</v>
      </c>
      <c r="O97" s="295">
        <v>0</v>
      </c>
      <c r="P97" s="293">
        <f t="shared" si="4"/>
        <v>0</v>
      </c>
    </row>
    <row r="98" spans="1:16" ht="15">
      <c r="A98" s="236">
        <v>13</v>
      </c>
      <c r="B98" s="238" t="s">
        <v>264</v>
      </c>
      <c r="C98" s="239"/>
      <c r="D98" s="245"/>
      <c r="E98" s="170"/>
      <c r="F98" s="294" t="s">
        <v>1281</v>
      </c>
      <c r="G98" s="294" t="s">
        <v>1282</v>
      </c>
      <c r="H98" s="169"/>
      <c r="I98" s="169"/>
      <c r="J98" s="169"/>
      <c r="K98" s="168"/>
      <c r="L98" s="169"/>
      <c r="M98" s="289"/>
      <c r="N98" s="301">
        <f t="shared" si="3"/>
        <v>0</v>
      </c>
      <c r="O98" s="295">
        <v>0</v>
      </c>
      <c r="P98" s="293">
        <f t="shared" si="4"/>
        <v>0</v>
      </c>
    </row>
    <row r="99" spans="1:16" ht="15">
      <c r="A99" s="236">
        <v>5</v>
      </c>
      <c r="B99" s="238" t="s">
        <v>1</v>
      </c>
      <c r="C99" s="259" t="s">
        <v>261</v>
      </c>
      <c r="D99" s="244" t="s">
        <v>262</v>
      </c>
      <c r="E99" s="170"/>
      <c r="F99" s="294" t="s">
        <v>1282</v>
      </c>
      <c r="G99" s="169"/>
      <c r="H99" s="169"/>
      <c r="I99" s="169"/>
      <c r="J99" s="169"/>
      <c r="K99" s="168"/>
      <c r="L99" s="169"/>
      <c r="M99" s="289"/>
      <c r="N99" s="301">
        <f t="shared" si="3"/>
        <v>0</v>
      </c>
      <c r="O99" s="295">
        <v>0</v>
      </c>
      <c r="P99" s="293">
        <f t="shared" si="4"/>
        <v>0</v>
      </c>
    </row>
    <row r="100" spans="1:16" ht="15">
      <c r="A100" s="236">
        <v>3</v>
      </c>
      <c r="B100" s="238" t="s">
        <v>232</v>
      </c>
      <c r="C100" s="239"/>
      <c r="D100" s="245" t="s">
        <v>260</v>
      </c>
      <c r="E100" s="168"/>
      <c r="F100" s="294" t="s">
        <v>1257</v>
      </c>
      <c r="G100" s="169"/>
      <c r="H100" s="169"/>
      <c r="I100" s="169"/>
      <c r="J100" s="169"/>
      <c r="K100" s="168"/>
      <c r="L100" s="169"/>
      <c r="M100" s="289"/>
      <c r="N100" s="301">
        <f t="shared" si="3"/>
        <v>0</v>
      </c>
      <c r="O100" s="295">
        <v>0</v>
      </c>
      <c r="P100" s="293">
        <f t="shared" si="4"/>
        <v>0</v>
      </c>
    </row>
    <row r="101" spans="1:16" ht="15">
      <c r="A101" s="236">
        <v>16</v>
      </c>
      <c r="B101" s="238" t="s">
        <v>279</v>
      </c>
      <c r="C101" s="239"/>
      <c r="D101" s="245"/>
      <c r="E101" s="169"/>
      <c r="F101" s="169"/>
      <c r="G101" s="169"/>
      <c r="H101" s="169"/>
      <c r="I101" s="169" t="s">
        <v>68</v>
      </c>
      <c r="J101" s="169"/>
      <c r="K101" s="169"/>
      <c r="L101" s="169"/>
      <c r="M101" s="289"/>
      <c r="N101" s="301">
        <f t="shared" ref="N101:N116" si="5">SUM(E101:M101)</f>
        <v>0</v>
      </c>
      <c r="O101" s="295">
        <v>0</v>
      </c>
      <c r="P101" s="293">
        <f t="shared" si="4"/>
        <v>0</v>
      </c>
    </row>
    <row r="102" spans="1:16" ht="26.25">
      <c r="A102" s="236">
        <v>18</v>
      </c>
      <c r="B102" s="258" t="s">
        <v>1171</v>
      </c>
      <c r="C102" s="240"/>
      <c r="D102" s="245"/>
      <c r="E102" s="168"/>
      <c r="F102" s="294" t="s">
        <v>1172</v>
      </c>
      <c r="G102" s="294" t="s">
        <v>1169</v>
      </c>
      <c r="H102" s="169"/>
      <c r="I102" s="169"/>
      <c r="J102" s="169"/>
      <c r="K102" s="168"/>
      <c r="L102" s="169"/>
      <c r="M102" s="289"/>
      <c r="N102" s="301">
        <f t="shared" si="5"/>
        <v>0</v>
      </c>
      <c r="O102" s="295">
        <v>0</v>
      </c>
      <c r="P102" s="293">
        <f t="shared" si="4"/>
        <v>0</v>
      </c>
    </row>
    <row r="103" spans="1:16" ht="26.25">
      <c r="A103" s="236">
        <v>50</v>
      </c>
      <c r="B103" s="238" t="s">
        <v>475</v>
      </c>
      <c r="C103" s="239"/>
      <c r="D103" s="245" t="s">
        <v>563</v>
      </c>
      <c r="E103" s="169"/>
      <c r="F103" s="169"/>
      <c r="G103" s="169"/>
      <c r="H103" s="169"/>
      <c r="I103" s="169"/>
      <c r="J103" s="169"/>
      <c r="K103" s="168"/>
      <c r="L103" s="169"/>
      <c r="M103" s="289"/>
      <c r="N103" s="301">
        <f t="shared" si="5"/>
        <v>0</v>
      </c>
      <c r="O103" s="295">
        <v>0</v>
      </c>
      <c r="P103" s="293">
        <f t="shared" si="4"/>
        <v>0</v>
      </c>
    </row>
    <row r="104" spans="1:16" ht="15">
      <c r="A104" s="236">
        <v>58</v>
      </c>
      <c r="B104" s="238" t="s">
        <v>657</v>
      </c>
      <c r="C104" s="239"/>
      <c r="D104" s="245" t="s">
        <v>660</v>
      </c>
      <c r="E104" s="169"/>
      <c r="F104" s="169"/>
      <c r="G104" s="169"/>
      <c r="H104" s="169"/>
      <c r="I104" s="169"/>
      <c r="J104" s="169"/>
      <c r="K104" s="168"/>
      <c r="L104" s="169"/>
      <c r="M104" s="289"/>
      <c r="N104" s="301">
        <f t="shared" si="5"/>
        <v>0</v>
      </c>
      <c r="O104" s="295">
        <v>0</v>
      </c>
      <c r="P104" s="293">
        <f t="shared" si="4"/>
        <v>0</v>
      </c>
    </row>
    <row r="105" spans="1:16" ht="15">
      <c r="A105" s="236">
        <v>64</v>
      </c>
      <c r="B105" s="238" t="s">
        <v>681</v>
      </c>
      <c r="C105" s="239"/>
      <c r="D105" s="245" t="s">
        <v>682</v>
      </c>
      <c r="E105" s="169"/>
      <c r="F105" s="169"/>
      <c r="G105" s="169"/>
      <c r="H105" s="169"/>
      <c r="I105" s="169"/>
      <c r="J105" s="169"/>
      <c r="K105" s="168"/>
      <c r="L105" s="169"/>
      <c r="M105" s="289"/>
      <c r="N105" s="301">
        <f t="shared" si="5"/>
        <v>0</v>
      </c>
      <c r="O105" s="295">
        <v>0</v>
      </c>
      <c r="P105" s="293">
        <f t="shared" si="4"/>
        <v>0</v>
      </c>
    </row>
    <row r="106" spans="1:16" ht="26.25">
      <c r="A106" s="236">
        <v>78</v>
      </c>
      <c r="B106" s="238" t="s">
        <v>716</v>
      </c>
      <c r="C106" s="239"/>
      <c r="D106" s="245" t="s">
        <v>718</v>
      </c>
      <c r="E106" s="169"/>
      <c r="F106" s="169"/>
      <c r="G106" s="169"/>
      <c r="H106" s="169"/>
      <c r="I106" s="167"/>
      <c r="J106" s="169"/>
      <c r="K106" s="168"/>
      <c r="L106" s="169"/>
      <c r="M106" s="289"/>
      <c r="N106" s="301">
        <f t="shared" si="5"/>
        <v>0</v>
      </c>
      <c r="O106" s="295">
        <v>0</v>
      </c>
      <c r="P106" s="293">
        <f t="shared" si="4"/>
        <v>0</v>
      </c>
    </row>
    <row r="107" spans="1:16" ht="15">
      <c r="A107" s="236">
        <v>79</v>
      </c>
      <c r="B107" s="237" t="s">
        <v>720</v>
      </c>
      <c r="C107" s="239"/>
      <c r="D107" s="245"/>
      <c r="E107" s="169"/>
      <c r="F107" s="169"/>
      <c r="G107" s="169"/>
      <c r="H107" s="169"/>
      <c r="I107" s="169"/>
      <c r="J107" s="169"/>
      <c r="K107" s="169"/>
      <c r="L107" s="169"/>
      <c r="M107" s="289"/>
      <c r="N107" s="301">
        <f t="shared" si="5"/>
        <v>0</v>
      </c>
      <c r="O107" s="295">
        <v>0</v>
      </c>
      <c r="P107" s="293">
        <f t="shared" si="4"/>
        <v>0</v>
      </c>
    </row>
    <row r="108" spans="1:16" ht="15">
      <c r="A108" s="236">
        <v>91</v>
      </c>
      <c r="B108" s="238" t="s">
        <v>752</v>
      </c>
      <c r="C108" s="239"/>
      <c r="D108" s="245"/>
      <c r="E108" s="167"/>
      <c r="F108" s="169"/>
      <c r="G108" s="169"/>
      <c r="H108" s="169"/>
      <c r="I108" s="169" t="s">
        <v>68</v>
      </c>
      <c r="J108" s="169"/>
      <c r="K108" s="169"/>
      <c r="L108" s="169"/>
      <c r="M108" s="289"/>
      <c r="N108" s="301">
        <f t="shared" si="5"/>
        <v>0</v>
      </c>
      <c r="O108" s="295">
        <v>0</v>
      </c>
      <c r="P108" s="293">
        <f t="shared" si="4"/>
        <v>0</v>
      </c>
    </row>
    <row r="109" spans="1:16" ht="26.25">
      <c r="A109" s="236">
        <v>95</v>
      </c>
      <c r="B109" s="238" t="s">
        <v>765</v>
      </c>
      <c r="C109" s="239"/>
      <c r="D109" s="271" t="s">
        <v>766</v>
      </c>
      <c r="E109" s="173" t="s">
        <v>68</v>
      </c>
      <c r="F109" s="173"/>
      <c r="G109" s="173"/>
      <c r="H109" s="173"/>
      <c r="I109" s="173"/>
      <c r="J109" s="173"/>
      <c r="K109" s="236"/>
      <c r="L109" s="173"/>
      <c r="M109" s="298"/>
      <c r="N109" s="301">
        <f t="shared" si="5"/>
        <v>0</v>
      </c>
      <c r="O109" s="295">
        <v>0</v>
      </c>
      <c r="P109" s="293">
        <f t="shared" si="4"/>
        <v>0</v>
      </c>
    </row>
    <row r="110" spans="1:16" ht="60.75">
      <c r="A110" s="236">
        <v>96</v>
      </c>
      <c r="B110" s="238" t="s">
        <v>770</v>
      </c>
      <c r="C110" s="240"/>
      <c r="D110" s="273" t="s">
        <v>771</v>
      </c>
      <c r="E110" s="234" t="s">
        <v>68</v>
      </c>
      <c r="F110" s="234"/>
      <c r="G110" s="234"/>
      <c r="H110" s="234"/>
      <c r="I110" s="234"/>
      <c r="J110" s="234"/>
      <c r="K110" s="234"/>
      <c r="L110" s="234"/>
      <c r="M110" s="299"/>
      <c r="N110" s="301">
        <f t="shared" si="5"/>
        <v>0</v>
      </c>
      <c r="O110" s="295">
        <v>0</v>
      </c>
      <c r="P110" s="293">
        <f t="shared" si="4"/>
        <v>0</v>
      </c>
    </row>
    <row r="111" spans="1:16" ht="15">
      <c r="A111" s="236">
        <v>97</v>
      </c>
      <c r="B111" s="238" t="s">
        <v>774</v>
      </c>
      <c r="C111" s="239"/>
      <c r="D111" s="271" t="s">
        <v>776</v>
      </c>
      <c r="E111" s="173" t="s">
        <v>68</v>
      </c>
      <c r="F111" s="173"/>
      <c r="G111" s="173"/>
      <c r="H111" s="173"/>
      <c r="I111" s="173"/>
      <c r="J111" s="173"/>
      <c r="K111" s="236"/>
      <c r="L111" s="173"/>
      <c r="M111" s="298"/>
      <c r="N111" s="301">
        <f t="shared" si="5"/>
        <v>0</v>
      </c>
      <c r="O111" s="295">
        <v>0</v>
      </c>
      <c r="P111" s="293">
        <f t="shared" si="4"/>
        <v>0</v>
      </c>
    </row>
    <row r="112" spans="1:16" ht="15">
      <c r="A112" s="236">
        <v>100</v>
      </c>
      <c r="B112" s="237" t="s">
        <v>786</v>
      </c>
      <c r="C112" s="239"/>
      <c r="D112" s="271"/>
      <c r="E112" s="173"/>
      <c r="F112" s="173"/>
      <c r="G112" s="173"/>
      <c r="H112" s="173"/>
      <c r="I112" s="173" t="s">
        <v>68</v>
      </c>
      <c r="J112" s="173"/>
      <c r="K112" s="173"/>
      <c r="L112" s="173"/>
      <c r="M112" s="298"/>
      <c r="N112" s="301">
        <f t="shared" si="5"/>
        <v>0</v>
      </c>
      <c r="O112" s="295">
        <v>0</v>
      </c>
      <c r="P112" s="293">
        <f t="shared" si="4"/>
        <v>0</v>
      </c>
    </row>
    <row r="113" spans="1:16" ht="15">
      <c r="A113" s="236">
        <v>106</v>
      </c>
      <c r="B113" s="176" t="s">
        <v>1116</v>
      </c>
      <c r="C113" s="293"/>
      <c r="D113" s="293"/>
      <c r="E113" s="173"/>
      <c r="F113" s="174"/>
      <c r="G113" s="174"/>
      <c r="H113" s="174"/>
      <c r="I113" s="173" t="s">
        <v>68</v>
      </c>
      <c r="J113" s="174"/>
      <c r="K113" s="174"/>
      <c r="L113" s="174"/>
      <c r="M113" s="174"/>
      <c r="N113" s="301">
        <f t="shared" si="5"/>
        <v>0</v>
      </c>
      <c r="O113" s="324">
        <v>0</v>
      </c>
      <c r="P113" s="293">
        <f t="shared" ref="P113:P116" si="6">N113-O113</f>
        <v>0</v>
      </c>
    </row>
    <row r="114" spans="1:16" ht="15">
      <c r="A114" s="212">
        <v>111</v>
      </c>
      <c r="B114" s="403" t="s">
        <v>1621</v>
      </c>
      <c r="C114" s="293"/>
      <c r="D114" s="293"/>
      <c r="E114" s="241">
        <v>4</v>
      </c>
      <c r="F114" s="174"/>
      <c r="G114" s="174"/>
      <c r="H114" s="174"/>
      <c r="I114" s="174"/>
      <c r="J114" s="174"/>
      <c r="K114" s="174"/>
      <c r="L114" s="174"/>
      <c r="M114" s="174"/>
      <c r="N114" s="301">
        <f t="shared" si="5"/>
        <v>4</v>
      </c>
      <c r="O114" s="324">
        <v>0</v>
      </c>
      <c r="P114" s="293">
        <f t="shared" si="6"/>
        <v>4</v>
      </c>
    </row>
    <row r="115" spans="1:16" ht="15">
      <c r="A115" s="212">
        <v>112</v>
      </c>
      <c r="B115" s="176" t="s">
        <v>1623</v>
      </c>
      <c r="C115" s="293"/>
      <c r="D115" s="293"/>
      <c r="E115" s="401" t="s">
        <v>1624</v>
      </c>
      <c r="F115" s="174"/>
      <c r="G115" s="174"/>
      <c r="H115" s="174"/>
      <c r="I115" s="174"/>
      <c r="J115" s="174"/>
      <c r="K115" s="174"/>
      <c r="L115" s="174"/>
      <c r="M115" s="174"/>
      <c r="N115" s="301">
        <f t="shared" si="5"/>
        <v>0</v>
      </c>
      <c r="O115" s="324">
        <v>0</v>
      </c>
      <c r="P115" s="293">
        <f t="shared" si="6"/>
        <v>0</v>
      </c>
    </row>
    <row r="116" spans="1:16" ht="26.25">
      <c r="A116" s="212">
        <v>113</v>
      </c>
      <c r="B116" s="176" t="s">
        <v>1626</v>
      </c>
      <c r="C116" s="293"/>
      <c r="D116" s="293"/>
      <c r="E116" s="173" t="s">
        <v>68</v>
      </c>
      <c r="F116" s="174"/>
      <c r="G116" s="174"/>
      <c r="H116" s="174"/>
      <c r="I116" s="174"/>
      <c r="J116" s="174"/>
      <c r="K116" s="174"/>
      <c r="L116" s="174"/>
      <c r="M116" s="174"/>
      <c r="N116" s="301">
        <f t="shared" si="5"/>
        <v>0</v>
      </c>
      <c r="O116" s="324">
        <v>0</v>
      </c>
      <c r="P116" s="293">
        <f t="shared" si="6"/>
        <v>0</v>
      </c>
    </row>
    <row r="117" spans="1:16" ht="14.25">
      <c r="A117" s="250"/>
      <c r="D117" s="165"/>
      <c r="E117" s="145"/>
    </row>
    <row r="118" spans="1:16" ht="14.25">
      <c r="A118" s="250"/>
      <c r="D118" s="165"/>
      <c r="E118" s="145"/>
    </row>
    <row r="119" spans="1:16" ht="14.25">
      <c r="A119" s="250"/>
      <c r="D119" s="165"/>
      <c r="E119" s="145"/>
    </row>
    <row r="120" spans="1:16" ht="14.25">
      <c r="A120" s="250"/>
      <c r="D120" s="165"/>
      <c r="E120" s="145"/>
    </row>
    <row r="121" spans="1:16" ht="14.25">
      <c r="A121" s="250"/>
      <c r="D121" s="165"/>
      <c r="E121" s="145"/>
    </row>
    <row r="122" spans="1:16" ht="14.25">
      <c r="A122" s="250"/>
      <c r="D122" s="165"/>
      <c r="E122" s="145"/>
    </row>
    <row r="123" spans="1:16" ht="14.25">
      <c r="A123" s="250"/>
      <c r="D123" s="165"/>
      <c r="E123" s="145"/>
    </row>
    <row r="124" spans="1:16" ht="14.25">
      <c r="A124" s="250"/>
      <c r="D124" s="165"/>
      <c r="E124" s="145"/>
    </row>
    <row r="125" spans="1:16" ht="14.25">
      <c r="A125" s="250"/>
      <c r="D125" s="165"/>
      <c r="E125" s="145"/>
    </row>
    <row r="126" spans="1:16" ht="14.25">
      <c r="A126" s="250"/>
      <c r="D126" s="165"/>
      <c r="E126" s="145"/>
    </row>
    <row r="127" spans="1:16" ht="14.25">
      <c r="A127" s="250"/>
      <c r="D127" s="165"/>
      <c r="E127" s="145"/>
    </row>
    <row r="128" spans="1:16" ht="14.25">
      <c r="A128" s="250"/>
      <c r="D128" s="165"/>
      <c r="E128" s="145"/>
    </row>
    <row r="129" spans="1:5" ht="14.25">
      <c r="A129" s="250"/>
      <c r="D129" s="165"/>
      <c r="E129" s="145"/>
    </row>
    <row r="130" spans="1:5" ht="14.25">
      <c r="A130" s="250"/>
      <c r="D130" s="165"/>
      <c r="E130" s="145"/>
    </row>
    <row r="131" spans="1:5" ht="14.25">
      <c r="A131" s="250"/>
      <c r="D131" s="165"/>
      <c r="E131" s="145"/>
    </row>
    <row r="132" spans="1:5" ht="14.25">
      <c r="A132" s="250"/>
      <c r="D132" s="165"/>
      <c r="E132" s="145"/>
    </row>
    <row r="133" spans="1:5" ht="14.25">
      <c r="A133" s="250"/>
      <c r="D133" s="165"/>
      <c r="E133" s="145"/>
    </row>
    <row r="134" spans="1:5" ht="14.25">
      <c r="A134" s="250"/>
      <c r="D134" s="165"/>
      <c r="E134" s="145"/>
    </row>
    <row r="135" spans="1:5" ht="14.25">
      <c r="A135" s="250"/>
      <c r="D135" s="165"/>
      <c r="E135" s="145"/>
    </row>
    <row r="136" spans="1:5" ht="14.25">
      <c r="A136" s="250"/>
      <c r="D136" s="165"/>
      <c r="E136" s="145"/>
    </row>
    <row r="137" spans="1:5" ht="14.25">
      <c r="A137" s="250"/>
      <c r="D137" s="165"/>
      <c r="E137" s="145"/>
    </row>
    <row r="138" spans="1:5" ht="14.25">
      <c r="A138" s="250"/>
      <c r="D138" s="165"/>
      <c r="E138" s="145"/>
    </row>
    <row r="139" spans="1:5" ht="14.25">
      <c r="A139" s="250"/>
      <c r="D139" s="165"/>
      <c r="E139" s="145"/>
    </row>
    <row r="140" spans="1:5" ht="14.25">
      <c r="A140" s="250"/>
      <c r="D140" s="165"/>
      <c r="E140" s="145"/>
    </row>
    <row r="141" spans="1:5" ht="14.25">
      <c r="A141" s="250"/>
      <c r="D141" s="165"/>
      <c r="E141" s="145"/>
    </row>
    <row r="142" spans="1:5" ht="14.25">
      <c r="A142" s="250"/>
      <c r="D142" s="165"/>
      <c r="E142" s="145"/>
    </row>
    <row r="143" spans="1:5" ht="14.25">
      <c r="A143" s="250"/>
      <c r="D143" s="165"/>
      <c r="E143" s="145"/>
    </row>
    <row r="144" spans="1:5" ht="14.25">
      <c r="A144" s="250"/>
      <c r="D144" s="165"/>
      <c r="E144" s="145"/>
    </row>
    <row r="145" spans="1:5" ht="14.25">
      <c r="A145" s="250"/>
      <c r="D145" s="165"/>
      <c r="E145" s="145"/>
    </row>
    <row r="146" spans="1:5" ht="14.25">
      <c r="A146" s="250"/>
      <c r="D146" s="165"/>
      <c r="E146" s="145"/>
    </row>
    <row r="147" spans="1:5" ht="14.25">
      <c r="A147" s="250"/>
      <c r="D147" s="165"/>
      <c r="E147" s="145"/>
    </row>
    <row r="148" spans="1:5" ht="14.25">
      <c r="A148" s="250"/>
      <c r="D148" s="165"/>
      <c r="E148" s="145"/>
    </row>
    <row r="149" spans="1:5" ht="14.25">
      <c r="A149" s="250"/>
      <c r="D149" s="165"/>
      <c r="E149" s="145"/>
    </row>
    <row r="150" spans="1:5" ht="14.25">
      <c r="A150" s="250"/>
      <c r="D150" s="165"/>
      <c r="E150" s="145"/>
    </row>
    <row r="151" spans="1:5" ht="14.25">
      <c r="A151" s="250"/>
      <c r="D151" s="165"/>
      <c r="E151" s="145"/>
    </row>
    <row r="152" spans="1:5" ht="14.25">
      <c r="A152" s="250"/>
      <c r="D152" s="165"/>
      <c r="E152" s="145"/>
    </row>
    <row r="153" spans="1:5" ht="14.25">
      <c r="A153" s="250"/>
      <c r="D153" s="165"/>
      <c r="E153" s="145"/>
    </row>
    <row r="154" spans="1:5">
      <c r="D154" s="165"/>
      <c r="E154" s="145"/>
    </row>
    <row r="155" spans="1:5">
      <c r="D155" s="165"/>
      <c r="E155" s="145"/>
    </row>
    <row r="156" spans="1:5">
      <c r="D156" s="165"/>
      <c r="E156" s="145"/>
    </row>
    <row r="157" spans="1:5">
      <c r="D157" s="165"/>
      <c r="E157" s="145"/>
    </row>
    <row r="158" spans="1:5">
      <c r="D158" s="165"/>
      <c r="E158" s="145"/>
    </row>
    <row r="159" spans="1:5">
      <c r="E159" s="145"/>
    </row>
    <row r="160" spans="1:5">
      <c r="E160" s="145"/>
    </row>
    <row r="161" spans="5:5">
      <c r="E161" s="145"/>
    </row>
    <row r="162" spans="5:5">
      <c r="E162" s="145"/>
    </row>
    <row r="163" spans="5:5">
      <c r="E163" s="145"/>
    </row>
    <row r="164" spans="5:5">
      <c r="E164" s="145"/>
    </row>
    <row r="165" spans="5:5">
      <c r="E165" s="145"/>
    </row>
    <row r="166" spans="5:5">
      <c r="E166" s="145"/>
    </row>
    <row r="167" spans="5:5">
      <c r="E167" s="145"/>
    </row>
    <row r="168" spans="5:5">
      <c r="E168" s="145"/>
    </row>
    <row r="169" spans="5:5">
      <c r="E169" s="145"/>
    </row>
    <row r="170" spans="5:5">
      <c r="E170" s="145"/>
    </row>
    <row r="171" spans="5:5">
      <c r="E171" s="145"/>
    </row>
    <row r="172" spans="5:5">
      <c r="E172" s="145"/>
    </row>
    <row r="173" spans="5:5">
      <c r="E173" s="145"/>
    </row>
    <row r="174" spans="5:5">
      <c r="E174" s="145"/>
    </row>
    <row r="175" spans="5:5">
      <c r="E175" s="145"/>
    </row>
    <row r="176" spans="5:5">
      <c r="E176" s="145"/>
    </row>
    <row r="177" spans="5:5">
      <c r="E177" s="145"/>
    </row>
    <row r="178" spans="5:5">
      <c r="E178" s="145"/>
    </row>
    <row r="179" spans="5:5">
      <c r="E179" s="145"/>
    </row>
    <row r="180" spans="5:5">
      <c r="E180" s="145"/>
    </row>
    <row r="181" spans="5:5">
      <c r="E181" s="145"/>
    </row>
    <row r="182" spans="5:5">
      <c r="E182" s="145"/>
    </row>
    <row r="183" spans="5:5">
      <c r="E183" s="145"/>
    </row>
    <row r="184" spans="5:5">
      <c r="E184" s="145"/>
    </row>
    <row r="185" spans="5:5">
      <c r="E185" s="145"/>
    </row>
    <row r="186" spans="5:5">
      <c r="E186" s="145"/>
    </row>
    <row r="187" spans="5:5">
      <c r="E187" s="145"/>
    </row>
    <row r="188" spans="5:5">
      <c r="E188" s="145"/>
    </row>
    <row r="189" spans="5:5">
      <c r="E189" s="145"/>
    </row>
    <row r="190" spans="5:5">
      <c r="E190" s="145"/>
    </row>
    <row r="191" spans="5:5">
      <c r="E191" s="145"/>
    </row>
    <row r="192" spans="5:5">
      <c r="E192" s="145"/>
    </row>
    <row r="193" spans="5:5">
      <c r="E193" s="145"/>
    </row>
    <row r="194" spans="5:5">
      <c r="E194" s="145"/>
    </row>
    <row r="195" spans="5:5">
      <c r="E195" s="145"/>
    </row>
    <row r="196" spans="5:5">
      <c r="E196" s="145"/>
    </row>
    <row r="197" spans="5:5">
      <c r="E197" s="145"/>
    </row>
    <row r="198" spans="5:5">
      <c r="E198" s="145"/>
    </row>
    <row r="199" spans="5:5">
      <c r="E199" s="145"/>
    </row>
    <row r="200" spans="5:5">
      <c r="E200" s="145"/>
    </row>
    <row r="201" spans="5:5">
      <c r="E201" s="145"/>
    </row>
    <row r="202" spans="5:5">
      <c r="E202" s="145"/>
    </row>
    <row r="203" spans="5:5">
      <c r="E203" s="145"/>
    </row>
    <row r="204" spans="5:5">
      <c r="E204" s="145"/>
    </row>
    <row r="205" spans="5:5">
      <c r="E205" s="145"/>
    </row>
    <row r="206" spans="5:5">
      <c r="E206" s="145"/>
    </row>
    <row r="207" spans="5:5">
      <c r="E207" s="145"/>
    </row>
    <row r="208" spans="5:5">
      <c r="E208" s="145"/>
    </row>
    <row r="209" spans="5:5">
      <c r="E209" s="145"/>
    </row>
    <row r="210" spans="5:5">
      <c r="E210" s="145"/>
    </row>
    <row r="211" spans="5:5">
      <c r="E211" s="145"/>
    </row>
    <row r="212" spans="5:5">
      <c r="E212" s="145"/>
    </row>
    <row r="213" spans="5:5">
      <c r="E213" s="145"/>
    </row>
    <row r="214" spans="5:5">
      <c r="E214" s="145"/>
    </row>
    <row r="215" spans="5:5">
      <c r="E215" s="145"/>
    </row>
    <row r="216" spans="5:5">
      <c r="E216" s="145"/>
    </row>
    <row r="217" spans="5:5">
      <c r="E217" s="145"/>
    </row>
    <row r="218" spans="5:5">
      <c r="E218" s="145"/>
    </row>
    <row r="219" spans="5:5">
      <c r="E219" s="145"/>
    </row>
    <row r="220" spans="5:5">
      <c r="E220" s="145"/>
    </row>
    <row r="221" spans="5:5">
      <c r="E221" s="145"/>
    </row>
    <row r="222" spans="5:5">
      <c r="E222" s="145"/>
    </row>
    <row r="223" spans="5:5">
      <c r="E223" s="145"/>
    </row>
    <row r="224" spans="5:5">
      <c r="E224" s="145"/>
    </row>
    <row r="225" spans="5:5">
      <c r="E225" s="145"/>
    </row>
    <row r="226" spans="5:5">
      <c r="E226" s="145"/>
    </row>
    <row r="227" spans="5:5">
      <c r="E227" s="145"/>
    </row>
    <row r="228" spans="5:5">
      <c r="E228" s="145"/>
    </row>
    <row r="229" spans="5:5">
      <c r="E229" s="145"/>
    </row>
    <row r="230" spans="5:5">
      <c r="E230" s="145"/>
    </row>
    <row r="231" spans="5:5">
      <c r="E231" s="145"/>
    </row>
    <row r="232" spans="5:5">
      <c r="E232" s="145"/>
    </row>
    <row r="233" spans="5:5">
      <c r="E233" s="145"/>
    </row>
    <row r="234" spans="5:5">
      <c r="E234" s="145"/>
    </row>
    <row r="235" spans="5:5">
      <c r="E235" s="145"/>
    </row>
    <row r="236" spans="5:5">
      <c r="E236" s="145"/>
    </row>
    <row r="237" spans="5:5">
      <c r="E237" s="145"/>
    </row>
    <row r="238" spans="5:5">
      <c r="E238" s="145"/>
    </row>
    <row r="239" spans="5:5">
      <c r="E239" s="145"/>
    </row>
    <row r="240" spans="5:5">
      <c r="E240" s="145"/>
    </row>
    <row r="241" spans="5:5">
      <c r="E241" s="145"/>
    </row>
    <row r="242" spans="5:5">
      <c r="E242" s="145"/>
    </row>
    <row r="243" spans="5:5">
      <c r="E243" s="145"/>
    </row>
    <row r="244" spans="5:5">
      <c r="E244" s="145"/>
    </row>
    <row r="245" spans="5:5">
      <c r="E245" s="145"/>
    </row>
    <row r="246" spans="5:5">
      <c r="E246" s="145"/>
    </row>
    <row r="247" spans="5:5">
      <c r="E247" s="145"/>
    </row>
    <row r="248" spans="5:5">
      <c r="E248" s="145"/>
    </row>
    <row r="249" spans="5:5">
      <c r="E249" s="145"/>
    </row>
    <row r="250" spans="5:5">
      <c r="E250" s="145"/>
    </row>
    <row r="251" spans="5:5">
      <c r="E251" s="145"/>
    </row>
    <row r="252" spans="5:5">
      <c r="E252" s="145"/>
    </row>
    <row r="253" spans="5:5">
      <c r="E253" s="145"/>
    </row>
    <row r="254" spans="5:5">
      <c r="E254" s="145"/>
    </row>
    <row r="255" spans="5:5">
      <c r="E255" s="145"/>
    </row>
    <row r="256" spans="5:5">
      <c r="E256" s="145"/>
    </row>
    <row r="257" spans="5:5">
      <c r="E257" s="145"/>
    </row>
    <row r="258" spans="5:5">
      <c r="E258" s="145"/>
    </row>
    <row r="259" spans="5:5">
      <c r="E259" s="145"/>
    </row>
    <row r="260" spans="5:5">
      <c r="E260" s="145"/>
    </row>
    <row r="261" spans="5:5">
      <c r="E261" s="145"/>
    </row>
    <row r="262" spans="5:5">
      <c r="E262" s="145"/>
    </row>
    <row r="263" spans="5:5">
      <c r="E263" s="145"/>
    </row>
    <row r="264" spans="5:5">
      <c r="E264" s="145"/>
    </row>
    <row r="265" spans="5:5">
      <c r="E265" s="145"/>
    </row>
    <row r="266" spans="5:5">
      <c r="E266" s="145"/>
    </row>
    <row r="267" spans="5:5">
      <c r="E267" s="145"/>
    </row>
    <row r="268" spans="5:5">
      <c r="E268" s="145"/>
    </row>
    <row r="269" spans="5:5">
      <c r="E269" s="145"/>
    </row>
    <row r="270" spans="5:5">
      <c r="E270" s="145"/>
    </row>
    <row r="271" spans="5:5">
      <c r="E271" s="145"/>
    </row>
    <row r="272" spans="5:5">
      <c r="E272" s="145"/>
    </row>
    <row r="273" spans="5:5">
      <c r="E273" s="145"/>
    </row>
    <row r="274" spans="5:5">
      <c r="E274" s="145"/>
    </row>
    <row r="275" spans="5:5">
      <c r="E275" s="145"/>
    </row>
    <row r="276" spans="5:5">
      <c r="E276" s="145"/>
    </row>
    <row r="277" spans="5:5">
      <c r="E277" s="145"/>
    </row>
    <row r="278" spans="5:5">
      <c r="E278" s="145"/>
    </row>
    <row r="279" spans="5:5">
      <c r="E279" s="145"/>
    </row>
    <row r="280" spans="5:5">
      <c r="E280" s="145"/>
    </row>
    <row r="281" spans="5:5">
      <c r="E281" s="145"/>
    </row>
    <row r="282" spans="5:5">
      <c r="E282" s="145"/>
    </row>
    <row r="283" spans="5:5">
      <c r="E283" s="145"/>
    </row>
    <row r="284" spans="5:5">
      <c r="E284" s="145"/>
    </row>
    <row r="285" spans="5:5">
      <c r="E285" s="145"/>
    </row>
    <row r="286" spans="5:5">
      <c r="E286" s="145"/>
    </row>
    <row r="287" spans="5:5">
      <c r="E287" s="145"/>
    </row>
    <row r="288" spans="5:5">
      <c r="E288" s="145"/>
    </row>
    <row r="289" spans="5:5">
      <c r="E289" s="145"/>
    </row>
    <row r="290" spans="5:5">
      <c r="E290" s="145"/>
    </row>
    <row r="291" spans="5:5">
      <c r="E291" s="145"/>
    </row>
    <row r="292" spans="5:5">
      <c r="E292" s="145"/>
    </row>
    <row r="293" spans="5:5">
      <c r="E293" s="145"/>
    </row>
    <row r="294" spans="5:5">
      <c r="E294" s="145"/>
    </row>
    <row r="295" spans="5:5">
      <c r="E295" s="145"/>
    </row>
    <row r="296" spans="5:5">
      <c r="E296" s="145"/>
    </row>
    <row r="297" spans="5:5">
      <c r="E297" s="145"/>
    </row>
    <row r="298" spans="5:5">
      <c r="E298" s="145"/>
    </row>
    <row r="299" spans="5:5">
      <c r="E299" s="145"/>
    </row>
    <row r="300" spans="5:5">
      <c r="E300" s="145"/>
    </row>
    <row r="301" spans="5:5">
      <c r="E301" s="145"/>
    </row>
    <row r="302" spans="5:5">
      <c r="E302" s="145"/>
    </row>
    <row r="303" spans="5:5">
      <c r="E303" s="145"/>
    </row>
    <row r="304" spans="5:5">
      <c r="E304" s="145"/>
    </row>
    <row r="305" spans="5:5">
      <c r="E305" s="145"/>
    </row>
    <row r="306" spans="5:5">
      <c r="E306" s="145"/>
    </row>
    <row r="307" spans="5:5">
      <c r="E307" s="145"/>
    </row>
    <row r="308" spans="5:5">
      <c r="E308" s="145"/>
    </row>
    <row r="309" spans="5:5">
      <c r="E309" s="145"/>
    </row>
    <row r="310" spans="5:5">
      <c r="E310" s="145"/>
    </row>
    <row r="311" spans="5:5">
      <c r="E311" s="145"/>
    </row>
    <row r="312" spans="5:5">
      <c r="E312" s="145"/>
    </row>
    <row r="313" spans="5:5">
      <c r="E313" s="145"/>
    </row>
    <row r="314" spans="5:5">
      <c r="E314" s="145"/>
    </row>
    <row r="315" spans="5:5">
      <c r="E315" s="145"/>
    </row>
    <row r="316" spans="5:5">
      <c r="E316" s="145"/>
    </row>
    <row r="317" spans="5:5">
      <c r="E317" s="145"/>
    </row>
    <row r="318" spans="5:5">
      <c r="E318" s="145"/>
    </row>
    <row r="319" spans="5:5">
      <c r="E319" s="145"/>
    </row>
    <row r="320" spans="5:5">
      <c r="E320" s="145"/>
    </row>
    <row r="321" spans="5:5">
      <c r="E321" s="145"/>
    </row>
    <row r="322" spans="5:5">
      <c r="E322" s="145"/>
    </row>
    <row r="323" spans="5:5">
      <c r="E323" s="145"/>
    </row>
    <row r="324" spans="5:5">
      <c r="E324" s="145"/>
    </row>
    <row r="325" spans="5:5">
      <c r="E325" s="145"/>
    </row>
    <row r="326" spans="5:5">
      <c r="E326" s="145"/>
    </row>
    <row r="327" spans="5:5">
      <c r="E327" s="145"/>
    </row>
    <row r="328" spans="5:5">
      <c r="E328" s="145"/>
    </row>
    <row r="329" spans="5:5">
      <c r="E329" s="145"/>
    </row>
    <row r="330" spans="5:5">
      <c r="E330" s="145"/>
    </row>
    <row r="331" spans="5:5">
      <c r="E331" s="145"/>
    </row>
    <row r="332" spans="5:5">
      <c r="E332" s="145"/>
    </row>
    <row r="333" spans="5:5">
      <c r="E333" s="145"/>
    </row>
    <row r="334" spans="5:5">
      <c r="E334" s="145"/>
    </row>
    <row r="335" spans="5:5">
      <c r="E335" s="145"/>
    </row>
    <row r="336" spans="5:5">
      <c r="E336" s="145"/>
    </row>
    <row r="337" spans="5:5">
      <c r="E337" s="145"/>
    </row>
    <row r="338" spans="5:5">
      <c r="E338" s="145"/>
    </row>
    <row r="339" spans="5:5">
      <c r="E339" s="145"/>
    </row>
    <row r="340" spans="5:5">
      <c r="E340" s="145"/>
    </row>
    <row r="341" spans="5:5">
      <c r="E341" s="145"/>
    </row>
    <row r="342" spans="5:5">
      <c r="E342" s="145"/>
    </row>
    <row r="343" spans="5:5">
      <c r="E343" s="145"/>
    </row>
    <row r="344" spans="5:5">
      <c r="E344" s="145"/>
    </row>
    <row r="345" spans="5:5">
      <c r="E345" s="145"/>
    </row>
    <row r="346" spans="5:5">
      <c r="E346" s="145"/>
    </row>
    <row r="347" spans="5:5">
      <c r="E347" s="145"/>
    </row>
    <row r="348" spans="5:5">
      <c r="E348" s="145"/>
    </row>
    <row r="349" spans="5:5">
      <c r="E349" s="145"/>
    </row>
    <row r="350" spans="5:5">
      <c r="E350" s="145"/>
    </row>
    <row r="351" spans="5:5">
      <c r="E351" s="145"/>
    </row>
    <row r="352" spans="5:5">
      <c r="E352" s="145"/>
    </row>
    <row r="353" spans="5:5">
      <c r="E353" s="145"/>
    </row>
    <row r="354" spans="5:5">
      <c r="E354" s="145"/>
    </row>
    <row r="355" spans="5:5">
      <c r="E355" s="145"/>
    </row>
    <row r="356" spans="5:5">
      <c r="E356" s="145"/>
    </row>
    <row r="357" spans="5:5">
      <c r="E357" s="145"/>
    </row>
    <row r="358" spans="5:5">
      <c r="E358" s="145"/>
    </row>
    <row r="359" spans="5:5">
      <c r="E359" s="145"/>
    </row>
    <row r="360" spans="5:5">
      <c r="E360" s="145"/>
    </row>
    <row r="361" spans="5:5">
      <c r="E361" s="145"/>
    </row>
    <row r="362" spans="5:5">
      <c r="E362" s="145"/>
    </row>
    <row r="363" spans="5:5">
      <c r="E363" s="145"/>
    </row>
    <row r="364" spans="5:5">
      <c r="E364" s="145"/>
    </row>
    <row r="365" spans="5:5">
      <c r="E365" s="145"/>
    </row>
    <row r="366" spans="5:5">
      <c r="E366" s="145"/>
    </row>
    <row r="367" spans="5:5">
      <c r="E367" s="145"/>
    </row>
    <row r="368" spans="5:5">
      <c r="E368" s="145"/>
    </row>
    <row r="369" spans="5:5">
      <c r="E369" s="145"/>
    </row>
    <row r="370" spans="5:5">
      <c r="E370" s="145"/>
    </row>
    <row r="371" spans="5:5">
      <c r="E371" s="145"/>
    </row>
    <row r="372" spans="5:5">
      <c r="E372" s="145"/>
    </row>
    <row r="373" spans="5:5">
      <c r="E373" s="145"/>
    </row>
    <row r="374" spans="5:5">
      <c r="E374" s="145"/>
    </row>
    <row r="375" spans="5:5">
      <c r="E375" s="145"/>
    </row>
    <row r="376" spans="5:5">
      <c r="E376" s="145"/>
    </row>
    <row r="377" spans="5:5">
      <c r="E377" s="145"/>
    </row>
    <row r="378" spans="5:5">
      <c r="E378" s="145"/>
    </row>
    <row r="379" spans="5:5">
      <c r="E379" s="145"/>
    </row>
    <row r="380" spans="5:5">
      <c r="E380" s="145"/>
    </row>
    <row r="381" spans="5:5">
      <c r="E381" s="145"/>
    </row>
    <row r="382" spans="5:5">
      <c r="E382" s="145"/>
    </row>
    <row r="383" spans="5:5">
      <c r="E383" s="145"/>
    </row>
    <row r="384" spans="5:5">
      <c r="E384" s="145"/>
    </row>
    <row r="385" spans="5:5">
      <c r="E385" s="145"/>
    </row>
    <row r="386" spans="5:5">
      <c r="E386" s="145"/>
    </row>
    <row r="387" spans="5:5">
      <c r="E387" s="145"/>
    </row>
    <row r="388" spans="5:5">
      <c r="E388" s="145"/>
    </row>
    <row r="389" spans="5:5">
      <c r="E389" s="145"/>
    </row>
    <row r="390" spans="5:5">
      <c r="E390" s="145"/>
    </row>
    <row r="391" spans="5:5">
      <c r="E391" s="145"/>
    </row>
    <row r="392" spans="5:5">
      <c r="E392" s="145"/>
    </row>
    <row r="393" spans="5:5">
      <c r="E393" s="145"/>
    </row>
    <row r="394" spans="5:5">
      <c r="E394" s="145"/>
    </row>
    <row r="395" spans="5:5">
      <c r="E395" s="145"/>
    </row>
    <row r="396" spans="5:5">
      <c r="E396" s="145"/>
    </row>
    <row r="397" spans="5:5">
      <c r="E397" s="145"/>
    </row>
    <row r="398" spans="5:5">
      <c r="E398" s="145"/>
    </row>
    <row r="399" spans="5:5">
      <c r="E399" s="145"/>
    </row>
    <row r="400" spans="5:5">
      <c r="E400" s="145"/>
    </row>
    <row r="401" spans="5:5">
      <c r="E401" s="145"/>
    </row>
    <row r="402" spans="5:5">
      <c r="E402" s="145"/>
    </row>
    <row r="403" spans="5:5">
      <c r="E403" s="145"/>
    </row>
    <row r="404" spans="5:5">
      <c r="E404" s="145"/>
    </row>
    <row r="405" spans="5:5">
      <c r="E405" s="145"/>
    </row>
    <row r="406" spans="5:5">
      <c r="E406" s="145"/>
    </row>
    <row r="407" spans="5:5">
      <c r="E407" s="145"/>
    </row>
    <row r="408" spans="5:5">
      <c r="E408" s="145"/>
    </row>
    <row r="409" spans="5:5">
      <c r="E409" s="145"/>
    </row>
    <row r="410" spans="5:5">
      <c r="E410" s="145"/>
    </row>
    <row r="411" spans="5:5">
      <c r="E411" s="145"/>
    </row>
    <row r="412" spans="5:5">
      <c r="E412" s="145"/>
    </row>
    <row r="413" spans="5:5">
      <c r="E413" s="145"/>
    </row>
    <row r="414" spans="5:5">
      <c r="E414" s="145"/>
    </row>
    <row r="415" spans="5:5">
      <c r="E415" s="145"/>
    </row>
    <row r="416" spans="5:5">
      <c r="E416" s="145"/>
    </row>
    <row r="417" spans="5:5">
      <c r="E417" s="145"/>
    </row>
    <row r="418" spans="5:5">
      <c r="E418" s="145"/>
    </row>
    <row r="419" spans="5:5">
      <c r="E419" s="145"/>
    </row>
    <row r="420" spans="5:5">
      <c r="E420" s="145"/>
    </row>
    <row r="421" spans="5:5">
      <c r="E421" s="145"/>
    </row>
    <row r="422" spans="5:5">
      <c r="E422" s="145"/>
    </row>
    <row r="423" spans="5:5">
      <c r="E423" s="145"/>
    </row>
    <row r="424" spans="5:5">
      <c r="E424" s="145"/>
    </row>
    <row r="425" spans="5:5">
      <c r="E425" s="145"/>
    </row>
    <row r="426" spans="5:5">
      <c r="E426" s="145"/>
    </row>
    <row r="427" spans="5:5">
      <c r="E427" s="145"/>
    </row>
    <row r="428" spans="5:5">
      <c r="E428" s="145"/>
    </row>
    <row r="429" spans="5:5">
      <c r="E429" s="145"/>
    </row>
    <row r="430" spans="5:5">
      <c r="E430" s="145"/>
    </row>
    <row r="431" spans="5:5">
      <c r="E431" s="145"/>
    </row>
    <row r="432" spans="5:5">
      <c r="E432" s="145"/>
    </row>
    <row r="433" spans="5:5">
      <c r="E433" s="145"/>
    </row>
    <row r="434" spans="5:5">
      <c r="E434" s="145"/>
    </row>
    <row r="435" spans="5:5">
      <c r="E435" s="145"/>
    </row>
    <row r="436" spans="5:5">
      <c r="E436" s="145"/>
    </row>
    <row r="437" spans="5:5">
      <c r="E437" s="145"/>
    </row>
    <row r="438" spans="5:5">
      <c r="E438" s="145"/>
    </row>
    <row r="439" spans="5:5">
      <c r="E439" s="145"/>
    </row>
    <row r="440" spans="5:5">
      <c r="E440" s="145"/>
    </row>
    <row r="441" spans="5:5">
      <c r="E441" s="145"/>
    </row>
    <row r="442" spans="5:5">
      <c r="E442" s="145"/>
    </row>
    <row r="443" spans="5:5">
      <c r="E443" s="145"/>
    </row>
    <row r="444" spans="5:5">
      <c r="E444" s="145"/>
    </row>
    <row r="445" spans="5:5">
      <c r="E445" s="145"/>
    </row>
    <row r="446" spans="5:5">
      <c r="E446" s="145"/>
    </row>
    <row r="447" spans="5:5">
      <c r="E447" s="145"/>
    </row>
    <row r="448" spans="5:5">
      <c r="E448" s="145"/>
    </row>
    <row r="449" spans="5:5">
      <c r="E449" s="145"/>
    </row>
    <row r="450" spans="5:5">
      <c r="E450" s="145"/>
    </row>
    <row r="451" spans="5:5">
      <c r="E451" s="145"/>
    </row>
    <row r="452" spans="5:5">
      <c r="E452" s="145"/>
    </row>
    <row r="453" spans="5:5">
      <c r="E453" s="145"/>
    </row>
    <row r="454" spans="5:5">
      <c r="E454" s="145"/>
    </row>
    <row r="455" spans="5:5">
      <c r="E455" s="145"/>
    </row>
    <row r="456" spans="5:5">
      <c r="E456" s="145"/>
    </row>
    <row r="457" spans="5:5">
      <c r="E457" s="145"/>
    </row>
    <row r="458" spans="5:5">
      <c r="E458" s="145"/>
    </row>
    <row r="459" spans="5:5">
      <c r="E459" s="145"/>
    </row>
    <row r="460" spans="5:5">
      <c r="E460" s="145"/>
    </row>
    <row r="461" spans="5:5">
      <c r="E461" s="145"/>
    </row>
    <row r="462" spans="5:5">
      <c r="E462" s="145"/>
    </row>
    <row r="463" spans="5:5">
      <c r="E463" s="145"/>
    </row>
    <row r="464" spans="5:5">
      <c r="E464" s="145"/>
    </row>
    <row r="465" spans="5:5">
      <c r="E465" s="145"/>
    </row>
    <row r="466" spans="5:5">
      <c r="E466" s="145"/>
    </row>
    <row r="467" spans="5:5">
      <c r="E467" s="145"/>
    </row>
    <row r="468" spans="5:5">
      <c r="E468" s="145"/>
    </row>
    <row r="469" spans="5:5">
      <c r="E469" s="145"/>
    </row>
    <row r="470" spans="5:5">
      <c r="E470" s="145"/>
    </row>
    <row r="471" spans="5:5">
      <c r="E471" s="145"/>
    </row>
    <row r="472" spans="5:5">
      <c r="E472" s="145"/>
    </row>
    <row r="473" spans="5:5">
      <c r="E473" s="145"/>
    </row>
    <row r="474" spans="5:5">
      <c r="E474" s="145"/>
    </row>
    <row r="475" spans="5:5">
      <c r="E475" s="145"/>
    </row>
    <row r="476" spans="5:5">
      <c r="E476" s="145"/>
    </row>
    <row r="477" spans="5:5">
      <c r="E477" s="145"/>
    </row>
    <row r="478" spans="5:5">
      <c r="E478" s="145"/>
    </row>
    <row r="479" spans="5:5">
      <c r="E479" s="145"/>
    </row>
    <row r="480" spans="5:5">
      <c r="E480" s="145"/>
    </row>
    <row r="481" spans="5:5">
      <c r="E481" s="145"/>
    </row>
    <row r="482" spans="5:5">
      <c r="E482" s="145"/>
    </row>
    <row r="483" spans="5:5">
      <c r="E483" s="145"/>
    </row>
    <row r="484" spans="5:5">
      <c r="E484" s="145"/>
    </row>
    <row r="485" spans="5:5">
      <c r="E485" s="145"/>
    </row>
    <row r="486" spans="5:5">
      <c r="E486" s="145"/>
    </row>
    <row r="487" spans="5:5">
      <c r="E487" s="145"/>
    </row>
    <row r="488" spans="5:5">
      <c r="E488" s="145"/>
    </row>
    <row r="489" spans="5:5">
      <c r="E489" s="145"/>
    </row>
    <row r="490" spans="5:5">
      <c r="E490" s="145"/>
    </row>
    <row r="491" spans="5:5">
      <c r="E491" s="145"/>
    </row>
    <row r="492" spans="5:5">
      <c r="E492" s="145"/>
    </row>
    <row r="493" spans="5:5">
      <c r="E493" s="145"/>
    </row>
    <row r="494" spans="5:5">
      <c r="E494" s="145"/>
    </row>
    <row r="495" spans="5:5">
      <c r="E495" s="145"/>
    </row>
    <row r="496" spans="5:5">
      <c r="E496" s="145"/>
    </row>
    <row r="497" spans="5:5">
      <c r="E497" s="145"/>
    </row>
    <row r="498" spans="5:5">
      <c r="E498" s="145"/>
    </row>
    <row r="499" spans="5:5">
      <c r="E499" s="145"/>
    </row>
    <row r="500" spans="5:5">
      <c r="E500" s="145"/>
    </row>
    <row r="501" spans="5:5">
      <c r="E501" s="145"/>
    </row>
    <row r="502" spans="5:5">
      <c r="E502" s="145"/>
    </row>
    <row r="503" spans="5:5">
      <c r="E503" s="145"/>
    </row>
    <row r="504" spans="5:5">
      <c r="E504" s="145"/>
    </row>
    <row r="505" spans="5:5">
      <c r="E505" s="145"/>
    </row>
    <row r="506" spans="5:5">
      <c r="E506" s="145"/>
    </row>
    <row r="507" spans="5:5">
      <c r="E507" s="145"/>
    </row>
    <row r="508" spans="5:5">
      <c r="E508" s="145"/>
    </row>
    <row r="509" spans="5:5">
      <c r="E509" s="145"/>
    </row>
    <row r="510" spans="5:5">
      <c r="E510" s="145"/>
    </row>
    <row r="511" spans="5:5">
      <c r="E511" s="145"/>
    </row>
    <row r="512" spans="5:5">
      <c r="E512" s="145"/>
    </row>
    <row r="513" spans="5:5">
      <c r="E513" s="145"/>
    </row>
    <row r="514" spans="5:5">
      <c r="E514" s="145"/>
    </row>
    <row r="515" spans="5:5">
      <c r="E515" s="145"/>
    </row>
    <row r="516" spans="5:5">
      <c r="E516" s="145"/>
    </row>
    <row r="517" spans="5:5">
      <c r="E517" s="145"/>
    </row>
    <row r="518" spans="5:5">
      <c r="E518" s="145"/>
    </row>
    <row r="519" spans="5:5">
      <c r="E519" s="145"/>
    </row>
    <row r="520" spans="5:5">
      <c r="E520" s="145"/>
    </row>
    <row r="521" spans="5:5">
      <c r="E521" s="145"/>
    </row>
    <row r="522" spans="5:5">
      <c r="E522" s="145"/>
    </row>
    <row r="523" spans="5:5">
      <c r="E523" s="145"/>
    </row>
    <row r="524" spans="5:5">
      <c r="E524" s="145"/>
    </row>
    <row r="525" spans="5:5">
      <c r="E525" s="145"/>
    </row>
    <row r="526" spans="5:5">
      <c r="E526" s="145"/>
    </row>
    <row r="527" spans="5:5">
      <c r="E527" s="145"/>
    </row>
    <row r="528" spans="5:5">
      <c r="E528" s="145"/>
    </row>
    <row r="529" spans="5:5">
      <c r="E529" s="145"/>
    </row>
    <row r="530" spans="5:5">
      <c r="E530" s="145"/>
    </row>
    <row r="531" spans="5:5">
      <c r="E531" s="145"/>
    </row>
    <row r="532" spans="5:5">
      <c r="E532" s="145"/>
    </row>
    <row r="533" spans="5:5">
      <c r="E533" s="145"/>
    </row>
    <row r="534" spans="5:5">
      <c r="E534" s="145"/>
    </row>
    <row r="535" spans="5:5">
      <c r="E535" s="145"/>
    </row>
    <row r="536" spans="5:5">
      <c r="E536" s="145"/>
    </row>
    <row r="537" spans="5:5">
      <c r="E537" s="145"/>
    </row>
    <row r="538" spans="5:5">
      <c r="E538" s="145"/>
    </row>
    <row r="539" spans="5:5">
      <c r="E539" s="145"/>
    </row>
    <row r="540" spans="5:5">
      <c r="E540" s="145"/>
    </row>
    <row r="541" spans="5:5">
      <c r="E541" s="145"/>
    </row>
    <row r="542" spans="5:5">
      <c r="E542" s="145"/>
    </row>
    <row r="543" spans="5:5">
      <c r="E543" s="145"/>
    </row>
    <row r="544" spans="5:5">
      <c r="E544" s="145"/>
    </row>
    <row r="545" spans="5:5">
      <c r="E545" s="145"/>
    </row>
    <row r="546" spans="5:5">
      <c r="E546" s="145"/>
    </row>
    <row r="547" spans="5:5">
      <c r="E547" s="145"/>
    </row>
    <row r="548" spans="5:5">
      <c r="E548" s="145"/>
    </row>
    <row r="549" spans="5:5">
      <c r="E549" s="145"/>
    </row>
    <row r="550" spans="5:5">
      <c r="E550" s="145"/>
    </row>
    <row r="551" spans="5:5">
      <c r="E551" s="145"/>
    </row>
    <row r="552" spans="5:5">
      <c r="E552" s="145"/>
    </row>
    <row r="553" spans="5:5">
      <c r="E553" s="145"/>
    </row>
    <row r="554" spans="5:5">
      <c r="E554" s="145"/>
    </row>
    <row r="555" spans="5:5">
      <c r="E555" s="145"/>
    </row>
    <row r="556" spans="5:5">
      <c r="E556" s="145"/>
    </row>
    <row r="557" spans="5:5">
      <c r="E557" s="145"/>
    </row>
    <row r="558" spans="5:5">
      <c r="E558" s="145"/>
    </row>
    <row r="559" spans="5:5">
      <c r="E559" s="145"/>
    </row>
    <row r="560" spans="5:5">
      <c r="E560" s="145"/>
    </row>
    <row r="561" spans="5:5">
      <c r="E561" s="145"/>
    </row>
    <row r="562" spans="5:5">
      <c r="E562" s="145"/>
    </row>
    <row r="563" spans="5:5">
      <c r="E563" s="145"/>
    </row>
    <row r="564" spans="5:5">
      <c r="E564" s="145"/>
    </row>
    <row r="565" spans="5:5">
      <c r="E565" s="145"/>
    </row>
    <row r="566" spans="5:5">
      <c r="E566" s="145"/>
    </row>
    <row r="567" spans="5:5">
      <c r="E567" s="145"/>
    </row>
    <row r="568" spans="5:5">
      <c r="E568" s="145"/>
    </row>
    <row r="569" spans="5:5">
      <c r="E569" s="145"/>
    </row>
    <row r="570" spans="5:5">
      <c r="E570" s="145"/>
    </row>
    <row r="571" spans="5:5">
      <c r="E571" s="145"/>
    </row>
    <row r="572" spans="5:5">
      <c r="E572" s="145"/>
    </row>
    <row r="573" spans="5:5">
      <c r="E573" s="145"/>
    </row>
    <row r="574" spans="5:5">
      <c r="E574" s="145"/>
    </row>
    <row r="575" spans="5:5">
      <c r="E575" s="145"/>
    </row>
    <row r="576" spans="5:5">
      <c r="E576" s="145"/>
    </row>
    <row r="577" spans="5:5">
      <c r="E577" s="145"/>
    </row>
    <row r="578" spans="5:5">
      <c r="E578" s="145"/>
    </row>
    <row r="579" spans="5:5">
      <c r="E579" s="145"/>
    </row>
    <row r="580" spans="5:5">
      <c r="E580" s="145"/>
    </row>
    <row r="581" spans="5:5">
      <c r="E581" s="145"/>
    </row>
    <row r="582" spans="5:5">
      <c r="E582" s="145"/>
    </row>
    <row r="583" spans="5:5">
      <c r="E583" s="145"/>
    </row>
    <row r="584" spans="5:5">
      <c r="E584" s="145"/>
    </row>
    <row r="585" spans="5:5">
      <c r="E585" s="145"/>
    </row>
    <row r="586" spans="5:5">
      <c r="E586" s="145"/>
    </row>
    <row r="587" spans="5:5">
      <c r="E587" s="145"/>
    </row>
    <row r="588" spans="5:5">
      <c r="E588" s="145"/>
    </row>
    <row r="589" spans="5:5">
      <c r="E589" s="145"/>
    </row>
    <row r="590" spans="5:5">
      <c r="E590" s="145"/>
    </row>
    <row r="591" spans="5:5">
      <c r="E591" s="145"/>
    </row>
    <row r="592" spans="5:5">
      <c r="E592" s="145"/>
    </row>
    <row r="593" spans="5:5">
      <c r="E593" s="145"/>
    </row>
    <row r="594" spans="5:5">
      <c r="E594" s="145"/>
    </row>
    <row r="595" spans="5:5">
      <c r="E595" s="145"/>
    </row>
    <row r="596" spans="5:5">
      <c r="E596" s="145"/>
    </row>
    <row r="597" spans="5:5">
      <c r="E597" s="145"/>
    </row>
    <row r="598" spans="5:5">
      <c r="E598" s="145"/>
    </row>
    <row r="599" spans="5:5">
      <c r="E599" s="145"/>
    </row>
    <row r="600" spans="5:5">
      <c r="E600" s="145"/>
    </row>
    <row r="601" spans="5:5">
      <c r="E601" s="145"/>
    </row>
    <row r="602" spans="5:5">
      <c r="E602" s="145"/>
    </row>
    <row r="603" spans="5:5">
      <c r="E603" s="145"/>
    </row>
    <row r="604" spans="5:5">
      <c r="E604" s="145"/>
    </row>
    <row r="605" spans="5:5">
      <c r="E605" s="145"/>
    </row>
    <row r="606" spans="5:5">
      <c r="E606" s="145"/>
    </row>
    <row r="607" spans="5:5">
      <c r="E607" s="145"/>
    </row>
    <row r="608" spans="5:5">
      <c r="E608" s="145"/>
    </row>
    <row r="609" spans="5:5">
      <c r="E609" s="145"/>
    </row>
    <row r="610" spans="5:5">
      <c r="E610" s="145"/>
    </row>
    <row r="611" spans="5:5">
      <c r="E611" s="145"/>
    </row>
    <row r="612" spans="5:5">
      <c r="E612" s="145"/>
    </row>
    <row r="613" spans="5:5">
      <c r="E613" s="145"/>
    </row>
    <row r="614" spans="5:5">
      <c r="E614" s="145"/>
    </row>
    <row r="615" spans="5:5">
      <c r="E615" s="145"/>
    </row>
    <row r="616" spans="5:5">
      <c r="E616" s="145"/>
    </row>
    <row r="617" spans="5:5">
      <c r="E617" s="145"/>
    </row>
    <row r="618" spans="5:5">
      <c r="E618" s="145"/>
    </row>
    <row r="619" spans="5:5">
      <c r="E619" s="145"/>
    </row>
    <row r="620" spans="5:5">
      <c r="E620" s="145"/>
    </row>
    <row r="621" spans="5:5">
      <c r="E621" s="145"/>
    </row>
    <row r="622" spans="5:5">
      <c r="E622" s="145"/>
    </row>
    <row r="623" spans="5:5">
      <c r="E623" s="145"/>
    </row>
    <row r="624" spans="5:5">
      <c r="E624" s="145"/>
    </row>
    <row r="625" spans="5:5">
      <c r="E625" s="145"/>
    </row>
    <row r="626" spans="5:5">
      <c r="E626" s="145"/>
    </row>
    <row r="627" spans="5:5">
      <c r="E627" s="145"/>
    </row>
    <row r="628" spans="5:5">
      <c r="E628" s="145"/>
    </row>
    <row r="629" spans="5:5">
      <c r="E629" s="145"/>
    </row>
    <row r="630" spans="5:5">
      <c r="E630" s="145"/>
    </row>
    <row r="631" spans="5:5">
      <c r="E631" s="145"/>
    </row>
    <row r="632" spans="5:5">
      <c r="E632" s="145"/>
    </row>
    <row r="633" spans="5:5">
      <c r="E633" s="145"/>
    </row>
    <row r="634" spans="5:5">
      <c r="E634" s="145"/>
    </row>
    <row r="635" spans="5:5">
      <c r="E635" s="145"/>
    </row>
    <row r="636" spans="5:5">
      <c r="E636" s="145"/>
    </row>
    <row r="637" spans="5:5">
      <c r="E637" s="145"/>
    </row>
    <row r="638" spans="5:5">
      <c r="E638" s="145"/>
    </row>
    <row r="639" spans="5:5">
      <c r="E639" s="145"/>
    </row>
    <row r="640" spans="5:5">
      <c r="E640" s="145"/>
    </row>
    <row r="641" spans="5:5">
      <c r="E641" s="145"/>
    </row>
    <row r="642" spans="5:5">
      <c r="E642" s="145"/>
    </row>
    <row r="643" spans="5:5">
      <c r="E643" s="145"/>
    </row>
    <row r="644" spans="5:5">
      <c r="E644" s="145"/>
    </row>
    <row r="645" spans="5:5">
      <c r="E645" s="145"/>
    </row>
    <row r="646" spans="5:5">
      <c r="E646" s="145"/>
    </row>
    <row r="647" spans="5:5">
      <c r="E647" s="145"/>
    </row>
    <row r="648" spans="5:5">
      <c r="E648" s="145"/>
    </row>
    <row r="649" spans="5:5">
      <c r="E649" s="145"/>
    </row>
    <row r="650" spans="5:5">
      <c r="E650" s="145"/>
    </row>
    <row r="651" spans="5:5">
      <c r="E651" s="145"/>
    </row>
    <row r="652" spans="5:5">
      <c r="E652" s="145"/>
    </row>
    <row r="653" spans="5:5">
      <c r="E653" s="145"/>
    </row>
    <row r="654" spans="5:5">
      <c r="E654" s="145"/>
    </row>
    <row r="655" spans="5:5">
      <c r="E655" s="145"/>
    </row>
    <row r="656" spans="5:5">
      <c r="E656" s="145"/>
    </row>
    <row r="657" spans="5:5">
      <c r="E657" s="145"/>
    </row>
    <row r="658" spans="5:5">
      <c r="E658" s="145"/>
    </row>
    <row r="659" spans="5:5">
      <c r="E659" s="145"/>
    </row>
    <row r="660" spans="5:5">
      <c r="E660" s="145"/>
    </row>
    <row r="661" spans="5:5">
      <c r="E661" s="145"/>
    </row>
    <row r="662" spans="5:5">
      <c r="E662" s="145"/>
    </row>
    <row r="663" spans="5:5">
      <c r="E663" s="145"/>
    </row>
    <row r="664" spans="5:5">
      <c r="E664" s="145"/>
    </row>
    <row r="665" spans="5:5">
      <c r="E665" s="145"/>
    </row>
    <row r="666" spans="5:5">
      <c r="E666" s="145"/>
    </row>
    <row r="667" spans="5:5">
      <c r="E667" s="145"/>
    </row>
    <row r="668" spans="5:5">
      <c r="E668" s="145"/>
    </row>
    <row r="669" spans="5:5">
      <c r="E669" s="145"/>
    </row>
    <row r="670" spans="5:5">
      <c r="E670" s="145"/>
    </row>
    <row r="671" spans="5:5">
      <c r="E671" s="145"/>
    </row>
    <row r="672" spans="5:5">
      <c r="E672" s="145"/>
    </row>
    <row r="673" spans="5:5">
      <c r="E673" s="145"/>
    </row>
    <row r="674" spans="5:5">
      <c r="E674" s="145"/>
    </row>
    <row r="675" spans="5:5">
      <c r="E675" s="145"/>
    </row>
    <row r="676" spans="5:5">
      <c r="E676" s="145"/>
    </row>
    <row r="677" spans="5:5">
      <c r="E677" s="145"/>
    </row>
    <row r="678" spans="5:5">
      <c r="E678" s="145"/>
    </row>
    <row r="679" spans="5:5">
      <c r="E679" s="145"/>
    </row>
    <row r="680" spans="5:5">
      <c r="E680" s="145"/>
    </row>
    <row r="681" spans="5:5">
      <c r="E681" s="145"/>
    </row>
    <row r="682" spans="5:5">
      <c r="E682" s="145"/>
    </row>
    <row r="683" spans="5:5">
      <c r="E683" s="145"/>
    </row>
    <row r="684" spans="5:5">
      <c r="E684" s="145"/>
    </row>
    <row r="685" spans="5:5">
      <c r="E685" s="145"/>
    </row>
    <row r="686" spans="5:5">
      <c r="E686" s="145"/>
    </row>
    <row r="687" spans="5:5">
      <c r="E687" s="145"/>
    </row>
    <row r="688" spans="5:5">
      <c r="E688" s="145"/>
    </row>
    <row r="689" spans="5:5">
      <c r="E689" s="145"/>
    </row>
    <row r="690" spans="5:5">
      <c r="E690" s="145"/>
    </row>
    <row r="691" spans="5:5">
      <c r="E691" s="145"/>
    </row>
    <row r="692" spans="5:5">
      <c r="E692" s="145"/>
    </row>
    <row r="693" spans="5:5">
      <c r="E693" s="145"/>
    </row>
    <row r="694" spans="5:5">
      <c r="E694" s="145"/>
    </row>
    <row r="695" spans="5:5">
      <c r="E695" s="145"/>
    </row>
    <row r="696" spans="5:5">
      <c r="E696" s="145"/>
    </row>
    <row r="697" spans="5:5">
      <c r="E697" s="145"/>
    </row>
    <row r="698" spans="5:5">
      <c r="E698" s="145"/>
    </row>
    <row r="699" spans="5:5">
      <c r="E699" s="145"/>
    </row>
    <row r="700" spans="5:5">
      <c r="E700" s="145"/>
    </row>
    <row r="701" spans="5:5">
      <c r="E701" s="145"/>
    </row>
    <row r="702" spans="5:5">
      <c r="E702" s="145"/>
    </row>
    <row r="703" spans="5:5">
      <c r="E703" s="145"/>
    </row>
    <row r="704" spans="5:5">
      <c r="E704" s="145"/>
    </row>
    <row r="705" spans="5:5">
      <c r="E705" s="145"/>
    </row>
    <row r="706" spans="5:5">
      <c r="E706" s="145"/>
    </row>
    <row r="707" spans="5:5">
      <c r="E707" s="145"/>
    </row>
    <row r="708" spans="5:5">
      <c r="E708" s="145"/>
    </row>
    <row r="709" spans="5:5">
      <c r="E709" s="145"/>
    </row>
    <row r="710" spans="5:5">
      <c r="E710" s="145"/>
    </row>
    <row r="711" spans="5:5">
      <c r="E711" s="145"/>
    </row>
    <row r="712" spans="5:5">
      <c r="E712" s="145"/>
    </row>
    <row r="713" spans="5:5">
      <c r="E713" s="145"/>
    </row>
    <row r="714" spans="5:5">
      <c r="E714" s="145"/>
    </row>
    <row r="715" spans="5:5">
      <c r="E715" s="145"/>
    </row>
    <row r="716" spans="5:5">
      <c r="E716" s="145"/>
    </row>
    <row r="717" spans="5:5">
      <c r="E717" s="145"/>
    </row>
    <row r="718" spans="5:5">
      <c r="E718" s="145"/>
    </row>
    <row r="719" spans="5:5">
      <c r="E719" s="145"/>
    </row>
    <row r="720" spans="5:5">
      <c r="E720" s="145"/>
    </row>
    <row r="721" spans="5:5">
      <c r="E721" s="145"/>
    </row>
    <row r="722" spans="5:5">
      <c r="E722" s="145"/>
    </row>
    <row r="723" spans="5:5">
      <c r="E723" s="145"/>
    </row>
    <row r="724" spans="5:5">
      <c r="E724" s="145"/>
    </row>
    <row r="725" spans="5:5">
      <c r="E725" s="145"/>
    </row>
    <row r="726" spans="5:5">
      <c r="E726" s="145"/>
    </row>
    <row r="727" spans="5:5">
      <c r="E727" s="145"/>
    </row>
    <row r="728" spans="5:5">
      <c r="E728" s="145"/>
    </row>
    <row r="729" spans="5:5">
      <c r="E729" s="145"/>
    </row>
    <row r="730" spans="5:5">
      <c r="E730" s="145"/>
    </row>
    <row r="731" spans="5:5">
      <c r="E731" s="145"/>
    </row>
    <row r="732" spans="5:5">
      <c r="E732" s="145"/>
    </row>
    <row r="733" spans="5:5">
      <c r="E733" s="145"/>
    </row>
    <row r="734" spans="5:5">
      <c r="E734" s="145"/>
    </row>
    <row r="735" spans="5:5">
      <c r="E735" s="145"/>
    </row>
    <row r="736" spans="5:5">
      <c r="E736" s="145"/>
    </row>
    <row r="737" spans="5:5">
      <c r="E737" s="145"/>
    </row>
    <row r="738" spans="5:5">
      <c r="E738" s="145"/>
    </row>
    <row r="739" spans="5:5">
      <c r="E739" s="145"/>
    </row>
    <row r="740" spans="5:5">
      <c r="E740" s="145"/>
    </row>
    <row r="741" spans="5:5">
      <c r="E741" s="145"/>
    </row>
    <row r="742" spans="5:5">
      <c r="E742" s="145"/>
    </row>
    <row r="743" spans="5:5">
      <c r="E743" s="145"/>
    </row>
    <row r="744" spans="5:5">
      <c r="E744" s="145"/>
    </row>
    <row r="745" spans="5:5">
      <c r="E745" s="145"/>
    </row>
    <row r="746" spans="5:5">
      <c r="E746" s="145"/>
    </row>
    <row r="747" spans="5:5">
      <c r="E747" s="145"/>
    </row>
    <row r="748" spans="5:5">
      <c r="E748" s="145"/>
    </row>
    <row r="749" spans="5:5">
      <c r="E749" s="145"/>
    </row>
    <row r="750" spans="5:5">
      <c r="E750" s="145"/>
    </row>
    <row r="751" spans="5:5">
      <c r="E751" s="145"/>
    </row>
    <row r="752" spans="5:5">
      <c r="E752" s="145"/>
    </row>
    <row r="753" spans="5:5">
      <c r="E753" s="145"/>
    </row>
    <row r="754" spans="5:5">
      <c r="E754" s="145"/>
    </row>
    <row r="755" spans="5:5">
      <c r="E755" s="145"/>
    </row>
    <row r="756" spans="5:5">
      <c r="E756" s="145"/>
    </row>
    <row r="757" spans="5:5">
      <c r="E757" s="145"/>
    </row>
    <row r="758" spans="5:5">
      <c r="E758" s="145"/>
    </row>
    <row r="759" spans="5:5">
      <c r="E759" s="145"/>
    </row>
    <row r="760" spans="5:5">
      <c r="E760" s="145"/>
    </row>
    <row r="761" spans="5:5">
      <c r="E761" s="145"/>
    </row>
    <row r="762" spans="5:5">
      <c r="E762" s="145"/>
    </row>
    <row r="763" spans="5:5">
      <c r="E763" s="145"/>
    </row>
    <row r="764" spans="5:5">
      <c r="E764" s="145"/>
    </row>
    <row r="765" spans="5:5">
      <c r="E765" s="145"/>
    </row>
    <row r="766" spans="5:5">
      <c r="E766" s="145"/>
    </row>
    <row r="767" spans="5:5">
      <c r="E767" s="145"/>
    </row>
    <row r="768" spans="5:5">
      <c r="E768" s="145"/>
    </row>
    <row r="769" spans="5:5">
      <c r="E769" s="145"/>
    </row>
    <row r="770" spans="5:5">
      <c r="E770" s="145"/>
    </row>
    <row r="771" spans="5:5">
      <c r="E771" s="145"/>
    </row>
    <row r="772" spans="5:5">
      <c r="E772" s="145"/>
    </row>
    <row r="773" spans="5:5">
      <c r="E773" s="145"/>
    </row>
    <row r="774" spans="5:5">
      <c r="E774" s="145"/>
    </row>
    <row r="775" spans="5:5">
      <c r="E775" s="145"/>
    </row>
    <row r="776" spans="5:5">
      <c r="E776" s="145"/>
    </row>
    <row r="777" spans="5:5">
      <c r="E777" s="145"/>
    </row>
    <row r="778" spans="5:5">
      <c r="E778" s="145"/>
    </row>
    <row r="779" spans="5:5">
      <c r="E779" s="145"/>
    </row>
    <row r="780" spans="5:5">
      <c r="E780" s="145"/>
    </row>
    <row r="781" spans="5:5">
      <c r="E781" s="145"/>
    </row>
    <row r="782" spans="5:5">
      <c r="E782" s="145"/>
    </row>
    <row r="783" spans="5:5">
      <c r="E783" s="145"/>
    </row>
    <row r="784" spans="5:5">
      <c r="E784" s="145"/>
    </row>
    <row r="785" spans="5:5">
      <c r="E785" s="145"/>
    </row>
    <row r="786" spans="5:5">
      <c r="E786" s="145"/>
    </row>
    <row r="787" spans="5:5">
      <c r="E787" s="145"/>
    </row>
    <row r="788" spans="5:5">
      <c r="E788" s="145"/>
    </row>
    <row r="789" spans="5:5">
      <c r="E789" s="145"/>
    </row>
    <row r="790" spans="5:5">
      <c r="E790" s="145"/>
    </row>
    <row r="791" spans="5:5">
      <c r="E791" s="145"/>
    </row>
    <row r="792" spans="5:5">
      <c r="E792" s="145"/>
    </row>
    <row r="793" spans="5:5">
      <c r="E793" s="145"/>
    </row>
    <row r="794" spans="5:5">
      <c r="E794" s="145"/>
    </row>
    <row r="795" spans="5:5">
      <c r="E795" s="145"/>
    </row>
    <row r="796" spans="5:5">
      <c r="E796" s="145"/>
    </row>
    <row r="797" spans="5:5">
      <c r="E797" s="145"/>
    </row>
    <row r="798" spans="5:5">
      <c r="E798" s="145"/>
    </row>
    <row r="799" spans="5:5">
      <c r="E799" s="145"/>
    </row>
    <row r="800" spans="5:5">
      <c r="E800" s="145"/>
    </row>
    <row r="801" spans="5:5">
      <c r="E801" s="145"/>
    </row>
    <row r="802" spans="5:5">
      <c r="E802" s="145"/>
    </row>
    <row r="803" spans="5:5">
      <c r="E803" s="145"/>
    </row>
    <row r="804" spans="5:5">
      <c r="E804" s="145"/>
    </row>
    <row r="805" spans="5:5">
      <c r="E805" s="145"/>
    </row>
    <row r="806" spans="5:5">
      <c r="E806" s="145"/>
    </row>
    <row r="807" spans="5:5">
      <c r="E807" s="145"/>
    </row>
    <row r="808" spans="5:5">
      <c r="E808" s="145"/>
    </row>
    <row r="809" spans="5:5">
      <c r="E809" s="145"/>
    </row>
    <row r="810" spans="5:5">
      <c r="E810" s="145"/>
    </row>
    <row r="811" spans="5:5">
      <c r="E811" s="145"/>
    </row>
    <row r="812" spans="5:5">
      <c r="E812" s="145"/>
    </row>
    <row r="813" spans="5:5">
      <c r="E813" s="145"/>
    </row>
    <row r="814" spans="5:5">
      <c r="E814" s="145"/>
    </row>
    <row r="815" spans="5:5">
      <c r="E815" s="145"/>
    </row>
    <row r="816" spans="5:5">
      <c r="E816" s="145"/>
    </row>
    <row r="817" spans="5:5">
      <c r="E817" s="145"/>
    </row>
    <row r="818" spans="5:5">
      <c r="E818" s="145"/>
    </row>
    <row r="819" spans="5:5">
      <c r="E819" s="145"/>
    </row>
    <row r="820" spans="5:5">
      <c r="E820" s="145"/>
    </row>
    <row r="821" spans="5:5">
      <c r="E821" s="145"/>
    </row>
    <row r="822" spans="5:5">
      <c r="E822" s="145"/>
    </row>
    <row r="823" spans="5:5">
      <c r="E823" s="145"/>
    </row>
    <row r="824" spans="5:5">
      <c r="E824" s="145"/>
    </row>
    <row r="825" spans="5:5">
      <c r="E825" s="145"/>
    </row>
    <row r="826" spans="5:5">
      <c r="E826" s="145"/>
    </row>
    <row r="827" spans="5:5">
      <c r="E827" s="145"/>
    </row>
    <row r="828" spans="5:5">
      <c r="E828" s="145"/>
    </row>
    <row r="829" spans="5:5">
      <c r="E829" s="145"/>
    </row>
    <row r="830" spans="5:5">
      <c r="E830" s="145"/>
    </row>
    <row r="831" spans="5:5">
      <c r="E831" s="145"/>
    </row>
    <row r="832" spans="5:5">
      <c r="E832" s="145"/>
    </row>
    <row r="833" spans="5:5">
      <c r="E833" s="145"/>
    </row>
    <row r="834" spans="5:5">
      <c r="E834" s="145"/>
    </row>
    <row r="835" spans="5:5">
      <c r="E835" s="145"/>
    </row>
    <row r="836" spans="5:5">
      <c r="E836" s="145"/>
    </row>
    <row r="837" spans="5:5">
      <c r="E837" s="145"/>
    </row>
    <row r="838" spans="5:5">
      <c r="E838" s="145"/>
    </row>
    <row r="839" spans="5:5">
      <c r="E839" s="145"/>
    </row>
    <row r="840" spans="5:5">
      <c r="E840" s="145"/>
    </row>
    <row r="841" spans="5:5">
      <c r="E841" s="145"/>
    </row>
    <row r="842" spans="5:5">
      <c r="E842" s="145"/>
    </row>
    <row r="843" spans="5:5">
      <c r="E843" s="145"/>
    </row>
    <row r="844" spans="5:5">
      <c r="E844" s="145"/>
    </row>
    <row r="845" spans="5:5">
      <c r="E845" s="145"/>
    </row>
    <row r="846" spans="5:5">
      <c r="E846" s="145"/>
    </row>
    <row r="847" spans="5:5">
      <c r="E847" s="145"/>
    </row>
    <row r="848" spans="5:5">
      <c r="E848" s="145"/>
    </row>
    <row r="849" spans="5:5">
      <c r="E849" s="145"/>
    </row>
    <row r="850" spans="5:5">
      <c r="E850" s="145"/>
    </row>
    <row r="851" spans="5:5">
      <c r="E851" s="145"/>
    </row>
    <row r="852" spans="5:5">
      <c r="E852" s="145"/>
    </row>
    <row r="853" spans="5:5">
      <c r="E853" s="145"/>
    </row>
    <row r="854" spans="5:5">
      <c r="E854" s="145"/>
    </row>
    <row r="855" spans="5:5">
      <c r="E855" s="145"/>
    </row>
    <row r="856" spans="5:5">
      <c r="E856" s="145"/>
    </row>
    <row r="857" spans="5:5">
      <c r="E857" s="145"/>
    </row>
    <row r="858" spans="5:5">
      <c r="E858" s="145"/>
    </row>
    <row r="859" spans="5:5">
      <c r="E859" s="145"/>
    </row>
    <row r="860" spans="5:5">
      <c r="E860" s="145"/>
    </row>
    <row r="861" spans="5:5">
      <c r="E861" s="145"/>
    </row>
    <row r="862" spans="5:5">
      <c r="E862" s="145"/>
    </row>
    <row r="863" spans="5:5">
      <c r="E863" s="145"/>
    </row>
    <row r="864" spans="5:5">
      <c r="E864" s="145"/>
    </row>
    <row r="865" spans="5:5">
      <c r="E865" s="145"/>
    </row>
    <row r="866" spans="5:5">
      <c r="E866" s="145"/>
    </row>
    <row r="867" spans="5:5">
      <c r="E867" s="145"/>
    </row>
    <row r="868" spans="5:5">
      <c r="E868" s="145"/>
    </row>
    <row r="869" spans="5:5">
      <c r="E869" s="145"/>
    </row>
    <row r="870" spans="5:5">
      <c r="E870" s="145"/>
    </row>
    <row r="871" spans="5:5">
      <c r="E871" s="145"/>
    </row>
    <row r="872" spans="5:5">
      <c r="E872" s="145"/>
    </row>
    <row r="873" spans="5:5">
      <c r="E873" s="145"/>
    </row>
    <row r="874" spans="5:5">
      <c r="E874" s="145"/>
    </row>
    <row r="875" spans="5:5">
      <c r="E875" s="145"/>
    </row>
    <row r="876" spans="5:5">
      <c r="E876" s="145"/>
    </row>
    <row r="877" spans="5:5">
      <c r="E877" s="145"/>
    </row>
    <row r="878" spans="5:5">
      <c r="E878" s="145"/>
    </row>
    <row r="879" spans="5:5">
      <c r="E879" s="145"/>
    </row>
    <row r="880" spans="5:5">
      <c r="E880" s="145"/>
    </row>
    <row r="881" spans="5:5">
      <c r="E881" s="145"/>
    </row>
    <row r="882" spans="5:5">
      <c r="E882" s="145"/>
    </row>
    <row r="883" spans="5:5">
      <c r="E883" s="145"/>
    </row>
    <row r="884" spans="5:5">
      <c r="E884" s="145"/>
    </row>
    <row r="885" spans="5:5">
      <c r="E885" s="145"/>
    </row>
    <row r="886" spans="5:5">
      <c r="E886" s="145"/>
    </row>
    <row r="887" spans="5:5">
      <c r="E887" s="145"/>
    </row>
    <row r="888" spans="5:5">
      <c r="E888" s="145"/>
    </row>
    <row r="889" spans="5:5">
      <c r="E889" s="145"/>
    </row>
    <row r="890" spans="5:5">
      <c r="E890" s="145"/>
    </row>
    <row r="891" spans="5:5">
      <c r="E891" s="145"/>
    </row>
    <row r="892" spans="5:5">
      <c r="E892" s="145"/>
    </row>
    <row r="893" spans="5:5">
      <c r="E893" s="145"/>
    </row>
    <row r="894" spans="5:5">
      <c r="E894" s="145"/>
    </row>
    <row r="895" spans="5:5">
      <c r="E895" s="145"/>
    </row>
    <row r="896" spans="5:5">
      <c r="E896" s="145"/>
    </row>
    <row r="897" spans="5:5">
      <c r="E897" s="145"/>
    </row>
    <row r="898" spans="5:5">
      <c r="E898" s="145"/>
    </row>
    <row r="899" spans="5:5">
      <c r="E899" s="145"/>
    </row>
    <row r="900" spans="5:5">
      <c r="E900" s="145"/>
    </row>
    <row r="901" spans="5:5">
      <c r="E901" s="145"/>
    </row>
    <row r="902" spans="5:5">
      <c r="E902" s="145"/>
    </row>
    <row r="903" spans="5:5">
      <c r="E903" s="145"/>
    </row>
    <row r="904" spans="5:5">
      <c r="E904" s="145"/>
    </row>
    <row r="905" spans="5:5">
      <c r="E905" s="145"/>
    </row>
    <row r="906" spans="5:5">
      <c r="E906" s="145"/>
    </row>
    <row r="907" spans="5:5">
      <c r="E907" s="145"/>
    </row>
    <row r="908" spans="5:5">
      <c r="E908" s="145"/>
    </row>
    <row r="909" spans="5:5">
      <c r="E909" s="145"/>
    </row>
    <row r="910" spans="5:5">
      <c r="E910" s="145"/>
    </row>
    <row r="911" spans="5:5">
      <c r="E911" s="145"/>
    </row>
    <row r="912" spans="5:5">
      <c r="E912" s="145"/>
    </row>
    <row r="913" spans="5:5">
      <c r="E913" s="145"/>
    </row>
    <row r="914" spans="5:5">
      <c r="E914" s="145"/>
    </row>
    <row r="915" spans="5:5">
      <c r="E915" s="145"/>
    </row>
    <row r="916" spans="5:5">
      <c r="E916" s="145"/>
    </row>
    <row r="917" spans="5:5">
      <c r="E917" s="145"/>
    </row>
    <row r="918" spans="5:5">
      <c r="E918" s="145"/>
    </row>
    <row r="919" spans="5:5">
      <c r="E919" s="145"/>
    </row>
    <row r="920" spans="5:5">
      <c r="E920" s="145"/>
    </row>
    <row r="921" spans="5:5">
      <c r="E921" s="145"/>
    </row>
    <row r="922" spans="5:5">
      <c r="E922" s="145"/>
    </row>
    <row r="923" spans="5:5">
      <c r="E923" s="145"/>
    </row>
    <row r="924" spans="5:5">
      <c r="E924" s="145"/>
    </row>
    <row r="925" spans="5:5">
      <c r="E925" s="145"/>
    </row>
    <row r="926" spans="5:5">
      <c r="E926" s="145"/>
    </row>
    <row r="927" spans="5:5">
      <c r="E927" s="145"/>
    </row>
    <row r="928" spans="5:5">
      <c r="E928" s="145"/>
    </row>
    <row r="929" spans="5:5">
      <c r="E929" s="145"/>
    </row>
    <row r="930" spans="5:5">
      <c r="E930" s="145"/>
    </row>
    <row r="931" spans="5:5">
      <c r="E931" s="145"/>
    </row>
    <row r="932" spans="5:5">
      <c r="E932" s="145"/>
    </row>
    <row r="933" spans="5:5">
      <c r="E933" s="145"/>
    </row>
    <row r="934" spans="5:5">
      <c r="E934" s="145"/>
    </row>
    <row r="935" spans="5:5">
      <c r="E935" s="145"/>
    </row>
    <row r="936" spans="5:5">
      <c r="E936" s="145"/>
    </row>
    <row r="937" spans="5:5">
      <c r="E937" s="145"/>
    </row>
    <row r="938" spans="5:5">
      <c r="E938" s="145"/>
    </row>
    <row r="939" spans="5:5">
      <c r="E939" s="145"/>
    </row>
    <row r="940" spans="5:5">
      <c r="E940" s="145"/>
    </row>
    <row r="941" spans="5:5">
      <c r="E941" s="145"/>
    </row>
    <row r="942" spans="5:5">
      <c r="E942" s="145"/>
    </row>
    <row r="943" spans="5:5">
      <c r="E943" s="145"/>
    </row>
    <row r="944" spans="5:5">
      <c r="E944" s="145"/>
    </row>
    <row r="945" spans="5:5">
      <c r="E945" s="145"/>
    </row>
    <row r="946" spans="5:5">
      <c r="E946" s="145"/>
    </row>
    <row r="947" spans="5:5">
      <c r="E947" s="145"/>
    </row>
    <row r="948" spans="5:5">
      <c r="E948" s="145"/>
    </row>
    <row r="949" spans="5:5">
      <c r="E949" s="145"/>
    </row>
    <row r="950" spans="5:5">
      <c r="E950" s="145"/>
    </row>
    <row r="951" spans="5:5">
      <c r="E951" s="145"/>
    </row>
    <row r="952" spans="5:5">
      <c r="E952" s="145"/>
    </row>
    <row r="953" spans="5:5">
      <c r="E953" s="145"/>
    </row>
    <row r="954" spans="5:5">
      <c r="E954" s="145"/>
    </row>
    <row r="955" spans="5:5">
      <c r="E955" s="145"/>
    </row>
    <row r="956" spans="5:5">
      <c r="E956" s="145"/>
    </row>
    <row r="957" spans="5:5">
      <c r="E957" s="145"/>
    </row>
    <row r="958" spans="5:5">
      <c r="E958" s="145"/>
    </row>
    <row r="959" spans="5:5">
      <c r="E959" s="145"/>
    </row>
    <row r="960" spans="5:5">
      <c r="E960" s="145"/>
    </row>
    <row r="961" spans="5:5">
      <c r="E961" s="145"/>
    </row>
    <row r="962" spans="5:5">
      <c r="E962" s="145"/>
    </row>
    <row r="963" spans="5:5">
      <c r="E963" s="145"/>
    </row>
    <row r="964" spans="5:5">
      <c r="E964" s="145"/>
    </row>
    <row r="965" spans="5:5">
      <c r="E965" s="145"/>
    </row>
    <row r="966" spans="5:5">
      <c r="E966" s="145"/>
    </row>
    <row r="967" spans="5:5">
      <c r="E967" s="145"/>
    </row>
    <row r="968" spans="5:5">
      <c r="E968" s="145"/>
    </row>
    <row r="969" spans="5:5">
      <c r="E969" s="145"/>
    </row>
    <row r="970" spans="5:5">
      <c r="E970" s="145"/>
    </row>
    <row r="971" spans="5:5">
      <c r="E971" s="145"/>
    </row>
    <row r="972" spans="5:5">
      <c r="E972" s="145"/>
    </row>
    <row r="973" spans="5:5">
      <c r="E973" s="145"/>
    </row>
    <row r="974" spans="5:5">
      <c r="E974" s="145"/>
    </row>
    <row r="975" spans="5:5">
      <c r="E975" s="145"/>
    </row>
    <row r="976" spans="5:5">
      <c r="E976" s="145"/>
    </row>
    <row r="977" spans="5:5">
      <c r="E977" s="145"/>
    </row>
    <row r="978" spans="5:5">
      <c r="E978" s="145"/>
    </row>
    <row r="979" spans="5:5">
      <c r="E979" s="145"/>
    </row>
    <row r="980" spans="5:5">
      <c r="E980" s="145"/>
    </row>
    <row r="981" spans="5:5">
      <c r="E981" s="145"/>
    </row>
    <row r="982" spans="5:5">
      <c r="E982" s="145"/>
    </row>
    <row r="983" spans="5:5">
      <c r="E983" s="145"/>
    </row>
    <row r="984" spans="5:5">
      <c r="E984" s="145"/>
    </row>
    <row r="985" spans="5:5">
      <c r="E985" s="145"/>
    </row>
    <row r="986" spans="5:5">
      <c r="E986" s="145"/>
    </row>
    <row r="987" spans="5:5">
      <c r="E987" s="145"/>
    </row>
    <row r="988" spans="5:5">
      <c r="E988" s="145"/>
    </row>
    <row r="989" spans="5:5">
      <c r="E989" s="145"/>
    </row>
    <row r="990" spans="5:5">
      <c r="E990" s="145"/>
    </row>
    <row r="991" spans="5:5">
      <c r="E991" s="145"/>
    </row>
    <row r="992" spans="5:5">
      <c r="E992" s="145"/>
    </row>
    <row r="993" spans="5:5">
      <c r="E993" s="145"/>
    </row>
    <row r="994" spans="5:5">
      <c r="E994" s="145"/>
    </row>
    <row r="995" spans="5:5">
      <c r="E995" s="145"/>
    </row>
  </sheetData>
  <autoFilter ref="A4:N110">
    <sortState ref="A5:N113">
      <sortCondition descending="1" ref="N4:N110"/>
    </sortState>
  </autoFilter>
  <customSheetViews>
    <customSheetView guid="{FD4847BC-1902-4C27-B3E2-29BF1BAFAD1C}" scale="115" showAutoFilter="1">
      <pane xSplit="2" ySplit="4" topLeftCell="C104" activePane="bottomRight" state="frozen"/>
      <selection pane="bottomRight" activeCell="N116" sqref="N116"/>
      <pageMargins left="0.7" right="0.7" top="0.75" bottom="0.75" header="0.3" footer="0.3"/>
      <pageSetup paperSize="9" orientation="portrait" r:id="rId1"/>
      <autoFilter ref="A4:N111"/>
    </customSheetView>
    <customSheetView guid="{0B980FD4-9595-432E-9EAF-366C1087BB37}" showAutoFilter="1">
      <pane xSplit="2" ySplit="4" topLeftCell="C5" activePane="bottomRight" state="frozen"/>
      <selection pane="bottomRight" activeCell="F13" sqref="F13"/>
      <pageMargins left="0.7" right="0.7" top="0.75" bottom="0.75" header="0.3" footer="0.3"/>
      <autoFilter ref="A4:N109"/>
    </customSheetView>
  </customSheetViews>
  <mergeCells count="3">
    <mergeCell ref="E3:N3"/>
    <mergeCell ref="A1:B1"/>
    <mergeCell ref="A3:B3"/>
  </mergeCells>
  <phoneticPr fontId="38" type="noConversion"/>
  <pageMargins left="0.7" right="0.7" top="0.75" bottom="0.75" header="0.3" footer="0.3"/>
  <pageSetup paperSize="9" orientation="portrait"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83"/>
  <sheetViews>
    <sheetView workbookViewId="0">
      <pane ySplit="4" topLeftCell="A59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6" style="427" customWidth="1"/>
    <col min="2" max="16384" width="14.42578125" style="427"/>
  </cols>
  <sheetData>
    <row r="1" spans="1:16" ht="14.25">
      <c r="A1" s="437"/>
      <c r="B1" s="437" t="s">
        <v>10</v>
      </c>
      <c r="C1" s="430" t="s">
        <v>1630</v>
      </c>
      <c r="D1" s="431"/>
      <c r="E1" s="609"/>
      <c r="F1" s="441"/>
      <c r="G1" s="441"/>
      <c r="H1" s="441"/>
      <c r="I1" s="441"/>
      <c r="J1" s="441"/>
      <c r="K1" s="609"/>
      <c r="L1" s="441"/>
      <c r="M1" s="441"/>
      <c r="N1" s="441"/>
      <c r="O1" s="441"/>
      <c r="P1" s="434"/>
    </row>
    <row r="2" spans="1:16" ht="14.25">
      <c r="A2" s="437"/>
      <c r="B2" s="437" t="s">
        <v>19</v>
      </c>
      <c r="C2" s="610" t="s">
        <v>2448</v>
      </c>
      <c r="D2" s="431"/>
      <c r="E2" s="609"/>
      <c r="F2" s="441"/>
      <c r="G2" s="441"/>
      <c r="H2" s="441"/>
      <c r="I2" s="441"/>
      <c r="J2" s="441"/>
      <c r="K2" s="609"/>
      <c r="L2" s="441"/>
      <c r="M2" s="441"/>
      <c r="N2" s="441"/>
      <c r="O2" s="441"/>
      <c r="P2" s="434"/>
    </row>
    <row r="3" spans="1:16">
      <c r="A3" s="434"/>
      <c r="B3" s="434"/>
      <c r="C3" s="434"/>
      <c r="D3" s="434"/>
      <c r="E3" s="611" t="s">
        <v>20</v>
      </c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40"/>
    </row>
    <row r="4" spans="1:16" ht="13.5" thickBot="1">
      <c r="A4" s="612" t="s">
        <v>2449</v>
      </c>
      <c r="B4" s="590" t="s">
        <v>6</v>
      </c>
      <c r="C4" s="590" t="s">
        <v>22</v>
      </c>
      <c r="D4" s="590" t="s">
        <v>62</v>
      </c>
      <c r="E4" s="613" t="s">
        <v>11</v>
      </c>
      <c r="F4" s="591" t="s">
        <v>12</v>
      </c>
      <c r="G4" s="591" t="s">
        <v>13</v>
      </c>
      <c r="H4" s="591" t="s">
        <v>1633</v>
      </c>
      <c r="I4" s="591" t="s">
        <v>14</v>
      </c>
      <c r="J4" s="591" t="s">
        <v>15</v>
      </c>
      <c r="K4" s="591" t="s">
        <v>16</v>
      </c>
      <c r="L4" s="613" t="s">
        <v>17</v>
      </c>
      <c r="M4" s="527" t="s">
        <v>18</v>
      </c>
      <c r="N4" s="614" t="s">
        <v>2450</v>
      </c>
      <c r="O4" s="614" t="s">
        <v>1634</v>
      </c>
      <c r="P4" s="527" t="s">
        <v>1635</v>
      </c>
    </row>
    <row r="5" spans="1:16" s="540" customFormat="1" ht="49.5" customHeight="1">
      <c r="A5" s="615">
        <v>1</v>
      </c>
      <c r="B5" s="462" t="s">
        <v>2451</v>
      </c>
      <c r="C5" s="463"/>
      <c r="D5" s="463"/>
      <c r="E5" s="463"/>
      <c r="F5" s="464">
        <v>2.2499999999999999E-2</v>
      </c>
      <c r="G5" s="464">
        <v>7.3000000000000001E-3</v>
      </c>
      <c r="H5" s="464">
        <v>0.18509999999999999</v>
      </c>
      <c r="I5" s="464"/>
      <c r="J5" s="464">
        <v>2.76E-2</v>
      </c>
      <c r="K5" s="463"/>
      <c r="L5" s="464">
        <v>5.3999999999999999E-2</v>
      </c>
      <c r="M5" s="465"/>
      <c r="N5" s="616">
        <f t="shared" ref="N5:N61" si="0">SUM(E5:M5)</f>
        <v>0.29649999999999999</v>
      </c>
      <c r="O5" s="616">
        <v>0.29649999999999999</v>
      </c>
      <c r="P5" s="466">
        <f t="shared" ref="P5:P59" si="1">N5-O5</f>
        <v>0</v>
      </c>
    </row>
    <row r="6" spans="1:16" s="540" customFormat="1" ht="49.5" customHeight="1">
      <c r="A6" s="617">
        <v>2</v>
      </c>
      <c r="B6" s="458" t="s">
        <v>2452</v>
      </c>
      <c r="C6" s="451"/>
      <c r="D6" s="451"/>
      <c r="E6" s="451"/>
      <c r="F6" s="452"/>
      <c r="G6" s="452"/>
      <c r="H6" s="452"/>
      <c r="I6" s="452" t="s">
        <v>1655</v>
      </c>
      <c r="J6" s="452"/>
      <c r="K6" s="451"/>
      <c r="L6" s="452"/>
      <c r="M6" s="453"/>
      <c r="N6" s="616">
        <f t="shared" si="0"/>
        <v>0</v>
      </c>
      <c r="O6" s="616">
        <v>0</v>
      </c>
      <c r="P6" s="466">
        <f t="shared" si="1"/>
        <v>0</v>
      </c>
    </row>
    <row r="7" spans="1:16" s="540" customFormat="1" ht="49.5" customHeight="1">
      <c r="A7" s="615">
        <v>3</v>
      </c>
      <c r="B7" s="462" t="s">
        <v>2453</v>
      </c>
      <c r="C7" s="463"/>
      <c r="D7" s="463"/>
      <c r="E7" s="463"/>
      <c r="F7" s="464"/>
      <c r="G7" s="464"/>
      <c r="H7" s="464"/>
      <c r="I7" s="464" t="s">
        <v>1655</v>
      </c>
      <c r="J7" s="464"/>
      <c r="K7" s="463"/>
      <c r="L7" s="464"/>
      <c r="M7" s="465"/>
      <c r="N7" s="616">
        <f t="shared" si="0"/>
        <v>0</v>
      </c>
      <c r="O7" s="616">
        <v>0</v>
      </c>
      <c r="P7" s="466">
        <f t="shared" si="1"/>
        <v>0</v>
      </c>
    </row>
    <row r="8" spans="1:16" s="540" customFormat="1" ht="49.5" customHeight="1">
      <c r="A8" s="617">
        <v>4</v>
      </c>
      <c r="B8" s="458" t="s">
        <v>2454</v>
      </c>
      <c r="C8" s="451"/>
      <c r="D8" s="451"/>
      <c r="E8" s="451"/>
      <c r="F8" s="452">
        <v>1.6899999999999998E-2</v>
      </c>
      <c r="G8" s="452"/>
      <c r="H8" s="452"/>
      <c r="I8" s="452"/>
      <c r="J8" s="452"/>
      <c r="K8" s="451"/>
      <c r="L8" s="452"/>
      <c r="M8" s="453"/>
      <c r="N8" s="616">
        <f t="shared" si="0"/>
        <v>1.6899999999999998E-2</v>
      </c>
      <c r="O8" s="616">
        <v>1.6899999999999998E-2</v>
      </c>
      <c r="P8" s="466">
        <f t="shared" si="1"/>
        <v>0</v>
      </c>
    </row>
    <row r="9" spans="1:16" s="540" customFormat="1" ht="49.5" customHeight="1">
      <c r="A9" s="615">
        <v>5</v>
      </c>
      <c r="B9" s="462" t="s">
        <v>2455</v>
      </c>
      <c r="C9" s="463"/>
      <c r="D9" s="463"/>
      <c r="E9" s="463"/>
      <c r="F9" s="464">
        <v>7.0000000000000001E-3</v>
      </c>
      <c r="G9" s="464"/>
      <c r="H9" s="464"/>
      <c r="I9" s="464"/>
      <c r="J9" s="464"/>
      <c r="K9" s="463"/>
      <c r="L9" s="464"/>
      <c r="M9" s="465"/>
      <c r="N9" s="616">
        <f t="shared" si="0"/>
        <v>7.0000000000000001E-3</v>
      </c>
      <c r="O9" s="616">
        <v>7.0000000000000001E-3</v>
      </c>
      <c r="P9" s="466">
        <f t="shared" si="1"/>
        <v>0</v>
      </c>
    </row>
    <row r="10" spans="1:16" s="540" customFormat="1" ht="49.5" customHeight="1">
      <c r="A10" s="617">
        <v>6</v>
      </c>
      <c r="B10" s="469" t="s">
        <v>2456</v>
      </c>
      <c r="C10" s="450" t="s">
        <v>2457</v>
      </c>
      <c r="D10" s="451"/>
      <c r="E10" s="451"/>
      <c r="F10" s="452">
        <v>5</v>
      </c>
      <c r="G10" s="452">
        <v>0.3281</v>
      </c>
      <c r="H10" s="452">
        <v>2</v>
      </c>
      <c r="I10" s="452" t="s">
        <v>1655</v>
      </c>
      <c r="J10" s="452">
        <v>1.9</v>
      </c>
      <c r="K10" s="451">
        <v>0.58109999999999995</v>
      </c>
      <c r="L10" s="452">
        <v>10</v>
      </c>
      <c r="M10" s="453">
        <v>7</v>
      </c>
      <c r="N10" s="616">
        <f t="shared" si="0"/>
        <v>26.809199999999997</v>
      </c>
      <c r="O10" s="616">
        <v>26.796099999999999</v>
      </c>
      <c r="P10" s="466">
        <f t="shared" si="1"/>
        <v>1.3099999999997891E-2</v>
      </c>
    </row>
    <row r="11" spans="1:16" s="540" customFormat="1" ht="49.5" customHeight="1">
      <c r="A11" s="615">
        <v>7</v>
      </c>
      <c r="B11" s="462" t="s">
        <v>2458</v>
      </c>
      <c r="C11" s="463"/>
      <c r="D11" s="463"/>
      <c r="E11" s="463"/>
      <c r="F11" s="464">
        <v>1</v>
      </c>
      <c r="G11" s="464"/>
      <c r="H11" s="464"/>
      <c r="I11" s="464"/>
      <c r="J11" s="464"/>
      <c r="K11" s="463"/>
      <c r="L11" s="464"/>
      <c r="M11" s="465"/>
      <c r="N11" s="616">
        <f t="shared" si="0"/>
        <v>1</v>
      </c>
      <c r="O11" s="616">
        <v>1</v>
      </c>
      <c r="P11" s="466">
        <f t="shared" si="1"/>
        <v>0</v>
      </c>
    </row>
    <row r="12" spans="1:16" s="540" customFormat="1" ht="49.5" customHeight="1">
      <c r="A12" s="617">
        <v>8</v>
      </c>
      <c r="B12" s="458" t="s">
        <v>2459</v>
      </c>
      <c r="C12" s="451" t="s">
        <v>2460</v>
      </c>
      <c r="D12" s="451"/>
      <c r="E12" s="451"/>
      <c r="F12" s="452">
        <v>0.46689999999999998</v>
      </c>
      <c r="G12" s="452">
        <v>0.36309999999999998</v>
      </c>
      <c r="H12" s="452"/>
      <c r="I12" s="452"/>
      <c r="J12" s="452"/>
      <c r="K12" s="451"/>
      <c r="L12" s="452"/>
      <c r="M12" s="453"/>
      <c r="N12" s="616">
        <f t="shared" si="0"/>
        <v>0.83</v>
      </c>
      <c r="O12" s="616">
        <v>0.82599999999999996</v>
      </c>
      <c r="P12" s="466">
        <f t="shared" si="1"/>
        <v>4.0000000000000036E-3</v>
      </c>
    </row>
    <row r="13" spans="1:16" s="540" customFormat="1" ht="49.5" customHeight="1">
      <c r="A13" s="615">
        <v>9</v>
      </c>
      <c r="B13" s="462" t="s">
        <v>2461</v>
      </c>
      <c r="C13" s="463"/>
      <c r="D13" s="463" t="s">
        <v>2462</v>
      </c>
      <c r="E13" s="463" t="s">
        <v>1643</v>
      </c>
      <c r="F13" s="464"/>
      <c r="G13" s="464"/>
      <c r="H13" s="464"/>
      <c r="I13" s="464"/>
      <c r="J13" s="464"/>
      <c r="K13" s="463"/>
      <c r="L13" s="464"/>
      <c r="M13" s="465"/>
      <c r="N13" s="616">
        <f t="shared" si="0"/>
        <v>0</v>
      </c>
      <c r="O13" s="616">
        <v>0</v>
      </c>
      <c r="P13" s="466">
        <f t="shared" si="1"/>
        <v>0</v>
      </c>
    </row>
    <row r="14" spans="1:16" s="540" customFormat="1" ht="49.5" customHeight="1">
      <c r="A14" s="617">
        <v>10</v>
      </c>
      <c r="B14" s="469" t="s">
        <v>2463</v>
      </c>
      <c r="C14" s="451" t="s">
        <v>2464</v>
      </c>
      <c r="D14" s="451"/>
      <c r="E14" s="451"/>
      <c r="F14" s="452">
        <v>82</v>
      </c>
      <c r="G14" s="452"/>
      <c r="H14" s="452">
        <v>162</v>
      </c>
      <c r="I14" s="471" t="s">
        <v>2465</v>
      </c>
      <c r="J14" s="452" t="s">
        <v>1655</v>
      </c>
      <c r="K14" s="451"/>
      <c r="L14" s="452"/>
      <c r="M14" s="453">
        <v>95</v>
      </c>
      <c r="N14" s="616">
        <f t="shared" si="0"/>
        <v>339</v>
      </c>
      <c r="O14" s="616">
        <v>339</v>
      </c>
      <c r="P14" s="466">
        <f t="shared" si="1"/>
        <v>0</v>
      </c>
    </row>
    <row r="15" spans="1:16" s="540" customFormat="1" ht="49.5" customHeight="1">
      <c r="A15" s="615">
        <v>11</v>
      </c>
      <c r="B15" s="462" t="s">
        <v>2466</v>
      </c>
      <c r="C15" s="463" t="s">
        <v>2467</v>
      </c>
      <c r="D15" s="463"/>
      <c r="E15" s="463"/>
      <c r="F15" s="464"/>
      <c r="G15" s="464">
        <v>6.1</v>
      </c>
      <c r="H15" s="464"/>
      <c r="I15" s="464"/>
      <c r="J15" s="464"/>
      <c r="K15" s="463"/>
      <c r="L15" s="464"/>
      <c r="M15" s="465"/>
      <c r="N15" s="616">
        <f t="shared" si="0"/>
        <v>6.1</v>
      </c>
      <c r="O15" s="616">
        <v>6.1</v>
      </c>
      <c r="P15" s="466">
        <f t="shared" si="1"/>
        <v>0</v>
      </c>
    </row>
    <row r="16" spans="1:16" s="540" customFormat="1" ht="49.5" customHeight="1">
      <c r="A16" s="617">
        <v>12</v>
      </c>
      <c r="B16" s="469" t="s">
        <v>2468</v>
      </c>
      <c r="C16" s="451"/>
      <c r="D16" s="451"/>
      <c r="E16" s="451"/>
      <c r="F16" s="452">
        <v>8.7900000000000006E-2</v>
      </c>
      <c r="G16" s="452"/>
      <c r="H16" s="452"/>
      <c r="I16" s="452" t="s">
        <v>1655</v>
      </c>
      <c r="J16" s="452" t="s">
        <v>1655</v>
      </c>
      <c r="K16" s="451"/>
      <c r="L16" s="452">
        <v>1.9300000000000001E-2</v>
      </c>
      <c r="M16" s="453"/>
      <c r="N16" s="616">
        <f t="shared" si="0"/>
        <v>0.1072</v>
      </c>
      <c r="O16" s="616">
        <v>0.1072</v>
      </c>
      <c r="P16" s="466">
        <f t="shared" si="1"/>
        <v>0</v>
      </c>
    </row>
    <row r="17" spans="1:16" s="540" customFormat="1" ht="49.5" customHeight="1">
      <c r="A17" s="615">
        <v>13</v>
      </c>
      <c r="B17" s="468" t="s">
        <v>2469</v>
      </c>
      <c r="C17" s="463" t="s">
        <v>2470</v>
      </c>
      <c r="D17" s="463"/>
      <c r="E17" s="463"/>
      <c r="F17" s="464">
        <v>0.50070000000000003</v>
      </c>
      <c r="G17" s="464">
        <v>21</v>
      </c>
      <c r="H17" s="464">
        <v>1</v>
      </c>
      <c r="I17" s="464" t="s">
        <v>1655</v>
      </c>
      <c r="J17" s="464">
        <v>0.90690000000000004</v>
      </c>
      <c r="K17" s="463"/>
      <c r="L17" s="464">
        <v>6.6900000000000001E-2</v>
      </c>
      <c r="M17" s="465">
        <v>7</v>
      </c>
      <c r="N17" s="616">
        <f t="shared" si="0"/>
        <v>30.474499999999999</v>
      </c>
      <c r="O17" s="616">
        <v>29.473700000000001</v>
      </c>
      <c r="P17" s="466">
        <f t="shared" si="1"/>
        <v>1.0007999999999981</v>
      </c>
    </row>
    <row r="18" spans="1:16" s="540" customFormat="1" ht="49.5" customHeight="1">
      <c r="A18" s="617">
        <v>14</v>
      </c>
      <c r="B18" s="469" t="s">
        <v>2471</v>
      </c>
      <c r="C18" s="451" t="s">
        <v>2472</v>
      </c>
      <c r="D18" s="451"/>
      <c r="E18" s="451"/>
      <c r="F18" s="452">
        <v>2</v>
      </c>
      <c r="G18" s="452"/>
      <c r="H18" s="452"/>
      <c r="I18" s="452"/>
      <c r="J18" s="452">
        <v>1.5</v>
      </c>
      <c r="K18" s="451"/>
      <c r="L18" s="452"/>
      <c r="M18" s="453"/>
      <c r="N18" s="616">
        <f t="shared" si="0"/>
        <v>3.5</v>
      </c>
      <c r="O18" s="616">
        <v>3.5</v>
      </c>
      <c r="P18" s="466">
        <f t="shared" si="1"/>
        <v>0</v>
      </c>
    </row>
    <row r="19" spans="1:16" s="540" customFormat="1" ht="49.5" customHeight="1">
      <c r="A19" s="615">
        <v>15</v>
      </c>
      <c r="B19" s="462" t="s">
        <v>2473</v>
      </c>
      <c r="C19" s="463" t="s">
        <v>2474</v>
      </c>
      <c r="D19" s="463"/>
      <c r="E19" s="463"/>
      <c r="F19" s="464"/>
      <c r="G19" s="464"/>
      <c r="H19" s="462"/>
      <c r="I19" s="464" t="s">
        <v>1655</v>
      </c>
      <c r="J19" s="462"/>
      <c r="K19" s="462"/>
      <c r="L19" s="462"/>
      <c r="M19" s="462"/>
      <c r="N19" s="616">
        <f t="shared" si="0"/>
        <v>0</v>
      </c>
      <c r="O19" s="616">
        <v>0</v>
      </c>
      <c r="P19" s="466">
        <f t="shared" si="1"/>
        <v>0</v>
      </c>
    </row>
    <row r="20" spans="1:16" s="540" customFormat="1" ht="49.5" customHeight="1">
      <c r="A20" s="617">
        <v>16</v>
      </c>
      <c r="B20" s="458" t="s">
        <v>10</v>
      </c>
      <c r="C20" s="451"/>
      <c r="D20" s="451"/>
      <c r="E20" s="451"/>
      <c r="F20" s="452">
        <v>2</v>
      </c>
      <c r="G20" s="452"/>
      <c r="H20" s="452"/>
      <c r="I20" s="452"/>
      <c r="J20" s="452"/>
      <c r="K20" s="451"/>
      <c r="L20" s="452">
        <v>0.73809999999999998</v>
      </c>
      <c r="M20" s="453"/>
      <c r="N20" s="616">
        <f t="shared" si="0"/>
        <v>2.7381000000000002</v>
      </c>
      <c r="O20" s="616">
        <v>2.7381000000000002</v>
      </c>
      <c r="P20" s="466">
        <f t="shared" si="1"/>
        <v>0</v>
      </c>
    </row>
    <row r="21" spans="1:16" s="540" customFormat="1" ht="49.5" customHeight="1">
      <c r="A21" s="615">
        <v>17</v>
      </c>
      <c r="B21" s="462" t="s">
        <v>10</v>
      </c>
      <c r="C21" s="463"/>
      <c r="D21" s="463"/>
      <c r="E21" s="463"/>
      <c r="F21" s="464"/>
      <c r="G21" s="464"/>
      <c r="H21" s="464"/>
      <c r="I21" s="464"/>
      <c r="J21" s="464">
        <v>12.3</v>
      </c>
      <c r="K21" s="463"/>
      <c r="L21" s="464"/>
      <c r="M21" s="465"/>
      <c r="N21" s="616">
        <f t="shared" si="0"/>
        <v>12.3</v>
      </c>
      <c r="O21" s="616">
        <v>14.3</v>
      </c>
      <c r="P21" s="466">
        <f t="shared" si="1"/>
        <v>-2</v>
      </c>
    </row>
    <row r="22" spans="1:16" s="540" customFormat="1" ht="49.5" customHeight="1">
      <c r="A22" s="617">
        <v>18</v>
      </c>
      <c r="B22" s="458" t="s">
        <v>2475</v>
      </c>
      <c r="C22" s="451"/>
      <c r="D22" s="451"/>
      <c r="E22" s="451"/>
      <c r="F22" s="452"/>
      <c r="G22" s="452"/>
      <c r="H22" s="452"/>
      <c r="I22" s="452"/>
      <c r="J22" s="452" t="s">
        <v>1655</v>
      </c>
      <c r="K22" s="451"/>
      <c r="L22" s="452"/>
      <c r="M22" s="453"/>
      <c r="N22" s="616">
        <f t="shared" si="0"/>
        <v>0</v>
      </c>
      <c r="O22" s="616">
        <v>0</v>
      </c>
      <c r="P22" s="466">
        <f t="shared" si="1"/>
        <v>0</v>
      </c>
    </row>
    <row r="23" spans="1:16" s="540" customFormat="1" ht="49.5" customHeight="1">
      <c r="A23" s="615">
        <v>19</v>
      </c>
      <c r="B23" s="462" t="s">
        <v>2476</v>
      </c>
      <c r="C23" s="463"/>
      <c r="D23" s="463"/>
      <c r="E23" s="463"/>
      <c r="F23" s="464"/>
      <c r="G23" s="464"/>
      <c r="H23" s="464"/>
      <c r="I23" s="464"/>
      <c r="J23" s="464" t="s">
        <v>1655</v>
      </c>
      <c r="K23" s="463"/>
      <c r="L23" s="464"/>
      <c r="M23" s="465"/>
      <c r="N23" s="616">
        <f t="shared" si="0"/>
        <v>0</v>
      </c>
      <c r="O23" s="616">
        <v>0</v>
      </c>
      <c r="P23" s="466">
        <f t="shared" si="1"/>
        <v>0</v>
      </c>
    </row>
    <row r="24" spans="1:16" s="540" customFormat="1" ht="49.5" customHeight="1">
      <c r="A24" s="617">
        <v>20</v>
      </c>
      <c r="B24" s="458" t="s">
        <v>2477</v>
      </c>
      <c r="C24" s="451" t="s">
        <v>2478</v>
      </c>
      <c r="D24" s="451"/>
      <c r="E24" s="451"/>
      <c r="F24" s="452"/>
      <c r="G24" s="452"/>
      <c r="H24" s="452"/>
      <c r="I24" s="452"/>
      <c r="J24" s="452"/>
      <c r="K24" s="451"/>
      <c r="L24" s="452"/>
      <c r="M24" s="453"/>
      <c r="N24" s="616">
        <f t="shared" si="0"/>
        <v>0</v>
      </c>
      <c r="O24" s="616">
        <v>0</v>
      </c>
      <c r="P24" s="466">
        <f t="shared" si="1"/>
        <v>0</v>
      </c>
    </row>
    <row r="25" spans="1:16" s="540" customFormat="1" ht="49.5" customHeight="1">
      <c r="A25" s="615">
        <v>21</v>
      </c>
      <c r="B25" s="462" t="s">
        <v>2479</v>
      </c>
      <c r="C25" s="463"/>
      <c r="D25" s="463"/>
      <c r="E25" s="463"/>
      <c r="F25" s="464">
        <v>0.49759999999999999</v>
      </c>
      <c r="G25" s="464"/>
      <c r="H25" s="464"/>
      <c r="I25" s="464"/>
      <c r="J25" s="464"/>
      <c r="K25" s="463"/>
      <c r="L25" s="464"/>
      <c r="M25" s="465"/>
      <c r="N25" s="616">
        <f t="shared" si="0"/>
        <v>0.49759999999999999</v>
      </c>
      <c r="O25" s="616">
        <v>0.49490000000000001</v>
      </c>
      <c r="P25" s="466">
        <f t="shared" si="1"/>
        <v>2.6999999999999802E-3</v>
      </c>
    </row>
    <row r="26" spans="1:16" s="540" customFormat="1" ht="49.5" customHeight="1">
      <c r="A26" s="617">
        <v>22</v>
      </c>
      <c r="B26" s="458" t="s">
        <v>2480</v>
      </c>
      <c r="C26" s="450" t="s">
        <v>2481</v>
      </c>
      <c r="D26" s="451"/>
      <c r="E26" s="451"/>
      <c r="F26" s="452"/>
      <c r="G26" s="452"/>
      <c r="H26" s="452"/>
      <c r="I26" s="452" t="s">
        <v>1655</v>
      </c>
      <c r="J26" s="452" t="s">
        <v>1655</v>
      </c>
      <c r="K26" s="451"/>
      <c r="L26" s="452">
        <v>3.8</v>
      </c>
      <c r="M26" s="453"/>
      <c r="N26" s="616">
        <f t="shared" si="0"/>
        <v>3.8</v>
      </c>
      <c r="O26" s="616">
        <v>8.6999999999999993</v>
      </c>
      <c r="P26" s="466">
        <f t="shared" si="1"/>
        <v>-4.8999999999999995</v>
      </c>
    </row>
    <row r="27" spans="1:16" s="540" customFormat="1" ht="49.5" customHeight="1">
      <c r="A27" s="615">
        <v>23</v>
      </c>
      <c r="B27" s="462" t="s">
        <v>2482</v>
      </c>
      <c r="C27" s="463" t="s">
        <v>2483</v>
      </c>
      <c r="D27" s="463"/>
      <c r="E27" s="463"/>
      <c r="F27" s="464">
        <v>0.17860000000000001</v>
      </c>
      <c r="G27" s="464"/>
      <c r="H27" s="464"/>
      <c r="I27" s="464" t="s">
        <v>1655</v>
      </c>
      <c r="J27" s="464"/>
      <c r="K27" s="463"/>
      <c r="L27" s="464"/>
      <c r="M27" s="464">
        <v>3</v>
      </c>
      <c r="N27" s="616">
        <f t="shared" si="0"/>
        <v>3.1785999999999999</v>
      </c>
      <c r="O27" s="616">
        <v>3.1714000000000002</v>
      </c>
      <c r="P27" s="466">
        <f t="shared" si="1"/>
        <v>7.1999999999996511E-3</v>
      </c>
    </row>
    <row r="28" spans="1:16" s="540" customFormat="1" ht="49.5" customHeight="1">
      <c r="A28" s="617">
        <v>24</v>
      </c>
      <c r="B28" s="458" t="s">
        <v>2484</v>
      </c>
      <c r="C28" s="451"/>
      <c r="D28" s="451"/>
      <c r="E28" s="451"/>
      <c r="F28" s="543">
        <v>185</v>
      </c>
      <c r="G28" s="452"/>
      <c r="H28" s="452"/>
      <c r="I28" s="452"/>
      <c r="J28" s="452"/>
      <c r="K28" s="451"/>
      <c r="L28" s="452"/>
      <c r="M28" s="453"/>
      <c r="N28" s="616">
        <f t="shared" si="0"/>
        <v>185</v>
      </c>
      <c r="O28" s="616">
        <v>185</v>
      </c>
      <c r="P28" s="466">
        <f t="shared" si="1"/>
        <v>0</v>
      </c>
    </row>
    <row r="29" spans="1:16" s="540" customFormat="1" ht="49.5" customHeight="1">
      <c r="A29" s="615">
        <v>25</v>
      </c>
      <c r="B29" s="462" t="s">
        <v>2485</v>
      </c>
      <c r="C29" s="463"/>
      <c r="D29" s="463"/>
      <c r="E29" s="463"/>
      <c r="F29" s="464"/>
      <c r="G29" s="464"/>
      <c r="H29" s="464"/>
      <c r="I29" s="464"/>
      <c r="J29" s="464"/>
      <c r="K29" s="463"/>
      <c r="L29" s="464"/>
      <c r="M29" s="465"/>
      <c r="N29" s="616">
        <f t="shared" si="0"/>
        <v>0</v>
      </c>
      <c r="O29" s="616">
        <v>0</v>
      </c>
      <c r="P29" s="466">
        <f t="shared" si="1"/>
        <v>0</v>
      </c>
    </row>
    <row r="30" spans="1:16" s="540" customFormat="1" ht="49.5" customHeight="1">
      <c r="A30" s="617">
        <v>26</v>
      </c>
      <c r="B30" s="458" t="s">
        <v>2486</v>
      </c>
      <c r="C30" s="451"/>
      <c r="D30" s="451"/>
      <c r="E30" s="451"/>
      <c r="F30" s="452"/>
      <c r="G30" s="452"/>
      <c r="H30" s="452"/>
      <c r="I30" s="452"/>
      <c r="J30" s="452"/>
      <c r="K30" s="451"/>
      <c r="L30" s="452"/>
      <c r="M30" s="453"/>
      <c r="N30" s="616">
        <f t="shared" si="0"/>
        <v>0</v>
      </c>
      <c r="O30" s="616">
        <v>0</v>
      </c>
      <c r="P30" s="466">
        <f t="shared" si="1"/>
        <v>0</v>
      </c>
    </row>
    <row r="31" spans="1:16" s="540" customFormat="1" ht="49.5" customHeight="1">
      <c r="A31" s="615">
        <v>27</v>
      </c>
      <c r="B31" s="462" t="s">
        <v>2487</v>
      </c>
      <c r="C31" s="463"/>
      <c r="D31" s="463"/>
      <c r="E31" s="463"/>
      <c r="F31" s="464"/>
      <c r="G31" s="464"/>
      <c r="H31" s="464"/>
      <c r="I31" s="464"/>
      <c r="J31" s="464"/>
      <c r="K31" s="463"/>
      <c r="L31" s="464"/>
      <c r="M31" s="465"/>
      <c r="N31" s="616">
        <f t="shared" si="0"/>
        <v>0</v>
      </c>
      <c r="O31" s="616">
        <v>0</v>
      </c>
      <c r="P31" s="466">
        <f t="shared" si="1"/>
        <v>0</v>
      </c>
    </row>
    <row r="32" spans="1:16" s="540" customFormat="1" ht="49.5" customHeight="1">
      <c r="A32" s="617">
        <v>28</v>
      </c>
      <c r="B32" s="458" t="s">
        <v>2488</v>
      </c>
      <c r="C32" s="451"/>
      <c r="D32" s="451"/>
      <c r="E32" s="451"/>
      <c r="F32" s="452"/>
      <c r="G32" s="452"/>
      <c r="H32" s="452"/>
      <c r="I32" s="452"/>
      <c r="J32" s="452"/>
      <c r="K32" s="451"/>
      <c r="L32" s="452"/>
      <c r="M32" s="453"/>
      <c r="N32" s="616">
        <f t="shared" si="0"/>
        <v>0</v>
      </c>
      <c r="O32" s="616">
        <v>0</v>
      </c>
      <c r="P32" s="466">
        <f t="shared" si="1"/>
        <v>0</v>
      </c>
    </row>
    <row r="33" spans="1:16" s="540" customFormat="1" ht="49.5" customHeight="1">
      <c r="A33" s="615">
        <v>29</v>
      </c>
      <c r="B33" s="462" t="s">
        <v>2489</v>
      </c>
      <c r="C33" s="463"/>
      <c r="D33" s="463"/>
      <c r="E33" s="463"/>
      <c r="F33" s="464"/>
      <c r="G33" s="464"/>
      <c r="H33" s="464"/>
      <c r="I33" s="464"/>
      <c r="J33" s="464"/>
      <c r="K33" s="463"/>
      <c r="L33" s="464">
        <v>1.2999999999999999E-2</v>
      </c>
      <c r="M33" s="465"/>
      <c r="N33" s="616">
        <f t="shared" si="0"/>
        <v>1.2999999999999999E-2</v>
      </c>
      <c r="O33" s="616">
        <v>1.2999999999999999E-2</v>
      </c>
      <c r="P33" s="466">
        <f t="shared" si="1"/>
        <v>0</v>
      </c>
    </row>
    <row r="34" spans="1:16" s="540" customFormat="1" ht="49.5" customHeight="1">
      <c r="A34" s="617">
        <v>30</v>
      </c>
      <c r="B34" s="458" t="s">
        <v>2490</v>
      </c>
      <c r="C34" s="451"/>
      <c r="D34" s="451"/>
      <c r="E34" s="451"/>
      <c r="F34" s="452"/>
      <c r="G34" s="452"/>
      <c r="H34" s="452"/>
      <c r="I34" s="452"/>
      <c r="J34" s="452"/>
      <c r="K34" s="451"/>
      <c r="L34" s="452"/>
      <c r="M34" s="453"/>
      <c r="N34" s="616">
        <f t="shared" si="0"/>
        <v>0</v>
      </c>
      <c r="O34" s="616">
        <v>0.66539999999999999</v>
      </c>
      <c r="P34" s="466">
        <f t="shared" si="1"/>
        <v>-0.66539999999999999</v>
      </c>
    </row>
    <row r="35" spans="1:16" s="540" customFormat="1" ht="49.5" customHeight="1">
      <c r="A35" s="615">
        <v>31</v>
      </c>
      <c r="B35" s="462" t="s">
        <v>2491</v>
      </c>
      <c r="C35" s="463"/>
      <c r="D35" s="463"/>
      <c r="E35" s="463"/>
      <c r="F35" s="464"/>
      <c r="G35" s="464"/>
      <c r="H35" s="464"/>
      <c r="I35" s="464"/>
      <c r="J35" s="464"/>
      <c r="K35" s="463"/>
      <c r="L35" s="464"/>
      <c r="M35" s="465"/>
      <c r="N35" s="616">
        <f t="shared" si="0"/>
        <v>0</v>
      </c>
      <c r="O35" s="616">
        <v>0</v>
      </c>
      <c r="P35" s="466">
        <f t="shared" si="1"/>
        <v>0</v>
      </c>
    </row>
    <row r="36" spans="1:16" s="540" customFormat="1" ht="49.5" customHeight="1">
      <c r="A36" s="617">
        <v>32</v>
      </c>
      <c r="B36" s="458" t="s">
        <v>2492</v>
      </c>
      <c r="C36" s="451"/>
      <c r="D36" s="451"/>
      <c r="E36" s="451"/>
      <c r="F36" s="452"/>
      <c r="G36" s="452"/>
      <c r="H36" s="452"/>
      <c r="I36" s="452"/>
      <c r="J36" s="452"/>
      <c r="K36" s="451"/>
      <c r="L36" s="452"/>
      <c r="M36" s="453"/>
      <c r="N36" s="616">
        <f t="shared" si="0"/>
        <v>0</v>
      </c>
      <c r="O36" s="616">
        <v>0</v>
      </c>
      <c r="P36" s="466">
        <f t="shared" si="1"/>
        <v>0</v>
      </c>
    </row>
    <row r="37" spans="1:16" s="540" customFormat="1" ht="49.5" customHeight="1">
      <c r="A37" s="615">
        <v>33</v>
      </c>
      <c r="B37" s="462" t="s">
        <v>2493</v>
      </c>
      <c r="C37" s="463"/>
      <c r="D37" s="463"/>
      <c r="E37" s="463"/>
      <c r="F37" s="464"/>
      <c r="G37" s="464"/>
      <c r="H37" s="464"/>
      <c r="I37" s="464"/>
      <c r="J37" s="464"/>
      <c r="K37" s="463"/>
      <c r="L37" s="464"/>
      <c r="M37" s="465"/>
      <c r="N37" s="616">
        <f t="shared" si="0"/>
        <v>0</v>
      </c>
      <c r="O37" s="616">
        <v>0</v>
      </c>
      <c r="P37" s="466">
        <f t="shared" si="1"/>
        <v>0</v>
      </c>
    </row>
    <row r="38" spans="1:16" s="540" customFormat="1" ht="49.5" customHeight="1">
      <c r="A38" s="617">
        <v>34</v>
      </c>
      <c r="B38" s="458" t="s">
        <v>2494</v>
      </c>
      <c r="C38" s="451"/>
      <c r="D38" s="451"/>
      <c r="E38" s="451"/>
      <c r="F38" s="452">
        <v>2</v>
      </c>
      <c r="G38" s="452"/>
      <c r="H38" s="452"/>
      <c r="I38" s="452"/>
      <c r="J38" s="452"/>
      <c r="K38" s="451"/>
      <c r="L38" s="452"/>
      <c r="M38" s="453"/>
      <c r="N38" s="616">
        <f t="shared" si="0"/>
        <v>2</v>
      </c>
      <c r="O38" s="616">
        <v>2</v>
      </c>
      <c r="P38" s="466">
        <f t="shared" si="1"/>
        <v>0</v>
      </c>
    </row>
    <row r="39" spans="1:16" s="540" customFormat="1" ht="49.5" customHeight="1">
      <c r="A39" s="615">
        <v>35</v>
      </c>
      <c r="B39" s="462" t="s">
        <v>2495</v>
      </c>
      <c r="C39" s="463"/>
      <c r="D39" s="463"/>
      <c r="E39" s="463"/>
      <c r="F39" s="464"/>
      <c r="G39" s="464"/>
      <c r="H39" s="464"/>
      <c r="I39" s="464"/>
      <c r="J39" s="464"/>
      <c r="K39" s="463"/>
      <c r="L39" s="464"/>
      <c r="M39" s="465"/>
      <c r="N39" s="616">
        <f t="shared" si="0"/>
        <v>0</v>
      </c>
      <c r="O39" s="616">
        <v>0</v>
      </c>
      <c r="P39" s="466">
        <f t="shared" si="1"/>
        <v>0</v>
      </c>
    </row>
    <row r="40" spans="1:16" s="540" customFormat="1" ht="49.5" customHeight="1">
      <c r="A40" s="617">
        <v>36</v>
      </c>
      <c r="B40" s="469" t="s">
        <v>2496</v>
      </c>
      <c r="C40" s="451"/>
      <c r="D40" s="451"/>
      <c r="E40" s="451"/>
      <c r="F40" s="452"/>
      <c r="G40" s="452"/>
      <c r="H40" s="452"/>
      <c r="I40" s="452"/>
      <c r="J40" s="452"/>
      <c r="K40" s="451"/>
      <c r="L40" s="452">
        <v>28</v>
      </c>
      <c r="M40" s="453"/>
      <c r="N40" s="616">
        <f t="shared" si="0"/>
        <v>28</v>
      </c>
      <c r="O40" s="616">
        <v>28</v>
      </c>
      <c r="P40" s="466">
        <f t="shared" si="1"/>
        <v>0</v>
      </c>
    </row>
    <row r="41" spans="1:16" s="540" customFormat="1" ht="49.5" customHeight="1">
      <c r="A41" s="615">
        <v>37</v>
      </c>
      <c r="B41" s="468" t="s">
        <v>2497</v>
      </c>
      <c r="C41" s="618" t="s">
        <v>2498</v>
      </c>
      <c r="D41" s="463"/>
      <c r="E41" s="463"/>
      <c r="F41" s="619"/>
      <c r="G41" s="464"/>
      <c r="H41" s="464"/>
      <c r="I41" s="620" t="s">
        <v>1706</v>
      </c>
      <c r="J41" s="464"/>
      <c r="K41" s="463"/>
      <c r="L41" s="464"/>
      <c r="M41" s="465">
        <v>7</v>
      </c>
      <c r="N41" s="616">
        <f t="shared" si="0"/>
        <v>7</v>
      </c>
      <c r="O41" s="616">
        <v>7</v>
      </c>
      <c r="P41" s="466">
        <f t="shared" si="1"/>
        <v>0</v>
      </c>
    </row>
    <row r="42" spans="1:16" s="540" customFormat="1" ht="49.5" customHeight="1">
      <c r="A42" s="617">
        <v>38</v>
      </c>
      <c r="B42" s="469" t="s">
        <v>2499</v>
      </c>
      <c r="C42" s="451"/>
      <c r="D42" s="451"/>
      <c r="E42" s="451"/>
      <c r="F42" s="452">
        <v>0.33289999999999997</v>
      </c>
      <c r="G42" s="452"/>
      <c r="H42" s="452"/>
      <c r="I42" s="452"/>
      <c r="J42" s="452"/>
      <c r="K42" s="451"/>
      <c r="L42" s="452">
        <v>3.4099999999999998E-2</v>
      </c>
      <c r="M42" s="453"/>
      <c r="N42" s="616">
        <f t="shared" si="0"/>
        <v>0.36699999999999999</v>
      </c>
      <c r="O42" s="616">
        <v>0.36100000000000004</v>
      </c>
      <c r="P42" s="466">
        <f t="shared" si="1"/>
        <v>5.9999999999999498E-3</v>
      </c>
    </row>
    <row r="43" spans="1:16" s="540" customFormat="1" ht="49.5" customHeight="1">
      <c r="A43" s="615">
        <v>39</v>
      </c>
      <c r="B43" s="468" t="s">
        <v>2499</v>
      </c>
      <c r="C43" s="463" t="s">
        <v>2500</v>
      </c>
      <c r="D43" s="463"/>
      <c r="E43" s="463"/>
      <c r="F43" s="464"/>
      <c r="G43" s="464">
        <v>0.33900000000000002</v>
      </c>
      <c r="H43" s="464"/>
      <c r="I43" s="464"/>
      <c r="J43" s="464"/>
      <c r="K43" s="463"/>
      <c r="L43" s="464">
        <v>6.0000000000000001E-3</v>
      </c>
      <c r="M43" s="465"/>
      <c r="N43" s="616">
        <f t="shared" si="0"/>
        <v>0.34500000000000003</v>
      </c>
      <c r="O43" s="616">
        <v>0.33600000000000002</v>
      </c>
      <c r="P43" s="466">
        <f t="shared" si="1"/>
        <v>9.000000000000008E-3</v>
      </c>
    </row>
    <row r="44" spans="1:16" s="540" customFormat="1" ht="49.5" customHeight="1">
      <c r="A44" s="617">
        <v>40</v>
      </c>
      <c r="B44" s="469" t="s">
        <v>2501</v>
      </c>
      <c r="C44" s="451" t="s">
        <v>2502</v>
      </c>
      <c r="D44" s="451"/>
      <c r="E44" s="451" t="s">
        <v>1723</v>
      </c>
      <c r="F44" s="452"/>
      <c r="G44" s="452"/>
      <c r="H44" s="452"/>
      <c r="I44" s="452" t="s">
        <v>1655</v>
      </c>
      <c r="J44" s="452"/>
      <c r="K44" s="451"/>
      <c r="L44" s="452"/>
      <c r="M44" s="453"/>
      <c r="N44" s="616">
        <f t="shared" si="0"/>
        <v>0</v>
      </c>
      <c r="O44" s="616">
        <v>0</v>
      </c>
      <c r="P44" s="466">
        <f t="shared" si="1"/>
        <v>0</v>
      </c>
    </row>
    <row r="45" spans="1:16" s="540" customFormat="1" ht="49.5" customHeight="1">
      <c r="A45" s="615">
        <v>41</v>
      </c>
      <c r="B45" s="468" t="s">
        <v>2503</v>
      </c>
      <c r="C45" s="463" t="s">
        <v>2504</v>
      </c>
      <c r="D45" s="463"/>
      <c r="E45" s="463"/>
      <c r="F45" s="464"/>
      <c r="G45" s="464"/>
      <c r="H45" s="464"/>
      <c r="I45" s="464"/>
      <c r="J45" s="464"/>
      <c r="K45" s="463"/>
      <c r="L45" s="464"/>
      <c r="M45" s="465"/>
      <c r="N45" s="616">
        <f t="shared" si="0"/>
        <v>0</v>
      </c>
      <c r="O45" s="616">
        <v>0</v>
      </c>
      <c r="P45" s="466">
        <f t="shared" si="1"/>
        <v>0</v>
      </c>
    </row>
    <row r="46" spans="1:16" s="540" customFormat="1" ht="49.5" customHeight="1">
      <c r="A46" s="617">
        <v>42</v>
      </c>
      <c r="B46" s="469" t="s">
        <v>2505</v>
      </c>
      <c r="C46" s="451"/>
      <c r="D46" s="451"/>
      <c r="E46" s="451"/>
      <c r="F46" s="452">
        <v>8</v>
      </c>
      <c r="G46" s="452"/>
      <c r="H46" s="452"/>
      <c r="I46" s="452"/>
      <c r="J46" s="452">
        <v>6.7</v>
      </c>
      <c r="K46" s="451"/>
      <c r="L46" s="452"/>
      <c r="M46" s="453"/>
      <c r="N46" s="616">
        <f t="shared" si="0"/>
        <v>14.7</v>
      </c>
      <c r="O46" s="616">
        <v>14.7</v>
      </c>
      <c r="P46" s="466">
        <f t="shared" si="1"/>
        <v>0</v>
      </c>
    </row>
    <row r="47" spans="1:16" s="540" customFormat="1" ht="49.5" customHeight="1">
      <c r="A47" s="615">
        <v>43</v>
      </c>
      <c r="B47" s="468" t="s">
        <v>2506</v>
      </c>
      <c r="C47" s="463"/>
      <c r="D47" s="463"/>
      <c r="E47" s="463"/>
      <c r="F47" s="464"/>
      <c r="G47" s="464">
        <v>3.39E-2</v>
      </c>
      <c r="H47" s="464"/>
      <c r="I47" s="620" t="s">
        <v>1706</v>
      </c>
      <c r="J47" s="464"/>
      <c r="K47" s="463"/>
      <c r="L47" s="464">
        <v>7.6E-3</v>
      </c>
      <c r="M47" s="465"/>
      <c r="N47" s="616">
        <f t="shared" si="0"/>
        <v>4.1500000000000002E-2</v>
      </c>
      <c r="O47" s="616">
        <v>4.0900000000000006E-2</v>
      </c>
      <c r="P47" s="466">
        <f t="shared" si="1"/>
        <v>5.9999999999999637E-4</v>
      </c>
    </row>
    <row r="48" spans="1:16" s="540" customFormat="1" ht="49.5" customHeight="1">
      <c r="A48" s="617">
        <v>44</v>
      </c>
      <c r="B48" s="469" t="s">
        <v>2507</v>
      </c>
      <c r="C48" s="451"/>
      <c r="D48" s="451"/>
      <c r="E48" s="451"/>
      <c r="F48" s="452"/>
      <c r="G48" s="452"/>
      <c r="H48" s="452"/>
      <c r="I48" s="452"/>
      <c r="J48" s="452"/>
      <c r="K48" s="451"/>
      <c r="L48" s="452"/>
      <c r="M48" s="453"/>
      <c r="N48" s="616">
        <f t="shared" si="0"/>
        <v>0</v>
      </c>
      <c r="O48" s="616">
        <v>0</v>
      </c>
      <c r="P48" s="466">
        <f t="shared" si="1"/>
        <v>0</v>
      </c>
    </row>
    <row r="49" spans="1:16" s="540" customFormat="1" ht="49.5" customHeight="1">
      <c r="A49" s="621">
        <v>45</v>
      </c>
      <c r="B49" s="622" t="s">
        <v>2508</v>
      </c>
      <c r="C49" s="463" t="s">
        <v>2509</v>
      </c>
      <c r="D49" s="463"/>
      <c r="E49" s="463"/>
      <c r="F49" s="464">
        <v>0.15010000000000001</v>
      </c>
      <c r="G49" s="464">
        <v>0.46789999999999998</v>
      </c>
      <c r="H49" s="620">
        <v>3</v>
      </c>
      <c r="I49" s="620" t="s">
        <v>1706</v>
      </c>
      <c r="J49" s="464">
        <v>5.5</v>
      </c>
      <c r="K49" s="463"/>
      <c r="L49" s="464"/>
      <c r="M49" s="465"/>
      <c r="N49" s="616">
        <f t="shared" si="0"/>
        <v>9.1180000000000003</v>
      </c>
      <c r="O49" s="616">
        <v>30.640599999999999</v>
      </c>
      <c r="P49" s="466">
        <f t="shared" si="1"/>
        <v>-21.522599999999997</v>
      </c>
    </row>
    <row r="50" spans="1:16" s="540" customFormat="1" ht="49.5" customHeight="1">
      <c r="A50" s="617">
        <v>46</v>
      </c>
      <c r="B50" s="469" t="s">
        <v>2510</v>
      </c>
      <c r="C50" s="451" t="s">
        <v>2511</v>
      </c>
      <c r="D50" s="451"/>
      <c r="E50" s="451"/>
      <c r="F50" s="452">
        <v>0.74650000000000005</v>
      </c>
      <c r="G50" s="452">
        <v>8.4699999999999998E-2</v>
      </c>
      <c r="H50" s="452"/>
      <c r="I50" s="452"/>
      <c r="J50" s="452"/>
      <c r="K50" s="451"/>
      <c r="L50" s="452">
        <v>0.1234</v>
      </c>
      <c r="M50" s="453"/>
      <c r="N50" s="616">
        <f t="shared" si="0"/>
        <v>0.9546</v>
      </c>
      <c r="O50" s="616">
        <v>0.95330000000000004</v>
      </c>
      <c r="P50" s="466">
        <f t="shared" si="1"/>
        <v>1.2999999999999678E-3</v>
      </c>
    </row>
    <row r="51" spans="1:16" s="540" customFormat="1" ht="49.5" customHeight="1">
      <c r="A51" s="615">
        <v>47</v>
      </c>
      <c r="B51" s="468" t="s">
        <v>2512</v>
      </c>
      <c r="C51" s="470" t="s">
        <v>2513</v>
      </c>
      <c r="D51" s="463"/>
      <c r="E51" s="463"/>
      <c r="F51" s="464">
        <v>1</v>
      </c>
      <c r="G51" s="464">
        <v>1.6</v>
      </c>
      <c r="H51" s="464">
        <v>2</v>
      </c>
      <c r="I51" s="464" t="s">
        <v>1655</v>
      </c>
      <c r="J51" s="620" t="s">
        <v>1706</v>
      </c>
      <c r="K51" s="463">
        <v>0.57199999999999995</v>
      </c>
      <c r="L51" s="464">
        <v>4.4200000000000003E-2</v>
      </c>
      <c r="M51" s="620">
        <v>14</v>
      </c>
      <c r="N51" s="616">
        <f t="shared" si="0"/>
        <v>19.216200000000001</v>
      </c>
      <c r="O51" s="616">
        <v>19.198999999999998</v>
      </c>
      <c r="P51" s="466">
        <f t="shared" si="1"/>
        <v>1.7200000000002547E-2</v>
      </c>
    </row>
    <row r="52" spans="1:16" s="540" customFormat="1" ht="49.5" customHeight="1">
      <c r="A52" s="617">
        <v>48</v>
      </c>
      <c r="B52" s="458" t="s">
        <v>2514</v>
      </c>
      <c r="C52" s="451"/>
      <c r="D52" s="451"/>
      <c r="E52" s="451"/>
      <c r="F52" s="452">
        <v>1</v>
      </c>
      <c r="G52" s="452"/>
      <c r="H52" s="452"/>
      <c r="I52" s="452"/>
      <c r="J52" s="452"/>
      <c r="K52" s="451"/>
      <c r="L52" s="452"/>
      <c r="M52" s="453"/>
      <c r="N52" s="616">
        <f t="shared" si="0"/>
        <v>1</v>
      </c>
      <c r="O52" s="616">
        <v>1</v>
      </c>
      <c r="P52" s="466">
        <f t="shared" si="1"/>
        <v>0</v>
      </c>
    </row>
    <row r="53" spans="1:16" s="540" customFormat="1" ht="49.5" customHeight="1">
      <c r="A53" s="615">
        <v>49</v>
      </c>
      <c r="B53" s="468" t="s">
        <v>2515</v>
      </c>
      <c r="C53" s="463"/>
      <c r="D53" s="463" t="s">
        <v>2516</v>
      </c>
      <c r="E53" s="463" t="s">
        <v>1655</v>
      </c>
      <c r="F53" s="464"/>
      <c r="G53" s="464"/>
      <c r="H53" s="464"/>
      <c r="I53" s="464"/>
      <c r="J53" s="464"/>
      <c r="K53" s="463"/>
      <c r="L53" s="464"/>
      <c r="M53" s="465"/>
      <c r="N53" s="616">
        <f t="shared" si="0"/>
        <v>0</v>
      </c>
      <c r="O53" s="616">
        <v>0</v>
      </c>
      <c r="P53" s="466">
        <f t="shared" si="1"/>
        <v>0</v>
      </c>
    </row>
    <row r="54" spans="1:16" s="540" customFormat="1" ht="49.5" customHeight="1">
      <c r="A54" s="617">
        <v>50</v>
      </c>
      <c r="B54" s="469" t="s">
        <v>2517</v>
      </c>
      <c r="C54" s="451"/>
      <c r="D54" s="451"/>
      <c r="E54" s="451"/>
      <c r="F54" s="452">
        <v>0.72919999999999996</v>
      </c>
      <c r="G54" s="452"/>
      <c r="H54" s="452"/>
      <c r="I54" s="452"/>
      <c r="J54" s="452"/>
      <c r="K54" s="451"/>
      <c r="L54" s="452"/>
      <c r="M54" s="472">
        <v>6</v>
      </c>
      <c r="N54" s="616">
        <f t="shared" si="0"/>
        <v>6.7291999999999996</v>
      </c>
      <c r="O54" s="616">
        <v>6.7187000000000001</v>
      </c>
      <c r="P54" s="466">
        <f t="shared" si="1"/>
        <v>1.049999999999951E-2</v>
      </c>
    </row>
    <row r="55" spans="1:16" s="540" customFormat="1" ht="49.5" customHeight="1">
      <c r="A55" s="615">
        <v>51</v>
      </c>
      <c r="B55" s="468" t="s">
        <v>2517</v>
      </c>
      <c r="C55" s="463" t="s">
        <v>2518</v>
      </c>
      <c r="D55" s="463"/>
      <c r="E55" s="463"/>
      <c r="F55" s="464"/>
      <c r="G55" s="464">
        <v>0.25390000000000001</v>
      </c>
      <c r="H55" s="464"/>
      <c r="I55" s="464"/>
      <c r="J55" s="464"/>
      <c r="K55" s="463"/>
      <c r="L55" s="464"/>
      <c r="M55" s="465"/>
      <c r="N55" s="616">
        <f t="shared" si="0"/>
        <v>0.25390000000000001</v>
      </c>
      <c r="O55" s="616">
        <v>0.25230000000000002</v>
      </c>
      <c r="P55" s="466">
        <f t="shared" si="1"/>
        <v>1.5999999999999903E-3</v>
      </c>
    </row>
    <row r="56" spans="1:16" s="540" customFormat="1" ht="49.5" customHeight="1">
      <c r="A56" s="617">
        <v>52</v>
      </c>
      <c r="B56" s="469" t="s">
        <v>2519</v>
      </c>
      <c r="C56" s="451"/>
      <c r="D56" s="451"/>
      <c r="E56" s="451"/>
      <c r="F56" s="452"/>
      <c r="G56" s="452"/>
      <c r="H56" s="452"/>
      <c r="I56" s="452"/>
      <c r="J56" s="452"/>
      <c r="K56" s="451"/>
      <c r="L56" s="452"/>
      <c r="M56" s="453"/>
      <c r="N56" s="616">
        <f t="shared" si="0"/>
        <v>0</v>
      </c>
      <c r="O56" s="616">
        <v>0</v>
      </c>
      <c r="P56" s="466">
        <f t="shared" si="1"/>
        <v>0</v>
      </c>
    </row>
    <row r="57" spans="1:16" s="540" customFormat="1" ht="49.5" customHeight="1">
      <c r="A57" s="615">
        <v>53</v>
      </c>
      <c r="B57" s="468" t="s">
        <v>2520</v>
      </c>
      <c r="C57" s="463"/>
      <c r="D57" s="463"/>
      <c r="E57" s="463"/>
      <c r="F57" s="464">
        <v>0.12939999999999999</v>
      </c>
      <c r="G57" s="464"/>
      <c r="H57" s="464">
        <v>2.4899999999999999E-2</v>
      </c>
      <c r="I57" s="464" t="s">
        <v>1655</v>
      </c>
      <c r="J57" s="464"/>
      <c r="K57" s="463"/>
      <c r="L57" s="464"/>
      <c r="M57" s="465"/>
      <c r="N57" s="616">
        <f t="shared" si="0"/>
        <v>0.15429999999999999</v>
      </c>
      <c r="O57" s="616">
        <v>0.15409999999999999</v>
      </c>
      <c r="P57" s="466">
        <f t="shared" si="1"/>
        <v>2.0000000000000573E-4</v>
      </c>
    </row>
    <row r="58" spans="1:16" s="540" customFormat="1" ht="49.5" customHeight="1">
      <c r="A58" s="623">
        <v>54</v>
      </c>
      <c r="B58" s="624" t="s">
        <v>2521</v>
      </c>
      <c r="C58" s="625"/>
      <c r="D58" s="625" t="s">
        <v>2522</v>
      </c>
      <c r="E58" s="625">
        <v>7.6337000000000002</v>
      </c>
      <c r="F58" s="626"/>
      <c r="G58" s="626"/>
      <c r="H58" s="627"/>
      <c r="I58" s="481"/>
      <c r="J58" s="626"/>
      <c r="K58" s="625"/>
      <c r="L58" s="626"/>
      <c r="M58" s="628"/>
      <c r="N58" s="629">
        <f t="shared" si="0"/>
        <v>7.6337000000000002</v>
      </c>
      <c r="O58" s="629">
        <v>7.6337000000000002</v>
      </c>
      <c r="P58" s="630">
        <f t="shared" si="1"/>
        <v>0</v>
      </c>
    </row>
    <row r="59" spans="1:16" s="540" customFormat="1" ht="49.5" customHeight="1">
      <c r="A59" s="631">
        <v>55</v>
      </c>
      <c r="B59" s="631" t="s">
        <v>2523</v>
      </c>
      <c r="C59" s="632"/>
      <c r="D59" s="632"/>
      <c r="E59" s="632" t="s">
        <v>1723</v>
      </c>
      <c r="F59" s="633"/>
      <c r="G59" s="633"/>
      <c r="H59" s="633"/>
      <c r="I59" s="633"/>
      <c r="J59" s="633"/>
      <c r="K59" s="632"/>
      <c r="L59" s="633"/>
      <c r="M59" s="634"/>
      <c r="N59" s="635">
        <f t="shared" si="0"/>
        <v>0</v>
      </c>
      <c r="O59" s="635">
        <v>0</v>
      </c>
      <c r="P59" s="635">
        <f t="shared" si="1"/>
        <v>0</v>
      </c>
    </row>
    <row r="60" spans="1:16" ht="49.5" customHeight="1">
      <c r="A60" s="583">
        <v>56</v>
      </c>
      <c r="B60" s="487" t="s">
        <v>2524</v>
      </c>
      <c r="C60" s="487"/>
      <c r="D60" s="487"/>
      <c r="E60" s="487"/>
      <c r="F60" s="487"/>
      <c r="G60" s="487"/>
      <c r="H60" s="487"/>
      <c r="I60" s="487"/>
      <c r="J60" s="487"/>
      <c r="K60" s="487"/>
      <c r="L60" s="487"/>
      <c r="M60" s="487"/>
      <c r="N60" s="635">
        <f t="shared" si="0"/>
        <v>0</v>
      </c>
      <c r="O60" s="487">
        <v>0</v>
      </c>
      <c r="P60" s="487"/>
    </row>
    <row r="61" spans="1:16" ht="49.5" customHeight="1">
      <c r="A61" s="631">
        <v>57</v>
      </c>
      <c r="B61" s="487" t="s">
        <v>2525</v>
      </c>
      <c r="C61" s="487"/>
      <c r="D61" s="487"/>
      <c r="E61" s="487"/>
      <c r="F61" s="487">
        <v>6</v>
      </c>
      <c r="G61" s="487"/>
      <c r="H61" s="487"/>
      <c r="I61" s="487"/>
      <c r="J61" s="487"/>
      <c r="K61" s="487"/>
      <c r="L61" s="487"/>
      <c r="M61" s="487"/>
      <c r="N61" s="635">
        <f t="shared" si="0"/>
        <v>6</v>
      </c>
      <c r="O61" s="487">
        <v>6</v>
      </c>
      <c r="P61" s="487"/>
    </row>
    <row r="62" spans="1:16" ht="24.75">
      <c r="A62" s="457"/>
      <c r="B62" s="636" t="s">
        <v>2526</v>
      </c>
      <c r="C62" s="457"/>
      <c r="D62" s="457"/>
      <c r="E62" s="457"/>
      <c r="F62" s="457"/>
      <c r="G62" s="457"/>
      <c r="H62" s="457"/>
      <c r="I62" s="636" t="s">
        <v>2527</v>
      </c>
      <c r="J62" s="457"/>
      <c r="K62" s="457"/>
      <c r="L62" s="457"/>
      <c r="M62" s="457"/>
      <c r="N62" s="457"/>
      <c r="O62" s="457"/>
      <c r="P62" s="457"/>
    </row>
    <row r="63" spans="1:16">
      <c r="A63" s="457"/>
      <c r="B63" s="457"/>
      <c r="C63" s="457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7"/>
      <c r="O63" s="457"/>
      <c r="P63" s="457"/>
    </row>
    <row r="64" spans="1:16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7"/>
      <c r="O64" s="457"/>
      <c r="P64" s="457"/>
    </row>
    <row r="65" spans="1:16">
      <c r="A65" s="457"/>
      <c r="B65" s="457"/>
      <c r="C65" s="457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7"/>
      <c r="P65" s="457"/>
    </row>
    <row r="66" spans="1:16">
      <c r="A66" s="457"/>
      <c r="B66" s="457"/>
      <c r="C66" s="457"/>
      <c r="D66" s="457"/>
      <c r="E66" s="457"/>
      <c r="F66" s="457"/>
      <c r="G66" s="457"/>
      <c r="H66" s="457"/>
      <c r="I66" s="457"/>
      <c r="J66" s="457"/>
      <c r="K66" s="457"/>
      <c r="L66" s="457"/>
      <c r="M66" s="457"/>
      <c r="N66" s="457"/>
      <c r="O66" s="457"/>
      <c r="P66" s="457"/>
    </row>
    <row r="67" spans="1:16">
      <c r="A67" s="457"/>
      <c r="B67" s="457"/>
      <c r="C67" s="457"/>
      <c r="D67" s="457"/>
      <c r="E67" s="457"/>
      <c r="F67" s="457"/>
      <c r="G67" s="457"/>
      <c r="H67" s="457"/>
      <c r="I67" s="457"/>
      <c r="J67" s="457"/>
      <c r="K67" s="457"/>
      <c r="L67" s="457"/>
      <c r="M67" s="457"/>
      <c r="N67" s="457"/>
      <c r="O67" s="457"/>
      <c r="P67" s="457"/>
    </row>
    <row r="68" spans="1:16">
      <c r="A68" s="457"/>
      <c r="B68" s="457"/>
      <c r="C68" s="457"/>
      <c r="D68" s="457"/>
      <c r="E68" s="457"/>
      <c r="F68" s="457"/>
      <c r="G68" s="457"/>
      <c r="H68" s="457"/>
      <c r="I68" s="457"/>
      <c r="J68" s="457"/>
      <c r="K68" s="457"/>
      <c r="L68" s="457"/>
      <c r="M68" s="457"/>
      <c r="N68" s="457"/>
      <c r="O68" s="457"/>
      <c r="P68" s="457"/>
    </row>
    <row r="69" spans="1:16">
      <c r="A69" s="457"/>
      <c r="B69" s="457"/>
      <c r="C69" s="457"/>
      <c r="D69" s="457"/>
      <c r="E69" s="457"/>
      <c r="F69" s="457"/>
      <c r="G69" s="457"/>
      <c r="H69" s="457"/>
      <c r="I69" s="457"/>
      <c r="J69" s="457"/>
      <c r="K69" s="457"/>
      <c r="L69" s="457"/>
      <c r="M69" s="457"/>
      <c r="N69" s="457"/>
      <c r="O69" s="457"/>
      <c r="P69" s="457"/>
    </row>
    <row r="70" spans="1:16">
      <c r="A70" s="457"/>
      <c r="B70" s="457"/>
      <c r="C70" s="457"/>
      <c r="D70" s="457"/>
      <c r="E70" s="457"/>
      <c r="F70" s="457"/>
      <c r="G70" s="457"/>
      <c r="H70" s="457"/>
      <c r="I70" s="457"/>
      <c r="J70" s="457"/>
      <c r="K70" s="457"/>
      <c r="L70" s="457"/>
      <c r="M70" s="457"/>
      <c r="N70" s="457"/>
      <c r="O70" s="457"/>
      <c r="P70" s="457"/>
    </row>
    <row r="71" spans="1:16">
      <c r="A71" s="457"/>
      <c r="B71" s="457"/>
      <c r="C71" s="457"/>
      <c r="D71" s="457"/>
      <c r="E71" s="457"/>
      <c r="F71" s="457"/>
      <c r="G71" s="457"/>
      <c r="H71" s="457"/>
      <c r="I71" s="457"/>
      <c r="J71" s="457"/>
      <c r="K71" s="457"/>
      <c r="L71" s="457"/>
      <c r="M71" s="457"/>
      <c r="N71" s="457"/>
      <c r="O71" s="457"/>
      <c r="P71" s="457"/>
    </row>
    <row r="72" spans="1:16">
      <c r="A72" s="457"/>
      <c r="B72" s="457"/>
      <c r="C72" s="457"/>
      <c r="D72" s="457"/>
      <c r="E72" s="457"/>
      <c r="F72" s="457"/>
      <c r="G72" s="457"/>
      <c r="H72" s="457"/>
      <c r="I72" s="457"/>
      <c r="J72" s="457"/>
      <c r="K72" s="457"/>
      <c r="L72" s="457"/>
      <c r="M72" s="457"/>
      <c r="N72" s="457"/>
      <c r="O72" s="457"/>
      <c r="P72" s="457"/>
    </row>
    <row r="73" spans="1:16">
      <c r="A73" s="457"/>
      <c r="B73" s="457"/>
      <c r="C73" s="457"/>
      <c r="D73" s="457"/>
      <c r="E73" s="457"/>
      <c r="F73" s="457"/>
      <c r="G73" s="457"/>
      <c r="H73" s="457"/>
      <c r="I73" s="457"/>
      <c r="J73" s="457"/>
      <c r="K73" s="457"/>
      <c r="L73" s="457"/>
      <c r="M73" s="457"/>
      <c r="N73" s="457"/>
      <c r="O73" s="457"/>
      <c r="P73" s="457"/>
    </row>
    <row r="74" spans="1:16">
      <c r="A74" s="457"/>
      <c r="B74" s="457"/>
      <c r="C74" s="457"/>
      <c r="D74" s="457"/>
      <c r="E74" s="457"/>
      <c r="F74" s="457"/>
      <c r="G74" s="457"/>
      <c r="H74" s="457"/>
      <c r="I74" s="457"/>
      <c r="J74" s="457"/>
      <c r="K74" s="457"/>
      <c r="L74" s="457"/>
      <c r="M74" s="457"/>
      <c r="N74" s="457"/>
      <c r="O74" s="457"/>
      <c r="P74" s="457"/>
    </row>
    <row r="75" spans="1:16">
      <c r="A75" s="457"/>
      <c r="B75" s="457"/>
      <c r="C75" s="457"/>
      <c r="D75" s="457"/>
      <c r="E75" s="457"/>
      <c r="F75" s="457"/>
      <c r="G75" s="457"/>
      <c r="H75" s="457"/>
      <c r="I75" s="457"/>
      <c r="J75" s="457"/>
      <c r="K75" s="457"/>
      <c r="L75" s="457"/>
      <c r="M75" s="457"/>
      <c r="N75" s="457"/>
      <c r="O75" s="457"/>
      <c r="P75" s="457"/>
    </row>
    <row r="76" spans="1:16">
      <c r="A76" s="457"/>
      <c r="B76" s="457"/>
      <c r="C76" s="457"/>
      <c r="D76" s="457"/>
      <c r="E76" s="457"/>
      <c r="F76" s="457"/>
      <c r="G76" s="457"/>
      <c r="H76" s="457"/>
      <c r="I76" s="457"/>
      <c r="J76" s="457"/>
      <c r="K76" s="457"/>
      <c r="L76" s="457"/>
      <c r="M76" s="457"/>
      <c r="N76" s="457"/>
      <c r="O76" s="457"/>
      <c r="P76" s="457"/>
    </row>
    <row r="77" spans="1:16">
      <c r="A77" s="457"/>
      <c r="B77" s="457"/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7"/>
      <c r="O77" s="457"/>
      <c r="P77" s="457"/>
    </row>
    <row r="78" spans="1:16">
      <c r="A78" s="457"/>
      <c r="B78" s="457"/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7"/>
      <c r="O78" s="457"/>
      <c r="P78" s="457"/>
    </row>
    <row r="79" spans="1:16">
      <c r="A79" s="457"/>
      <c r="B79" s="457"/>
      <c r="C79" s="457"/>
      <c r="D79" s="457"/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7"/>
      <c r="P79" s="457"/>
    </row>
    <row r="80" spans="1:16">
      <c r="A80" s="457"/>
      <c r="B80" s="457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7"/>
      <c r="P80" s="457"/>
    </row>
    <row r="81" spans="1:16">
      <c r="A81" s="457"/>
      <c r="B81" s="457"/>
      <c r="C81" s="457"/>
      <c r="D81" s="457"/>
      <c r="E81" s="457"/>
      <c r="F81" s="457"/>
      <c r="G81" s="457"/>
      <c r="H81" s="457"/>
      <c r="I81" s="457"/>
      <c r="J81" s="457"/>
      <c r="K81" s="457"/>
      <c r="L81" s="457"/>
      <c r="M81" s="457"/>
      <c r="N81" s="457"/>
      <c r="O81" s="457"/>
      <c r="P81" s="457"/>
    </row>
    <row r="82" spans="1:16">
      <c r="A82" s="457"/>
      <c r="B82" s="457"/>
      <c r="C82" s="457"/>
      <c r="D82" s="457"/>
      <c r="E82" s="457"/>
      <c r="F82" s="457"/>
      <c r="G82" s="457"/>
      <c r="H82" s="457"/>
      <c r="I82" s="457"/>
      <c r="J82" s="457"/>
      <c r="K82" s="457"/>
      <c r="L82" s="457"/>
      <c r="M82" s="457"/>
      <c r="N82" s="457"/>
      <c r="O82" s="457"/>
      <c r="P82" s="457"/>
    </row>
    <row r="83" spans="1:16">
      <c r="A83" s="457"/>
      <c r="B83" s="457"/>
      <c r="C83" s="457"/>
      <c r="D83" s="457"/>
      <c r="E83" s="457"/>
      <c r="F83" s="457"/>
      <c r="G83" s="457"/>
      <c r="H83" s="457"/>
      <c r="I83" s="457"/>
      <c r="J83" s="457"/>
      <c r="K83" s="457"/>
      <c r="L83" s="457"/>
      <c r="M83" s="457"/>
      <c r="N83" s="457"/>
      <c r="O83" s="457"/>
      <c r="P83" s="457"/>
    </row>
  </sheetData>
  <autoFilter ref="A4:P61">
    <filterColumn colId="4"/>
    <sortState ref="A5:P61">
      <sortCondition ref="A4:A61"/>
    </sortState>
  </autoFilter>
  <mergeCells count="3">
    <mergeCell ref="C1:D1"/>
    <mergeCell ref="C2:D2"/>
    <mergeCell ref="E3:P3"/>
  </mergeCells>
  <phoneticPr fontId="38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60"/>
  <sheetViews>
    <sheetView zoomScale="85" zoomScaleNormal="85" workbookViewId="0">
      <pane ySplit="2" topLeftCell="A56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3" style="427" customWidth="1"/>
    <col min="2" max="16384" width="14.42578125" style="427"/>
  </cols>
  <sheetData>
    <row r="1" spans="1:11" ht="14.25">
      <c r="A1" s="587"/>
      <c r="B1" s="637"/>
      <c r="C1" s="588" t="s">
        <v>9</v>
      </c>
      <c r="D1" s="439"/>
      <c r="E1" s="439"/>
      <c r="F1" s="439"/>
      <c r="G1" s="439"/>
      <c r="H1" s="439"/>
      <c r="I1" s="439"/>
      <c r="J1" s="439"/>
      <c r="K1" s="440"/>
    </row>
    <row r="2" spans="1:11">
      <c r="A2" s="589"/>
      <c r="B2" s="590" t="s">
        <v>6</v>
      </c>
      <c r="C2" s="591" t="s">
        <v>11</v>
      </c>
      <c r="D2" s="591" t="s">
        <v>12</v>
      </c>
      <c r="E2" s="591" t="s">
        <v>13</v>
      </c>
      <c r="F2" s="591">
        <v>360</v>
      </c>
      <c r="G2" s="591" t="s">
        <v>14</v>
      </c>
      <c r="H2" s="591" t="s">
        <v>15</v>
      </c>
      <c r="I2" s="591" t="s">
        <v>16</v>
      </c>
      <c r="J2" s="591" t="s">
        <v>17</v>
      </c>
      <c r="K2" s="591" t="s">
        <v>18</v>
      </c>
    </row>
    <row r="3" spans="1:11" ht="140.25">
      <c r="A3" s="457">
        <v>1</v>
      </c>
      <c r="B3" s="590" t="s">
        <v>2528</v>
      </c>
      <c r="C3" s="595"/>
      <c r="D3" s="638" t="s">
        <v>2529</v>
      </c>
      <c r="E3" s="221" t="s">
        <v>2530</v>
      </c>
      <c r="F3" s="221" t="s">
        <v>2531</v>
      </c>
      <c r="G3" s="595"/>
      <c r="H3" s="596" t="s">
        <v>2532</v>
      </c>
      <c r="I3" s="595"/>
      <c r="J3" s="600" t="s">
        <v>2533</v>
      </c>
      <c r="K3" s="595"/>
    </row>
    <row r="4" spans="1:11" ht="38.25">
      <c r="A4" s="457">
        <v>2</v>
      </c>
      <c r="B4" s="599" t="s">
        <v>2452</v>
      </c>
      <c r="C4" s="595"/>
      <c r="D4" s="595"/>
      <c r="E4" s="595"/>
      <c r="F4" s="595"/>
      <c r="G4" s="638" t="s">
        <v>2534</v>
      </c>
      <c r="H4" s="595"/>
      <c r="I4" s="595"/>
      <c r="J4" s="593"/>
      <c r="K4" s="593"/>
    </row>
    <row r="5" spans="1:11" ht="38.25">
      <c r="A5" s="457">
        <v>3</v>
      </c>
      <c r="B5" s="599" t="s">
        <v>2453</v>
      </c>
      <c r="C5" s="595"/>
      <c r="D5" s="595"/>
      <c r="E5" s="595"/>
      <c r="F5" s="595"/>
      <c r="G5" s="638" t="s">
        <v>2535</v>
      </c>
      <c r="H5" s="595"/>
      <c r="I5" s="595"/>
      <c r="J5" s="593"/>
      <c r="K5" s="593"/>
    </row>
    <row r="6" spans="1:11" ht="102">
      <c r="A6" s="457">
        <v>4</v>
      </c>
      <c r="B6" s="590" t="s">
        <v>2536</v>
      </c>
      <c r="C6" s="595"/>
      <c r="D6" s="600" t="s">
        <v>2537</v>
      </c>
      <c r="E6" s="595"/>
      <c r="F6" s="595"/>
      <c r="G6" s="595"/>
      <c r="H6" s="595"/>
      <c r="I6" s="595"/>
      <c r="J6" s="599"/>
      <c r="K6" s="595"/>
    </row>
    <row r="7" spans="1:11" ht="102">
      <c r="A7" s="457">
        <v>5</v>
      </c>
      <c r="B7" s="590" t="s">
        <v>2538</v>
      </c>
      <c r="C7" s="595"/>
      <c r="D7" s="600" t="s">
        <v>2539</v>
      </c>
      <c r="E7" s="595"/>
      <c r="F7" s="595"/>
      <c r="G7" s="595"/>
      <c r="H7" s="595"/>
      <c r="I7" s="595"/>
      <c r="J7" s="599"/>
      <c r="K7" s="595"/>
    </row>
    <row r="8" spans="1:11" ht="178.5">
      <c r="A8" s="457">
        <v>6</v>
      </c>
      <c r="B8" s="590" t="s">
        <v>2540</v>
      </c>
      <c r="C8" s="595"/>
      <c r="D8" s="231" t="s">
        <v>2541</v>
      </c>
      <c r="E8" s="638" t="s">
        <v>2542</v>
      </c>
      <c r="F8" s="596" t="s">
        <v>2543</v>
      </c>
      <c r="G8" s="639" t="s">
        <v>2544</v>
      </c>
      <c r="H8" s="596" t="s">
        <v>2545</v>
      </c>
      <c r="I8" s="596" t="s">
        <v>2546</v>
      </c>
      <c r="J8" s="638" t="s">
        <v>2547</v>
      </c>
      <c r="K8" s="231" t="s">
        <v>2548</v>
      </c>
    </row>
    <row r="9" spans="1:11" ht="114.75">
      <c r="A9" s="457">
        <v>7</v>
      </c>
      <c r="B9" s="590" t="s">
        <v>2458</v>
      </c>
      <c r="C9" s="595"/>
      <c r="D9" s="638" t="s">
        <v>2549</v>
      </c>
      <c r="E9" s="595"/>
      <c r="F9" s="595"/>
      <c r="G9" s="593"/>
      <c r="H9" s="595"/>
      <c r="I9" s="595"/>
      <c r="J9" s="593"/>
      <c r="K9" s="593"/>
    </row>
    <row r="10" spans="1:11" ht="229.5">
      <c r="A10" s="457">
        <v>8</v>
      </c>
      <c r="B10" s="599" t="s">
        <v>2550</v>
      </c>
      <c r="C10" s="599"/>
      <c r="D10" s="600" t="s">
        <v>2551</v>
      </c>
      <c r="E10" s="600" t="s">
        <v>2552</v>
      </c>
      <c r="F10" s="599"/>
      <c r="G10" s="599"/>
      <c r="H10" s="599"/>
      <c r="I10" s="599"/>
      <c r="J10" s="599"/>
      <c r="K10" s="599"/>
    </row>
    <row r="11" spans="1:11" ht="89.25">
      <c r="A11" s="457">
        <v>9</v>
      </c>
      <c r="B11" s="599" t="s">
        <v>2461</v>
      </c>
      <c r="C11" s="600" t="s">
        <v>2553</v>
      </c>
      <c r="D11" s="595"/>
      <c r="E11" s="595"/>
      <c r="F11" s="595"/>
      <c r="G11" s="595"/>
      <c r="H11" s="595"/>
      <c r="I11" s="595"/>
      <c r="J11" s="599"/>
      <c r="K11" s="595"/>
    </row>
    <row r="12" spans="1:11" ht="178.5">
      <c r="A12" s="457">
        <v>10</v>
      </c>
      <c r="B12" s="599" t="s">
        <v>2554</v>
      </c>
      <c r="C12" s="595"/>
      <c r="D12" s="596" t="s">
        <v>2555</v>
      </c>
      <c r="E12" s="640" t="s">
        <v>2556</v>
      </c>
      <c r="F12" s="638" t="s">
        <v>2557</v>
      </c>
      <c r="G12" s="638" t="s">
        <v>2558</v>
      </c>
      <c r="H12" s="221" t="s">
        <v>2559</v>
      </c>
      <c r="I12" s="641" t="s">
        <v>2560</v>
      </c>
      <c r="J12" s="640" t="s">
        <v>2561</v>
      </c>
      <c r="K12" s="638" t="s">
        <v>2562</v>
      </c>
    </row>
    <row r="13" spans="1:11" ht="76.5">
      <c r="A13" s="457">
        <v>11</v>
      </c>
      <c r="B13" s="599" t="s">
        <v>2466</v>
      </c>
      <c r="C13" s="595"/>
      <c r="D13" s="595"/>
      <c r="E13" s="231" t="s">
        <v>2563</v>
      </c>
      <c r="F13" s="595"/>
      <c r="G13" s="593"/>
      <c r="H13" s="595"/>
      <c r="I13" s="595"/>
      <c r="J13" s="593"/>
      <c r="K13" s="593"/>
    </row>
    <row r="14" spans="1:11" ht="178.5">
      <c r="A14" s="457">
        <v>12</v>
      </c>
      <c r="B14" s="642" t="s">
        <v>2564</v>
      </c>
      <c r="C14" s="643"/>
      <c r="D14" s="644" t="s">
        <v>2565</v>
      </c>
      <c r="E14" s="643"/>
      <c r="F14" s="643"/>
      <c r="G14" s="644" t="s">
        <v>2566</v>
      </c>
      <c r="H14" s="645" t="s">
        <v>2567</v>
      </c>
      <c r="I14" s="643"/>
      <c r="J14" s="644" t="s">
        <v>2568</v>
      </c>
      <c r="K14" s="646"/>
    </row>
    <row r="15" spans="1:11" ht="178.5">
      <c r="A15" s="487">
        <v>13</v>
      </c>
      <c r="B15" s="487" t="s">
        <v>2569</v>
      </c>
      <c r="C15" s="489"/>
      <c r="D15" s="647" t="s">
        <v>2570</v>
      </c>
      <c r="E15" s="648" t="s">
        <v>2571</v>
      </c>
      <c r="F15" s="647" t="s">
        <v>2572</v>
      </c>
      <c r="G15" s="648" t="s">
        <v>2573</v>
      </c>
      <c r="H15" s="647" t="s">
        <v>2574</v>
      </c>
      <c r="I15" s="489"/>
      <c r="J15" s="648" t="s">
        <v>2575</v>
      </c>
      <c r="K15" s="648" t="s">
        <v>2576</v>
      </c>
    </row>
    <row r="16" spans="1:11" ht="178.5">
      <c r="A16" s="487">
        <v>14</v>
      </c>
      <c r="B16" s="487" t="s">
        <v>10</v>
      </c>
      <c r="C16" s="489"/>
      <c r="D16" s="649" t="s">
        <v>2577</v>
      </c>
      <c r="E16" s="650" t="s">
        <v>2578</v>
      </c>
      <c r="F16" s="489"/>
      <c r="G16" s="651"/>
      <c r="H16" s="647" t="s">
        <v>2579</v>
      </c>
      <c r="I16" s="489"/>
      <c r="J16" s="651"/>
      <c r="K16" s="651"/>
    </row>
    <row r="17" spans="1:11" ht="178.5">
      <c r="A17" s="487">
        <v>15</v>
      </c>
      <c r="B17" s="487" t="s">
        <v>2580</v>
      </c>
      <c r="C17" s="489"/>
      <c r="D17" s="489"/>
      <c r="E17" s="652" t="s">
        <v>2581</v>
      </c>
      <c r="F17" s="652" t="s">
        <v>2582</v>
      </c>
      <c r="G17" s="647" t="s">
        <v>2583</v>
      </c>
      <c r="H17" s="652" t="s">
        <v>2584</v>
      </c>
      <c r="I17" s="652" t="s">
        <v>2585</v>
      </c>
      <c r="J17" s="651"/>
      <c r="K17" s="650" t="s">
        <v>2586</v>
      </c>
    </row>
    <row r="18" spans="1:11" ht="127.5">
      <c r="A18" s="487">
        <v>16</v>
      </c>
      <c r="B18" s="653" t="s">
        <v>10</v>
      </c>
      <c r="C18" s="489"/>
      <c r="D18" s="654" t="s">
        <v>2587</v>
      </c>
      <c r="E18" s="489"/>
      <c r="F18" s="489"/>
      <c r="G18" s="651"/>
      <c r="H18" s="489"/>
      <c r="I18" s="489"/>
      <c r="J18" s="648" t="s">
        <v>2588</v>
      </c>
      <c r="K18" s="651"/>
    </row>
    <row r="19" spans="1:11" ht="178.5">
      <c r="A19" s="487">
        <v>17</v>
      </c>
      <c r="B19" s="653" t="s">
        <v>10</v>
      </c>
      <c r="C19" s="489"/>
      <c r="D19" s="655" t="s">
        <v>2589</v>
      </c>
      <c r="E19" s="489"/>
      <c r="F19" s="489"/>
      <c r="G19" s="651"/>
      <c r="H19" s="647" t="s">
        <v>2590</v>
      </c>
      <c r="I19" s="489"/>
      <c r="J19" s="651"/>
      <c r="K19" s="651"/>
    </row>
    <row r="20" spans="1:11" ht="25.5">
      <c r="A20" s="487">
        <v>18</v>
      </c>
      <c r="B20" s="487" t="s">
        <v>2475</v>
      </c>
      <c r="C20" s="489"/>
      <c r="D20" s="489"/>
      <c r="E20" s="489"/>
      <c r="F20" s="489"/>
      <c r="G20" s="648" t="s">
        <v>2591</v>
      </c>
      <c r="H20" s="489"/>
      <c r="I20" s="489"/>
      <c r="J20" s="651"/>
      <c r="K20" s="651"/>
    </row>
    <row r="21" spans="1:11" ht="25.5">
      <c r="A21" s="487">
        <v>19</v>
      </c>
      <c r="B21" s="487" t="s">
        <v>2476</v>
      </c>
      <c r="C21" s="489"/>
      <c r="D21" s="489"/>
      <c r="E21" s="489"/>
      <c r="F21" s="489"/>
      <c r="G21" s="648" t="s">
        <v>2592</v>
      </c>
      <c r="H21" s="489"/>
      <c r="I21" s="489"/>
      <c r="J21" s="651"/>
      <c r="K21" s="651"/>
    </row>
    <row r="22" spans="1:11" ht="89.25">
      <c r="A22" s="487">
        <v>20</v>
      </c>
      <c r="B22" s="487" t="s">
        <v>2593</v>
      </c>
      <c r="C22" s="487"/>
      <c r="D22" s="487"/>
      <c r="E22" s="487"/>
      <c r="F22" s="656" t="s">
        <v>2594</v>
      </c>
      <c r="G22" s="487"/>
      <c r="H22" s="487"/>
      <c r="I22" s="487"/>
      <c r="J22" s="487"/>
      <c r="K22" s="487"/>
    </row>
    <row r="23" spans="1:11" ht="102">
      <c r="A23" s="487">
        <v>21</v>
      </c>
      <c r="B23" s="653" t="s">
        <v>2595</v>
      </c>
      <c r="C23" s="489"/>
      <c r="D23" s="648" t="s">
        <v>2596</v>
      </c>
      <c r="E23" s="489"/>
      <c r="F23" s="489"/>
      <c r="G23" s="651"/>
      <c r="H23" s="489"/>
      <c r="I23" s="489"/>
      <c r="J23" s="651"/>
      <c r="K23" s="651"/>
    </row>
    <row r="24" spans="1:11" ht="153">
      <c r="A24" s="487">
        <v>22</v>
      </c>
      <c r="B24" s="653" t="s">
        <v>2597</v>
      </c>
      <c r="C24" s="489"/>
      <c r="D24" s="650" t="s">
        <v>2598</v>
      </c>
      <c r="E24" s="652" t="s">
        <v>2599</v>
      </c>
      <c r="F24" s="489"/>
      <c r="G24" s="647" t="s">
        <v>2600</v>
      </c>
      <c r="H24" s="657" t="s">
        <v>2601</v>
      </c>
      <c r="I24" s="652" t="s">
        <v>2602</v>
      </c>
      <c r="J24" s="658" t="s">
        <v>2603</v>
      </c>
      <c r="K24" s="652" t="s">
        <v>2604</v>
      </c>
    </row>
    <row r="25" spans="1:11" ht="204">
      <c r="A25" s="487">
        <v>23</v>
      </c>
      <c r="B25" s="487" t="s">
        <v>2605</v>
      </c>
      <c r="C25" s="489"/>
      <c r="D25" s="659" t="s">
        <v>2606</v>
      </c>
      <c r="E25" s="489"/>
      <c r="F25" s="489"/>
      <c r="G25" s="648" t="s">
        <v>2607</v>
      </c>
      <c r="H25" s="489"/>
      <c r="I25" s="489"/>
      <c r="J25" s="651"/>
      <c r="K25" s="654" t="s">
        <v>2608</v>
      </c>
    </row>
    <row r="26" spans="1:11" ht="153">
      <c r="A26" s="487">
        <v>24</v>
      </c>
      <c r="B26" s="653" t="s">
        <v>2609</v>
      </c>
      <c r="C26" s="489"/>
      <c r="D26" s="655" t="s">
        <v>2610</v>
      </c>
      <c r="E26" s="489"/>
      <c r="F26" s="489"/>
      <c r="G26" s="489"/>
      <c r="H26" s="489"/>
      <c r="I26" s="489"/>
      <c r="J26" s="487"/>
      <c r="K26" s="489"/>
    </row>
    <row r="27" spans="1:11" ht="114.75">
      <c r="A27" s="487">
        <v>25</v>
      </c>
      <c r="B27" s="653" t="s">
        <v>2611</v>
      </c>
      <c r="C27" s="489"/>
      <c r="D27" s="650" t="s">
        <v>2612</v>
      </c>
      <c r="E27" s="489"/>
      <c r="F27" s="489"/>
      <c r="G27" s="651"/>
      <c r="H27" s="489"/>
      <c r="I27" s="489"/>
      <c r="J27" s="651"/>
      <c r="K27" s="651"/>
    </row>
    <row r="28" spans="1:11" ht="153">
      <c r="A28" s="487">
        <v>26</v>
      </c>
      <c r="B28" s="653" t="s">
        <v>2613</v>
      </c>
      <c r="C28" s="489"/>
      <c r="D28" s="650" t="s">
        <v>2614</v>
      </c>
      <c r="E28" s="489"/>
      <c r="F28" s="489"/>
      <c r="G28" s="651"/>
      <c r="H28" s="489"/>
      <c r="I28" s="489"/>
      <c r="J28" s="651"/>
      <c r="K28" s="651"/>
    </row>
    <row r="29" spans="1:11" ht="153">
      <c r="A29" s="487">
        <v>27</v>
      </c>
      <c r="B29" s="653" t="s">
        <v>2613</v>
      </c>
      <c r="C29" s="489"/>
      <c r="D29" s="650" t="s">
        <v>2615</v>
      </c>
      <c r="E29" s="489"/>
      <c r="F29" s="489"/>
      <c r="G29" s="651"/>
      <c r="H29" s="489"/>
      <c r="I29" s="489"/>
      <c r="J29" s="651"/>
      <c r="K29" s="651"/>
    </row>
    <row r="30" spans="1:11" ht="140.25">
      <c r="A30" s="487">
        <v>28</v>
      </c>
      <c r="B30" s="653" t="s">
        <v>2616</v>
      </c>
      <c r="C30" s="489"/>
      <c r="D30" s="650" t="s">
        <v>2617</v>
      </c>
      <c r="E30" s="489"/>
      <c r="F30" s="489"/>
      <c r="G30" s="651"/>
      <c r="H30" s="489"/>
      <c r="I30" s="489"/>
      <c r="J30" s="651"/>
      <c r="K30" s="651"/>
    </row>
    <row r="31" spans="1:11" ht="51">
      <c r="A31" s="487">
        <v>29</v>
      </c>
      <c r="B31" s="487" t="s">
        <v>2489</v>
      </c>
      <c r="C31" s="489"/>
      <c r="D31" s="660"/>
      <c r="E31" s="489"/>
      <c r="F31" s="489"/>
      <c r="G31" s="489"/>
      <c r="H31" s="489"/>
      <c r="I31" s="489"/>
      <c r="J31" s="648" t="s">
        <v>2618</v>
      </c>
      <c r="K31" s="651"/>
    </row>
    <row r="32" spans="1:11" ht="114.75">
      <c r="A32" s="487">
        <v>30</v>
      </c>
      <c r="B32" s="653" t="s">
        <v>2619</v>
      </c>
      <c r="C32" s="489"/>
      <c r="D32" s="655" t="s">
        <v>2620</v>
      </c>
      <c r="E32" s="489"/>
      <c r="F32" s="489"/>
      <c r="G32" s="651"/>
      <c r="H32" s="489"/>
      <c r="I32" s="489"/>
      <c r="J32" s="650" t="s">
        <v>2621</v>
      </c>
      <c r="K32" s="651"/>
    </row>
    <row r="33" spans="1:11" ht="114.75">
      <c r="A33" s="487">
        <v>31</v>
      </c>
      <c r="B33" s="653" t="s">
        <v>2622</v>
      </c>
      <c r="C33" s="489"/>
      <c r="D33" s="655" t="s">
        <v>2623</v>
      </c>
      <c r="E33" s="489"/>
      <c r="F33" s="489"/>
      <c r="G33" s="651"/>
      <c r="H33" s="489"/>
      <c r="I33" s="489"/>
      <c r="J33" s="651"/>
      <c r="K33" s="651"/>
    </row>
    <row r="34" spans="1:11" ht="204">
      <c r="A34" s="487">
        <v>32</v>
      </c>
      <c r="B34" s="487" t="s">
        <v>2624</v>
      </c>
      <c r="C34" s="487"/>
      <c r="D34" s="656" t="s">
        <v>2625</v>
      </c>
      <c r="E34" s="487"/>
      <c r="F34" s="487"/>
      <c r="G34" s="487"/>
      <c r="H34" s="487"/>
      <c r="I34" s="487"/>
      <c r="J34" s="487"/>
      <c r="K34" s="487"/>
    </row>
    <row r="35" spans="1:11" ht="127.5">
      <c r="A35" s="487">
        <v>33</v>
      </c>
      <c r="B35" s="653" t="s">
        <v>2626</v>
      </c>
      <c r="C35" s="489"/>
      <c r="D35" s="655" t="s">
        <v>2627</v>
      </c>
      <c r="E35" s="489"/>
      <c r="F35" s="489"/>
      <c r="G35" s="661"/>
      <c r="H35" s="489"/>
      <c r="I35" s="489"/>
      <c r="J35" s="487"/>
      <c r="K35" s="489"/>
    </row>
    <row r="36" spans="1:11" ht="114.75">
      <c r="A36" s="487">
        <v>34</v>
      </c>
      <c r="B36" s="653" t="s">
        <v>2494</v>
      </c>
      <c r="C36" s="489"/>
      <c r="D36" s="648" t="s">
        <v>2628</v>
      </c>
      <c r="E36" s="489"/>
      <c r="F36" s="489"/>
      <c r="G36" s="651"/>
      <c r="H36" s="489"/>
      <c r="I36" s="489"/>
      <c r="J36" s="651"/>
      <c r="K36" s="651"/>
    </row>
    <row r="37" spans="1:11" ht="153">
      <c r="A37" s="487">
        <v>35</v>
      </c>
      <c r="B37" s="653" t="s">
        <v>2629</v>
      </c>
      <c r="C37" s="489"/>
      <c r="D37" s="650" t="s">
        <v>2630</v>
      </c>
      <c r="E37" s="489"/>
      <c r="F37" s="489"/>
      <c r="G37" s="651"/>
      <c r="H37" s="489"/>
      <c r="I37" s="489"/>
      <c r="J37" s="651"/>
      <c r="K37" s="651"/>
    </row>
    <row r="38" spans="1:11" ht="51">
      <c r="A38" s="487">
        <v>36</v>
      </c>
      <c r="B38" s="487" t="s">
        <v>2631</v>
      </c>
      <c r="C38" s="489"/>
      <c r="D38" s="489"/>
      <c r="E38" s="489"/>
      <c r="F38" s="489"/>
      <c r="G38" s="489"/>
      <c r="H38" s="489"/>
      <c r="I38" s="489"/>
      <c r="J38" s="648" t="s">
        <v>2632</v>
      </c>
      <c r="K38" s="651"/>
    </row>
    <row r="39" spans="1:11" ht="114.75">
      <c r="A39" s="487">
        <v>37</v>
      </c>
      <c r="B39" s="653" t="s">
        <v>2633</v>
      </c>
      <c r="C39" s="489"/>
      <c r="D39" s="650" t="s">
        <v>2634</v>
      </c>
      <c r="E39" s="489"/>
      <c r="F39" s="489"/>
      <c r="G39" s="648" t="s">
        <v>2635</v>
      </c>
      <c r="H39" s="489"/>
      <c r="I39" s="489"/>
      <c r="J39" s="651"/>
      <c r="K39" s="654" t="s">
        <v>2636</v>
      </c>
    </row>
    <row r="40" spans="1:11" ht="114.75">
      <c r="A40" s="487">
        <v>38</v>
      </c>
      <c r="B40" s="653" t="s">
        <v>2637</v>
      </c>
      <c r="C40" s="489"/>
      <c r="D40" s="648" t="s">
        <v>2638</v>
      </c>
      <c r="E40" s="489"/>
      <c r="F40" s="489"/>
      <c r="G40" s="651"/>
      <c r="H40" s="489"/>
      <c r="I40" s="489"/>
      <c r="J40" s="654" t="s">
        <v>2639</v>
      </c>
      <c r="K40" s="651"/>
    </row>
    <row r="41" spans="1:11" ht="63.75">
      <c r="A41" s="487">
        <v>39</v>
      </c>
      <c r="B41" s="487" t="s">
        <v>2637</v>
      </c>
      <c r="C41" s="489"/>
      <c r="D41" s="489"/>
      <c r="E41" s="648" t="s">
        <v>2640</v>
      </c>
      <c r="F41" s="489"/>
      <c r="G41" s="651"/>
      <c r="H41" s="489"/>
      <c r="I41" s="489"/>
      <c r="J41" s="654" t="s">
        <v>2641</v>
      </c>
      <c r="K41" s="651"/>
    </row>
    <row r="42" spans="1:11" ht="38.25">
      <c r="A42" s="487">
        <v>40</v>
      </c>
      <c r="B42" s="488" t="s">
        <v>2642</v>
      </c>
      <c r="C42" s="659" t="s">
        <v>2643</v>
      </c>
      <c r="D42" s="489"/>
      <c r="E42" s="489"/>
      <c r="F42" s="489"/>
      <c r="G42" s="648" t="s">
        <v>2644</v>
      </c>
      <c r="H42" s="489"/>
      <c r="I42" s="489"/>
      <c r="J42" s="651"/>
      <c r="K42" s="651"/>
    </row>
    <row r="43" spans="1:11" ht="63.75">
      <c r="A43" s="487">
        <v>41</v>
      </c>
      <c r="B43" s="487" t="s">
        <v>2645</v>
      </c>
      <c r="C43" s="489"/>
      <c r="D43" s="489"/>
      <c r="E43" s="650" t="s">
        <v>2646</v>
      </c>
      <c r="F43" s="489"/>
      <c r="G43" s="651"/>
      <c r="H43" s="489"/>
      <c r="I43" s="489"/>
      <c r="J43" s="651"/>
      <c r="K43" s="651"/>
    </row>
    <row r="44" spans="1:11" ht="204">
      <c r="A44" s="487">
        <v>42</v>
      </c>
      <c r="B44" s="487" t="s">
        <v>2647</v>
      </c>
      <c r="C44" s="487"/>
      <c r="D44" s="658" t="s">
        <v>2648</v>
      </c>
      <c r="E44" s="487"/>
      <c r="F44" s="662" t="s">
        <v>2649</v>
      </c>
      <c r="G44" s="487"/>
      <c r="H44" s="658" t="s">
        <v>2650</v>
      </c>
      <c r="I44" s="487"/>
      <c r="J44" s="662" t="s">
        <v>2651</v>
      </c>
      <c r="K44" s="487"/>
    </row>
    <row r="45" spans="1:11" ht="114.75">
      <c r="A45" s="487">
        <v>43</v>
      </c>
      <c r="B45" s="663" t="s">
        <v>2652</v>
      </c>
      <c r="C45" s="489"/>
      <c r="D45" s="655" t="s">
        <v>2653</v>
      </c>
      <c r="E45" s="659" t="s">
        <v>2654</v>
      </c>
      <c r="F45" s="489"/>
      <c r="G45" s="648" t="s">
        <v>2655</v>
      </c>
      <c r="H45" s="489"/>
      <c r="I45" s="489"/>
      <c r="J45" s="654" t="s">
        <v>2656</v>
      </c>
      <c r="K45" s="651"/>
    </row>
    <row r="46" spans="1:11" ht="114.75">
      <c r="A46" s="487">
        <v>44</v>
      </c>
      <c r="B46" s="653" t="s">
        <v>2657</v>
      </c>
      <c r="C46" s="489"/>
      <c r="D46" s="655" t="s">
        <v>2658</v>
      </c>
      <c r="E46" s="489"/>
      <c r="F46" s="489"/>
      <c r="G46" s="651"/>
      <c r="H46" s="489"/>
      <c r="I46" s="489"/>
      <c r="J46" s="651"/>
      <c r="K46" s="651"/>
    </row>
    <row r="47" spans="1:11" ht="178.5">
      <c r="A47" s="664">
        <v>45</v>
      </c>
      <c r="B47" s="665" t="s">
        <v>2659</v>
      </c>
      <c r="C47" s="666"/>
      <c r="D47" s="667" t="s">
        <v>2660</v>
      </c>
      <c r="E47" s="667" t="s">
        <v>2661</v>
      </c>
      <c r="F47" s="668" t="s">
        <v>2662</v>
      </c>
      <c r="G47" s="669" t="s">
        <v>2663</v>
      </c>
      <c r="H47" s="667" t="s">
        <v>2664</v>
      </c>
      <c r="I47" s="666"/>
      <c r="J47" s="669" t="s">
        <v>2665</v>
      </c>
      <c r="K47" s="670"/>
    </row>
    <row r="48" spans="1:11" ht="153">
      <c r="A48" s="487">
        <v>46</v>
      </c>
      <c r="B48" s="487" t="s">
        <v>2666</v>
      </c>
      <c r="C48" s="489"/>
      <c r="D48" s="659" t="s">
        <v>2667</v>
      </c>
      <c r="E48" s="648" t="s">
        <v>2668</v>
      </c>
      <c r="F48" s="651"/>
      <c r="G48" s="651"/>
      <c r="H48" s="489"/>
      <c r="I48" s="489"/>
      <c r="J48" s="654" t="s">
        <v>2669</v>
      </c>
      <c r="K48" s="651"/>
    </row>
    <row r="49" spans="1:11" ht="178.5">
      <c r="A49" s="487">
        <v>47</v>
      </c>
      <c r="B49" s="663" t="s">
        <v>2670</v>
      </c>
      <c r="C49" s="489"/>
      <c r="D49" s="648" t="s">
        <v>2671</v>
      </c>
      <c r="E49" s="659" t="s">
        <v>2672</v>
      </c>
      <c r="F49" s="648" t="s">
        <v>2673</v>
      </c>
      <c r="G49" s="648" t="s">
        <v>2674</v>
      </c>
      <c r="H49" s="659" t="s">
        <v>2675</v>
      </c>
      <c r="I49" s="659" t="s">
        <v>2676</v>
      </c>
      <c r="J49" s="654" t="s">
        <v>2677</v>
      </c>
      <c r="K49" s="654" t="s">
        <v>2678</v>
      </c>
    </row>
    <row r="50" spans="1:11" ht="165.75">
      <c r="A50" s="487">
        <v>48</v>
      </c>
      <c r="B50" s="487" t="s">
        <v>2514</v>
      </c>
      <c r="C50" s="487"/>
      <c r="D50" s="658" t="s">
        <v>2679</v>
      </c>
      <c r="E50" s="487"/>
      <c r="F50" s="487"/>
      <c r="G50" s="487"/>
      <c r="H50" s="487"/>
      <c r="I50" s="487"/>
      <c r="J50" s="487"/>
      <c r="K50" s="487"/>
    </row>
    <row r="51" spans="1:11" ht="76.5">
      <c r="A51" s="487">
        <v>49</v>
      </c>
      <c r="B51" s="487" t="s">
        <v>2680</v>
      </c>
      <c r="C51" s="658" t="s">
        <v>2681</v>
      </c>
      <c r="D51" s="489"/>
      <c r="E51" s="489"/>
      <c r="F51" s="489"/>
      <c r="G51" s="489"/>
      <c r="H51" s="489"/>
      <c r="I51" s="489"/>
      <c r="J51" s="487"/>
      <c r="K51" s="489"/>
    </row>
    <row r="52" spans="1:11" ht="127.5">
      <c r="A52" s="487">
        <v>50</v>
      </c>
      <c r="B52" s="653" t="s">
        <v>2682</v>
      </c>
      <c r="C52" s="489"/>
      <c r="D52" s="648" t="s">
        <v>2683</v>
      </c>
      <c r="E52" s="489"/>
      <c r="F52" s="489"/>
      <c r="G52" s="651"/>
      <c r="H52" s="489"/>
      <c r="I52" s="489"/>
      <c r="J52" s="651"/>
      <c r="K52" s="654" t="s">
        <v>2684</v>
      </c>
    </row>
    <row r="53" spans="1:11" ht="63.75">
      <c r="A53" s="487">
        <v>51</v>
      </c>
      <c r="B53" s="487" t="s">
        <v>2682</v>
      </c>
      <c r="C53" s="489"/>
      <c r="D53" s="489"/>
      <c r="E53" s="654" t="s">
        <v>2685</v>
      </c>
      <c r="F53" s="651"/>
      <c r="G53" s="648" t="s">
        <v>2686</v>
      </c>
      <c r="H53" s="489"/>
      <c r="I53" s="489"/>
      <c r="J53" s="651"/>
      <c r="K53" s="651"/>
    </row>
    <row r="54" spans="1:11" ht="114.75">
      <c r="A54" s="487">
        <v>52</v>
      </c>
      <c r="B54" s="653" t="s">
        <v>2687</v>
      </c>
      <c r="C54" s="489"/>
      <c r="D54" s="655" t="s">
        <v>2688</v>
      </c>
      <c r="E54" s="489"/>
      <c r="F54" s="489"/>
      <c r="G54" s="651"/>
      <c r="H54" s="489"/>
      <c r="I54" s="489"/>
      <c r="J54" s="651"/>
      <c r="K54" s="651"/>
    </row>
    <row r="55" spans="1:11" ht="165.75">
      <c r="A55" s="487">
        <v>53</v>
      </c>
      <c r="B55" s="487" t="s">
        <v>2689</v>
      </c>
      <c r="C55" s="489"/>
      <c r="D55" s="659" t="s">
        <v>2690</v>
      </c>
      <c r="E55" s="489"/>
      <c r="F55" s="659" t="s">
        <v>2691</v>
      </c>
      <c r="G55" s="648" t="s">
        <v>2692</v>
      </c>
      <c r="H55" s="489"/>
      <c r="I55" s="489"/>
      <c r="J55" s="651"/>
      <c r="K55" s="651"/>
    </row>
    <row r="56" spans="1:11" ht="76.5">
      <c r="A56" s="487">
        <v>54</v>
      </c>
      <c r="B56" s="487" t="s">
        <v>2693</v>
      </c>
      <c r="C56" s="658" t="s">
        <v>2694</v>
      </c>
      <c r="D56" s="489"/>
      <c r="E56" s="489"/>
      <c r="F56" s="489"/>
      <c r="G56" s="489"/>
      <c r="H56" s="489"/>
      <c r="I56" s="489"/>
      <c r="J56" s="487"/>
      <c r="K56" s="489"/>
    </row>
    <row r="57" spans="1:11" ht="76.5">
      <c r="A57" s="487">
        <v>55</v>
      </c>
      <c r="B57" s="487" t="s">
        <v>2695</v>
      </c>
      <c r="C57" s="215" t="s">
        <v>2696</v>
      </c>
      <c r="D57" s="487"/>
      <c r="E57" s="487"/>
      <c r="F57" s="487"/>
      <c r="G57" s="487"/>
      <c r="H57" s="487"/>
      <c r="I57" s="487"/>
      <c r="J57" s="487"/>
      <c r="K57" s="487"/>
    </row>
    <row r="58" spans="1:11" ht="114.75">
      <c r="A58" s="487">
        <v>56</v>
      </c>
      <c r="B58" s="487" t="s">
        <v>2697</v>
      </c>
      <c r="C58" s="487"/>
      <c r="D58" s="662" t="s">
        <v>2698</v>
      </c>
      <c r="E58" s="487"/>
      <c r="F58" s="487"/>
      <c r="G58" s="487"/>
      <c r="H58" s="487"/>
      <c r="I58" s="487"/>
      <c r="J58" s="487"/>
      <c r="K58" s="487"/>
    </row>
    <row r="59" spans="1:11" ht="114.75">
      <c r="A59" s="487">
        <v>57</v>
      </c>
      <c r="B59" s="487" t="s">
        <v>2699</v>
      </c>
      <c r="C59" s="487"/>
      <c r="D59" s="215" t="s">
        <v>2700</v>
      </c>
      <c r="E59" s="487"/>
      <c r="F59" s="487"/>
      <c r="G59" s="487"/>
      <c r="H59" s="487"/>
      <c r="I59" s="487"/>
      <c r="J59" s="487"/>
      <c r="K59" s="487"/>
    </row>
    <row r="60" spans="1:11" ht="25.5">
      <c r="A60" s="671"/>
      <c r="B60" s="488" t="s">
        <v>2701</v>
      </c>
      <c r="C60" s="671"/>
      <c r="D60" s="671"/>
      <c r="E60" s="671"/>
      <c r="F60" s="671"/>
      <c r="G60" s="215" t="s">
        <v>2702</v>
      </c>
      <c r="H60" s="671"/>
      <c r="I60" s="671"/>
      <c r="J60" s="671"/>
      <c r="K60" s="671"/>
    </row>
  </sheetData>
  <autoFilter ref="A2:K59"/>
  <mergeCells count="1">
    <mergeCell ref="C1:K1"/>
  </mergeCells>
  <phoneticPr fontId="38" type="noConversion"/>
  <hyperlinks>
    <hyperlink ref="D3" r:id="rId1"/>
    <hyperlink ref="E3" r:id="rId2"/>
    <hyperlink ref="F3" r:id="rId3"/>
    <hyperlink ref="H3" r:id="rId4"/>
    <hyperlink ref="J3" r:id="rId5"/>
    <hyperlink ref="G4" r:id="rId6"/>
    <hyperlink ref="G5" r:id="rId7"/>
    <hyperlink ref="D6" r:id="rId8"/>
    <hyperlink ref="D7" r:id="rId9"/>
    <hyperlink ref="D8" r:id="rId10"/>
    <hyperlink ref="E8" r:id="rId11"/>
    <hyperlink ref="F8" r:id="rId12"/>
    <hyperlink ref="G8" r:id="rId13"/>
    <hyperlink ref="H8" r:id="rId14"/>
    <hyperlink ref="I8" r:id="rId15"/>
    <hyperlink ref="J8" r:id="rId16"/>
    <hyperlink ref="D9" r:id="rId17"/>
    <hyperlink ref="D10" r:id="rId18"/>
    <hyperlink ref="E10" r:id="rId19"/>
    <hyperlink ref="C11" r:id="rId20"/>
    <hyperlink ref="D12" r:id="rId21"/>
    <hyperlink ref="F12" r:id="rId22"/>
    <hyperlink ref="G12" r:id="rId23"/>
    <hyperlink ref="H12" r:id="rId24"/>
    <hyperlink ref="I12" r:id="rId25"/>
    <hyperlink ref="J12" r:id="rId26"/>
    <hyperlink ref="K12" r:id="rId27"/>
    <hyperlink ref="E13" r:id="rId28"/>
    <hyperlink ref="D14" r:id="rId29"/>
    <hyperlink ref="G14" r:id="rId30"/>
    <hyperlink ref="H14" r:id="rId31"/>
    <hyperlink ref="J14" r:id="rId32"/>
    <hyperlink ref="D15" r:id="rId33"/>
    <hyperlink ref="E15" r:id="rId34"/>
    <hyperlink ref="F15" r:id="rId35"/>
    <hyperlink ref="G15" r:id="rId36"/>
    <hyperlink ref="H15" r:id="rId37"/>
    <hyperlink ref="J15" r:id="rId38"/>
    <hyperlink ref="K15" r:id="rId39"/>
    <hyperlink ref="D16" r:id="rId40"/>
    <hyperlink ref="E16" r:id="rId41"/>
    <hyperlink ref="H16" r:id="rId42"/>
    <hyperlink ref="E17" r:id="rId43"/>
    <hyperlink ref="F17" r:id="rId44" location="next"/>
    <hyperlink ref="G17" r:id="rId45"/>
    <hyperlink ref="H17" r:id="rId46"/>
    <hyperlink ref="I17" r:id="rId47"/>
    <hyperlink ref="K17" r:id="rId48"/>
    <hyperlink ref="D18" r:id="rId49"/>
    <hyperlink ref="J18" r:id="rId50"/>
    <hyperlink ref="D19" r:id="rId51"/>
    <hyperlink ref="H19" r:id="rId52"/>
    <hyperlink ref="G20" r:id="rId53"/>
    <hyperlink ref="G21" r:id="rId54"/>
    <hyperlink ref="F22" r:id="rId55"/>
    <hyperlink ref="D23" r:id="rId56"/>
    <hyperlink ref="D24" r:id="rId57"/>
    <hyperlink ref="E24" r:id="rId58"/>
    <hyperlink ref="G24" r:id="rId59"/>
    <hyperlink ref="H24" r:id="rId60"/>
    <hyperlink ref="I24" r:id="rId61"/>
    <hyperlink ref="J24" r:id="rId62"/>
    <hyperlink ref="G25" r:id="rId63"/>
    <hyperlink ref="D26" r:id="rId64"/>
    <hyperlink ref="D27" r:id="rId65"/>
    <hyperlink ref="J31" r:id="rId66"/>
    <hyperlink ref="D32" r:id="rId67"/>
    <hyperlink ref="J32" r:id="rId68"/>
    <hyperlink ref="D33" r:id="rId69"/>
    <hyperlink ref="D34" r:id="rId70"/>
    <hyperlink ref="D35" r:id="rId71"/>
    <hyperlink ref="D36" r:id="rId72"/>
    <hyperlink ref="J38" r:id="rId73"/>
    <hyperlink ref="D39" r:id="rId74"/>
    <hyperlink ref="G39" r:id="rId75"/>
    <hyperlink ref="D40" r:id="rId76"/>
    <hyperlink ref="E41" r:id="rId77"/>
    <hyperlink ref="G42" r:id="rId78"/>
    <hyperlink ref="E43" r:id="rId79"/>
    <hyperlink ref="D44" r:id="rId80"/>
    <hyperlink ref="F44" r:id="rId81"/>
    <hyperlink ref="H44" r:id="rId82"/>
    <hyperlink ref="J44" r:id="rId83"/>
    <hyperlink ref="D45" r:id="rId84"/>
    <hyperlink ref="G45" r:id="rId85"/>
    <hyperlink ref="D46" r:id="rId86"/>
    <hyperlink ref="F47" r:id="rId87"/>
    <hyperlink ref="G47" r:id="rId88"/>
    <hyperlink ref="J47" r:id="rId89"/>
    <hyperlink ref="E48" r:id="rId90"/>
    <hyperlink ref="D49" r:id="rId91"/>
    <hyperlink ref="F49" r:id="rId92"/>
    <hyperlink ref="G49" r:id="rId93"/>
    <hyperlink ref="J49" r:id="rId94"/>
    <hyperlink ref="D50" r:id="rId95"/>
    <hyperlink ref="C51" r:id="rId96"/>
    <hyperlink ref="D52" r:id="rId97"/>
    <hyperlink ref="E53" r:id="rId98"/>
    <hyperlink ref="G53" r:id="rId99"/>
    <hyperlink ref="D54" r:id="rId100"/>
    <hyperlink ref="G55" r:id="rId101"/>
    <hyperlink ref="C56" r:id="rId102"/>
    <hyperlink ref="D28" r:id="rId103"/>
    <hyperlink ref="D29" r:id="rId104"/>
    <hyperlink ref="D37" r:id="rId105"/>
    <hyperlink ref="D30" r:id="rId106"/>
    <hyperlink ref="J40" r:id="rId107"/>
    <hyperlink ref="J41" r:id="rId108"/>
    <hyperlink ref="H49" r:id="rId109"/>
    <hyperlink ref="I49" r:id="rId110"/>
    <hyperlink ref="F55" r:id="rId111" location="next"/>
    <hyperlink ref="D55" r:id="rId112"/>
    <hyperlink ref="C42" r:id="rId113"/>
    <hyperlink ref="C57" r:id="rId114"/>
    <hyperlink ref="D25" r:id="rId115"/>
    <hyperlink ref="E45" r:id="rId116"/>
    <hyperlink ref="J45" r:id="rId117"/>
    <hyperlink ref="E47" r:id="rId118"/>
    <hyperlink ref="H47" r:id="rId119"/>
    <hyperlink ref="D48" r:id="rId120"/>
    <hyperlink ref="J48" r:id="rId121"/>
    <hyperlink ref="E12" r:id="rId122"/>
    <hyperlink ref="K49" r:id="rId123"/>
    <hyperlink ref="E49" r:id="rId124"/>
    <hyperlink ref="K24" r:id="rId125"/>
    <hyperlink ref="D58" r:id="rId126"/>
    <hyperlink ref="D59" r:id="rId127"/>
    <hyperlink ref="K8" r:id="rId128"/>
    <hyperlink ref="K25" r:id="rId129"/>
    <hyperlink ref="K39" r:id="rId130"/>
    <hyperlink ref="K52" r:id="rId131"/>
    <hyperlink ref="D47" r:id="rId132"/>
    <hyperlink ref="G60" r:id="rId133"/>
  </hyperlinks>
  <pageMargins left="0.7" right="0.7" top="0.75" bottom="0.75" header="0.3" footer="0.3"/>
  <pageSetup paperSize="9" orientation="portrait" r:id="rId134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7030A0"/>
  </sheetPr>
  <dimension ref="A1"/>
  <sheetViews>
    <sheetView workbookViewId="0">
      <selection activeCell="B4" sqref="B4"/>
    </sheetView>
  </sheetViews>
  <sheetFormatPr defaultColWidth="14.42578125" defaultRowHeight="15.75" customHeight="1"/>
  <cols>
    <col min="1" max="16384" width="14.42578125" style="427"/>
  </cols>
  <sheetData/>
  <phoneticPr fontId="3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15"/>
  <sheetViews>
    <sheetView workbookViewId="0">
      <pane ySplit="4" topLeftCell="A5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6.140625" style="427" customWidth="1"/>
    <col min="2" max="16384" width="14.42578125" style="427"/>
  </cols>
  <sheetData>
    <row r="1" spans="1:22" ht="14.25">
      <c r="A1" s="437"/>
      <c r="B1" s="437" t="s">
        <v>2703</v>
      </c>
      <c r="C1" s="430" t="s">
        <v>1630</v>
      </c>
      <c r="D1" s="431"/>
      <c r="E1" s="609"/>
      <c r="F1" s="441"/>
      <c r="G1" s="441"/>
      <c r="H1" s="441"/>
      <c r="I1" s="441"/>
      <c r="J1" s="441"/>
      <c r="K1" s="609"/>
      <c r="L1" s="441"/>
      <c r="M1" s="441"/>
      <c r="N1" s="434"/>
    </row>
    <row r="2" spans="1:22" ht="14.25">
      <c r="A2" s="437"/>
      <c r="B2" s="437" t="s">
        <v>19</v>
      </c>
      <c r="C2" s="610" t="s">
        <v>2704</v>
      </c>
      <c r="D2" s="431"/>
      <c r="E2" s="609"/>
      <c r="F2" s="441"/>
      <c r="G2" s="441"/>
      <c r="H2" s="441"/>
      <c r="I2" s="441"/>
      <c r="J2" s="441"/>
      <c r="K2" s="609"/>
      <c r="L2" s="441"/>
      <c r="M2" s="441"/>
      <c r="N2" s="434"/>
    </row>
    <row r="3" spans="1:22">
      <c r="A3" s="434"/>
      <c r="B3" s="434"/>
      <c r="C3" s="434"/>
      <c r="D3" s="434"/>
      <c r="E3" s="672" t="s">
        <v>20</v>
      </c>
      <c r="F3" s="431"/>
      <c r="G3" s="431"/>
      <c r="H3" s="431"/>
      <c r="I3" s="431"/>
      <c r="J3" s="431"/>
      <c r="K3" s="431"/>
      <c r="L3" s="431"/>
      <c r="M3" s="431"/>
      <c r="N3" s="431"/>
    </row>
    <row r="4" spans="1:22" ht="13.5" thickBot="1">
      <c r="A4" s="673" t="s">
        <v>2449</v>
      </c>
      <c r="B4" s="642" t="s">
        <v>6</v>
      </c>
      <c r="C4" s="674" t="s">
        <v>22</v>
      </c>
      <c r="D4" s="674" t="s">
        <v>62</v>
      </c>
      <c r="E4" s="675" t="s">
        <v>11</v>
      </c>
      <c r="F4" s="676" t="s">
        <v>12</v>
      </c>
      <c r="G4" s="676" t="s">
        <v>13</v>
      </c>
      <c r="H4" s="676" t="s">
        <v>1633</v>
      </c>
      <c r="I4" s="676" t="s">
        <v>14</v>
      </c>
      <c r="J4" s="676" t="s">
        <v>15</v>
      </c>
      <c r="K4" s="676" t="s">
        <v>16</v>
      </c>
      <c r="L4" s="676" t="s">
        <v>17</v>
      </c>
      <c r="M4" s="676" t="s">
        <v>18</v>
      </c>
      <c r="N4" s="677" t="s">
        <v>63</v>
      </c>
      <c r="O4" s="678" t="s">
        <v>1634</v>
      </c>
      <c r="P4" s="679" t="s">
        <v>1635</v>
      </c>
    </row>
    <row r="5" spans="1:22" s="540" customFormat="1" ht="41.25" customHeight="1">
      <c r="A5" s="680">
        <v>56</v>
      </c>
      <c r="B5" s="582" t="s">
        <v>2705</v>
      </c>
      <c r="C5" s="583" t="s">
        <v>2706</v>
      </c>
      <c r="D5" s="681"/>
      <c r="E5" s="583"/>
      <c r="F5" s="583">
        <v>134</v>
      </c>
      <c r="G5" s="583">
        <v>10</v>
      </c>
      <c r="H5" s="583">
        <v>166</v>
      </c>
      <c r="I5" s="583" t="s">
        <v>1655</v>
      </c>
      <c r="J5" s="583" t="s">
        <v>1655</v>
      </c>
      <c r="K5" s="583">
        <v>26.9</v>
      </c>
      <c r="L5" s="583">
        <v>3.7</v>
      </c>
      <c r="M5" s="583">
        <v>86</v>
      </c>
      <c r="N5" s="583">
        <f t="shared" ref="N5:N41" si="0">SUM(E5:M5)</f>
        <v>426.59999999999997</v>
      </c>
      <c r="O5" s="583">
        <v>424.59999999999997</v>
      </c>
      <c r="P5" s="682">
        <f t="shared" ref="P5:P68" si="1">N5-O5</f>
        <v>2</v>
      </c>
      <c r="Q5" s="683"/>
      <c r="R5" s="683"/>
      <c r="S5" s="683"/>
      <c r="T5" s="683"/>
      <c r="U5" s="683"/>
      <c r="V5" s="683"/>
    </row>
    <row r="6" spans="1:22" s="540" customFormat="1" ht="41.25" customHeight="1">
      <c r="A6" s="680">
        <v>54</v>
      </c>
      <c r="B6" s="583" t="s">
        <v>2707</v>
      </c>
      <c r="C6" s="583"/>
      <c r="D6" s="681"/>
      <c r="E6" s="583"/>
      <c r="F6" s="583">
        <v>23</v>
      </c>
      <c r="G6" s="583"/>
      <c r="H6" s="583">
        <v>5</v>
      </c>
      <c r="I6" s="583" t="s">
        <v>1655</v>
      </c>
      <c r="J6" s="583"/>
      <c r="K6" s="583"/>
      <c r="L6" s="583"/>
      <c r="M6" s="583"/>
      <c r="N6" s="583">
        <f t="shared" si="0"/>
        <v>28</v>
      </c>
      <c r="O6" s="583">
        <v>28</v>
      </c>
      <c r="P6" s="682">
        <f t="shared" si="1"/>
        <v>0</v>
      </c>
      <c r="Q6" s="683"/>
      <c r="R6" s="683"/>
      <c r="S6" s="683"/>
      <c r="T6" s="683"/>
      <c r="U6" s="683"/>
      <c r="V6" s="683"/>
    </row>
    <row r="7" spans="1:22" s="540" customFormat="1" ht="41.25" customHeight="1">
      <c r="A7" s="680">
        <v>40</v>
      </c>
      <c r="B7" s="583" t="s">
        <v>2708</v>
      </c>
      <c r="C7" s="583"/>
      <c r="D7" s="681"/>
      <c r="E7" s="583"/>
      <c r="F7" s="583">
        <v>21</v>
      </c>
      <c r="G7" s="583"/>
      <c r="H7" s="583"/>
      <c r="I7" s="583"/>
      <c r="J7" s="583"/>
      <c r="K7" s="583"/>
      <c r="L7" s="583"/>
      <c r="M7" s="583"/>
      <c r="N7" s="583">
        <f t="shared" si="0"/>
        <v>21</v>
      </c>
      <c r="O7" s="583">
        <v>21</v>
      </c>
      <c r="P7" s="682">
        <f t="shared" si="1"/>
        <v>0</v>
      </c>
      <c r="Q7" s="683"/>
      <c r="R7" s="683"/>
      <c r="S7" s="683"/>
      <c r="T7" s="683"/>
      <c r="U7" s="683"/>
      <c r="V7" s="683"/>
    </row>
    <row r="8" spans="1:22" s="540" customFormat="1" ht="41.25" customHeight="1">
      <c r="A8" s="680">
        <v>64</v>
      </c>
      <c r="B8" s="583" t="s">
        <v>2709</v>
      </c>
      <c r="C8" s="583"/>
      <c r="D8" s="681"/>
      <c r="E8" s="583"/>
      <c r="F8" s="583">
        <v>21</v>
      </c>
      <c r="G8" s="583"/>
      <c r="H8" s="583"/>
      <c r="I8" s="583"/>
      <c r="J8" s="583"/>
      <c r="K8" s="583"/>
      <c r="L8" s="583"/>
      <c r="M8" s="583"/>
      <c r="N8" s="583">
        <f t="shared" si="0"/>
        <v>21</v>
      </c>
      <c r="O8" s="583">
        <v>21</v>
      </c>
      <c r="P8" s="682">
        <f t="shared" si="1"/>
        <v>0</v>
      </c>
      <c r="Q8" s="683"/>
      <c r="R8" s="683"/>
      <c r="S8" s="683"/>
      <c r="T8" s="683"/>
      <c r="U8" s="683"/>
      <c r="V8" s="683"/>
    </row>
    <row r="9" spans="1:22" s="540" customFormat="1" ht="41.25" customHeight="1">
      <c r="A9" s="583">
        <v>55</v>
      </c>
      <c r="B9" s="680" t="s">
        <v>2710</v>
      </c>
      <c r="C9" s="680"/>
      <c r="D9" s="581"/>
      <c r="E9" s="680"/>
      <c r="F9" s="680">
        <v>12</v>
      </c>
      <c r="G9" s="680"/>
      <c r="H9" s="680"/>
      <c r="I9" s="680" t="s">
        <v>1655</v>
      </c>
      <c r="J9" s="680"/>
      <c r="K9" s="680"/>
      <c r="L9" s="680"/>
      <c r="M9" s="680"/>
      <c r="N9" s="680">
        <f t="shared" si="0"/>
        <v>12</v>
      </c>
      <c r="O9" s="680">
        <v>12</v>
      </c>
      <c r="P9" s="682">
        <f t="shared" si="1"/>
        <v>0</v>
      </c>
      <c r="Q9" s="683"/>
      <c r="R9" s="683"/>
      <c r="S9" s="683"/>
      <c r="T9" s="683"/>
      <c r="U9" s="683"/>
      <c r="V9" s="683"/>
    </row>
    <row r="10" spans="1:22" s="540" customFormat="1" ht="41.25" customHeight="1">
      <c r="A10" s="680">
        <v>8</v>
      </c>
      <c r="B10" s="680" t="s">
        <v>2711</v>
      </c>
      <c r="C10" s="684" t="s">
        <v>2712</v>
      </c>
      <c r="D10" s="581"/>
      <c r="E10" s="680"/>
      <c r="F10" s="680">
        <v>7</v>
      </c>
      <c r="G10" s="680"/>
      <c r="H10" s="680"/>
      <c r="I10" s="680" t="s">
        <v>1655</v>
      </c>
      <c r="J10" s="680"/>
      <c r="K10" s="680"/>
      <c r="L10" s="680"/>
      <c r="M10" s="680">
        <v>5</v>
      </c>
      <c r="N10" s="680">
        <f t="shared" si="0"/>
        <v>12</v>
      </c>
      <c r="O10" s="680">
        <v>11.5268</v>
      </c>
      <c r="P10" s="682">
        <f t="shared" si="1"/>
        <v>0.47320000000000029</v>
      </c>
      <c r="Q10" s="683"/>
      <c r="R10" s="683"/>
      <c r="S10" s="683"/>
      <c r="T10" s="683"/>
      <c r="U10" s="683"/>
      <c r="V10" s="683"/>
    </row>
    <row r="11" spans="1:22" s="540" customFormat="1" ht="41.25" customHeight="1">
      <c r="A11" s="680">
        <v>16</v>
      </c>
      <c r="B11" s="680" t="s">
        <v>2713</v>
      </c>
      <c r="C11" s="680"/>
      <c r="D11" s="581"/>
      <c r="E11" s="680"/>
      <c r="F11" s="680">
        <v>6</v>
      </c>
      <c r="G11" s="680"/>
      <c r="H11" s="680">
        <v>12</v>
      </c>
      <c r="I11" s="680" t="s">
        <v>1655</v>
      </c>
      <c r="J11" s="680" t="s">
        <v>1655</v>
      </c>
      <c r="K11" s="680">
        <v>1.3</v>
      </c>
      <c r="L11" s="680"/>
      <c r="M11" s="680">
        <v>17</v>
      </c>
      <c r="N11" s="680">
        <f t="shared" si="0"/>
        <v>36.299999999999997</v>
      </c>
      <c r="O11" s="680">
        <v>36.5471</v>
      </c>
      <c r="P11" s="682">
        <f t="shared" si="1"/>
        <v>-0.24710000000000321</v>
      </c>
      <c r="Q11" s="683"/>
      <c r="R11" s="683"/>
      <c r="S11" s="683"/>
      <c r="T11" s="683"/>
      <c r="U11" s="683"/>
      <c r="V11" s="683"/>
    </row>
    <row r="12" spans="1:22" s="540" customFormat="1" ht="41.25" customHeight="1">
      <c r="A12" s="680">
        <v>36</v>
      </c>
      <c r="B12" s="582" t="s">
        <v>2714</v>
      </c>
      <c r="C12" s="583"/>
      <c r="D12" s="681"/>
      <c r="E12" s="583"/>
      <c r="F12" s="583">
        <v>6</v>
      </c>
      <c r="G12" s="583"/>
      <c r="H12" s="583"/>
      <c r="I12" s="583"/>
      <c r="J12" s="583"/>
      <c r="K12" s="583"/>
      <c r="L12" s="583"/>
      <c r="M12" s="583"/>
      <c r="N12" s="583">
        <f t="shared" si="0"/>
        <v>6</v>
      </c>
      <c r="O12" s="583">
        <v>6</v>
      </c>
      <c r="P12" s="682">
        <f t="shared" si="1"/>
        <v>0</v>
      </c>
      <c r="Q12" s="683"/>
      <c r="R12" s="683"/>
      <c r="S12" s="683"/>
      <c r="T12" s="683"/>
      <c r="U12" s="683"/>
      <c r="V12" s="683"/>
    </row>
    <row r="13" spans="1:22" s="540" customFormat="1" ht="41.25" customHeight="1">
      <c r="A13" s="583">
        <v>7</v>
      </c>
      <c r="B13" s="583" t="s">
        <v>2715</v>
      </c>
      <c r="C13" s="583"/>
      <c r="D13" s="681"/>
      <c r="E13" s="583"/>
      <c r="F13" s="583">
        <v>5</v>
      </c>
      <c r="G13" s="583"/>
      <c r="H13" s="583">
        <v>28</v>
      </c>
      <c r="I13" s="583" t="s">
        <v>1655</v>
      </c>
      <c r="J13" s="583">
        <v>2</v>
      </c>
      <c r="K13" s="583">
        <v>3.2</v>
      </c>
      <c r="L13" s="583">
        <v>8.3299999999999999E-2</v>
      </c>
      <c r="M13" s="583">
        <v>11</v>
      </c>
      <c r="N13" s="583">
        <f t="shared" si="0"/>
        <v>49.283300000000004</v>
      </c>
      <c r="O13" s="583">
        <v>49.283300000000004</v>
      </c>
      <c r="P13" s="682">
        <f t="shared" si="1"/>
        <v>0</v>
      </c>
      <c r="Q13" s="683"/>
      <c r="R13" s="683"/>
      <c r="S13" s="683"/>
      <c r="T13" s="683"/>
      <c r="U13" s="683"/>
      <c r="V13" s="683"/>
    </row>
    <row r="14" spans="1:22" s="540" customFormat="1" ht="41.25" customHeight="1">
      <c r="A14" s="583">
        <v>37</v>
      </c>
      <c r="B14" s="680" t="s">
        <v>2703</v>
      </c>
      <c r="C14" s="680"/>
      <c r="D14" s="581"/>
      <c r="E14" s="680"/>
      <c r="F14" s="680">
        <v>5</v>
      </c>
      <c r="G14" s="680"/>
      <c r="H14" s="680"/>
      <c r="I14" s="680"/>
      <c r="J14" s="680"/>
      <c r="K14" s="680"/>
      <c r="L14" s="680"/>
      <c r="M14" s="680"/>
      <c r="N14" s="680">
        <f t="shared" si="0"/>
        <v>5</v>
      </c>
      <c r="O14" s="680">
        <v>5</v>
      </c>
      <c r="P14" s="682">
        <f t="shared" si="1"/>
        <v>0</v>
      </c>
      <c r="Q14" s="683"/>
      <c r="R14" s="683"/>
      <c r="S14" s="683"/>
      <c r="T14" s="683"/>
      <c r="U14" s="683"/>
      <c r="V14" s="683"/>
    </row>
    <row r="15" spans="1:22" s="540" customFormat="1" ht="41.25" customHeight="1">
      <c r="A15" s="680">
        <v>50</v>
      </c>
      <c r="B15" s="582" t="s">
        <v>2716</v>
      </c>
      <c r="C15" s="583"/>
      <c r="D15" s="681"/>
      <c r="E15" s="583"/>
      <c r="F15" s="583">
        <v>5</v>
      </c>
      <c r="G15" s="583"/>
      <c r="H15" s="583">
        <v>2</v>
      </c>
      <c r="I15" s="583" t="s">
        <v>1655</v>
      </c>
      <c r="J15" s="583">
        <v>0.64629999999999999</v>
      </c>
      <c r="K15" s="583"/>
      <c r="L15" s="583"/>
      <c r="M15" s="583"/>
      <c r="N15" s="583">
        <f t="shared" si="0"/>
        <v>7.6463000000000001</v>
      </c>
      <c r="O15" s="583">
        <v>7.6451000000000002</v>
      </c>
      <c r="P15" s="682">
        <f t="shared" si="1"/>
        <v>1.1999999999998678E-3</v>
      </c>
      <c r="Q15" s="683"/>
      <c r="R15" s="683"/>
      <c r="S15" s="683"/>
      <c r="T15" s="683"/>
      <c r="U15" s="683"/>
      <c r="V15" s="683"/>
    </row>
    <row r="16" spans="1:22" s="540" customFormat="1" ht="41.25" customHeight="1">
      <c r="A16" s="583">
        <v>45</v>
      </c>
      <c r="B16" s="680" t="s">
        <v>2717</v>
      </c>
      <c r="C16" s="680"/>
      <c r="D16" s="581"/>
      <c r="E16" s="680"/>
      <c r="F16" s="680">
        <v>4</v>
      </c>
      <c r="G16" s="680"/>
      <c r="H16" s="680">
        <v>3</v>
      </c>
      <c r="I16" s="680"/>
      <c r="J16" s="680">
        <v>2</v>
      </c>
      <c r="K16" s="680"/>
      <c r="L16" s="680"/>
      <c r="M16" s="680"/>
      <c r="N16" s="680">
        <f t="shared" si="0"/>
        <v>9</v>
      </c>
      <c r="O16" s="680">
        <v>9</v>
      </c>
      <c r="P16" s="682">
        <f t="shared" si="1"/>
        <v>0</v>
      </c>
      <c r="Q16" s="683"/>
      <c r="R16" s="683"/>
      <c r="S16" s="683"/>
      <c r="T16" s="683"/>
      <c r="U16" s="683"/>
      <c r="V16" s="683"/>
    </row>
    <row r="17" spans="1:22" s="540" customFormat="1" ht="41.25" customHeight="1">
      <c r="A17" s="583">
        <v>23</v>
      </c>
      <c r="B17" s="583" t="s">
        <v>2718</v>
      </c>
      <c r="C17" s="583" t="s">
        <v>1751</v>
      </c>
      <c r="D17" s="681"/>
      <c r="E17" s="583"/>
      <c r="F17" s="583">
        <v>3</v>
      </c>
      <c r="G17" s="583">
        <v>2.81E-2</v>
      </c>
      <c r="H17" s="583"/>
      <c r="I17" s="583"/>
      <c r="J17" s="583"/>
      <c r="K17" s="583"/>
      <c r="L17" s="583"/>
      <c r="M17" s="583"/>
      <c r="N17" s="583">
        <f t="shared" si="0"/>
        <v>3.0280999999999998</v>
      </c>
      <c r="O17" s="583">
        <v>3.0280999999999998</v>
      </c>
      <c r="P17" s="682">
        <f t="shared" si="1"/>
        <v>0</v>
      </c>
      <c r="Q17" s="683"/>
      <c r="R17" s="683"/>
      <c r="S17" s="683"/>
      <c r="T17" s="683"/>
      <c r="U17" s="683"/>
      <c r="V17" s="683"/>
    </row>
    <row r="18" spans="1:22" s="540" customFormat="1" ht="41.25" customHeight="1">
      <c r="A18" s="583">
        <v>21</v>
      </c>
      <c r="B18" s="583" t="s">
        <v>2719</v>
      </c>
      <c r="C18" s="583" t="s">
        <v>2720</v>
      </c>
      <c r="D18" s="681"/>
      <c r="E18" s="583"/>
      <c r="F18" s="583">
        <v>2</v>
      </c>
      <c r="G18" s="685"/>
      <c r="H18" s="583">
        <v>0.44479999999999997</v>
      </c>
      <c r="I18" s="583" t="s">
        <v>1655</v>
      </c>
      <c r="J18" s="583">
        <v>0.2283</v>
      </c>
      <c r="K18" s="583"/>
      <c r="L18" s="583">
        <v>1E-3</v>
      </c>
      <c r="M18" s="583">
        <v>6</v>
      </c>
      <c r="N18" s="583">
        <f t="shared" si="0"/>
        <v>8.6740999999999993</v>
      </c>
      <c r="O18" s="583">
        <v>8.6847999999999992</v>
      </c>
      <c r="P18" s="682">
        <f t="shared" si="1"/>
        <v>-1.0699999999999932E-2</v>
      </c>
      <c r="Q18" s="683"/>
      <c r="R18" s="683"/>
      <c r="S18" s="683"/>
      <c r="T18" s="683"/>
      <c r="U18" s="683"/>
      <c r="V18" s="683"/>
    </row>
    <row r="19" spans="1:22" s="540" customFormat="1" ht="41.25" customHeight="1">
      <c r="A19" s="680">
        <v>38</v>
      </c>
      <c r="B19" s="583" t="s">
        <v>2703</v>
      </c>
      <c r="C19" s="583"/>
      <c r="D19" s="681"/>
      <c r="E19" s="583"/>
      <c r="F19" s="583">
        <v>2</v>
      </c>
      <c r="G19" s="583"/>
      <c r="H19" s="583"/>
      <c r="I19" s="583"/>
      <c r="J19" s="583"/>
      <c r="K19" s="583"/>
      <c r="L19" s="583"/>
      <c r="M19" s="583"/>
      <c r="N19" s="583">
        <f t="shared" si="0"/>
        <v>2</v>
      </c>
      <c r="O19" s="583">
        <v>2</v>
      </c>
      <c r="P19" s="682">
        <f t="shared" si="1"/>
        <v>0</v>
      </c>
      <c r="Q19" s="683"/>
      <c r="R19" s="683"/>
      <c r="S19" s="683"/>
      <c r="T19" s="683"/>
      <c r="U19" s="683"/>
      <c r="V19" s="683"/>
    </row>
    <row r="20" spans="1:22" s="540" customFormat="1" ht="41.25" customHeight="1">
      <c r="A20" s="583">
        <v>39</v>
      </c>
      <c r="B20" s="680" t="s">
        <v>2721</v>
      </c>
      <c r="C20" s="680"/>
      <c r="D20" s="581"/>
      <c r="E20" s="680"/>
      <c r="F20" s="680">
        <v>2</v>
      </c>
      <c r="G20" s="680"/>
      <c r="H20" s="680"/>
      <c r="I20" s="680" t="s">
        <v>1655</v>
      </c>
      <c r="J20" s="680" t="s">
        <v>1655</v>
      </c>
      <c r="K20" s="680"/>
      <c r="L20" s="680"/>
      <c r="M20" s="680"/>
      <c r="N20" s="680">
        <f t="shared" si="0"/>
        <v>2</v>
      </c>
      <c r="O20" s="680">
        <v>2.1318000000000001</v>
      </c>
      <c r="P20" s="682">
        <f t="shared" si="1"/>
        <v>-0.13180000000000014</v>
      </c>
      <c r="Q20" s="683"/>
      <c r="R20" s="683"/>
      <c r="S20" s="683"/>
      <c r="T20" s="683"/>
      <c r="U20" s="683"/>
      <c r="V20" s="683"/>
    </row>
    <row r="21" spans="1:22" s="540" customFormat="1" ht="41.25" customHeight="1">
      <c r="A21" s="583">
        <v>41</v>
      </c>
      <c r="B21" s="680" t="s">
        <v>2722</v>
      </c>
      <c r="C21" s="680" t="s">
        <v>1751</v>
      </c>
      <c r="D21" s="581"/>
      <c r="E21" s="680"/>
      <c r="F21" s="680">
        <v>2</v>
      </c>
      <c r="G21" s="680">
        <v>2.2200000000000001E-2</v>
      </c>
      <c r="H21" s="680"/>
      <c r="I21" s="680"/>
      <c r="J21" s="680"/>
      <c r="K21" s="680"/>
      <c r="L21" s="680"/>
      <c r="M21" s="680"/>
      <c r="N21" s="680">
        <f t="shared" si="0"/>
        <v>2.0222000000000002</v>
      </c>
      <c r="O21" s="680">
        <v>2.0217999999999998</v>
      </c>
      <c r="P21" s="682">
        <f t="shared" si="1"/>
        <v>4.0000000000040004E-4</v>
      </c>
      <c r="Q21" s="683"/>
      <c r="R21" s="683"/>
      <c r="S21" s="683"/>
      <c r="T21" s="683"/>
      <c r="U21" s="683"/>
      <c r="V21" s="683"/>
    </row>
    <row r="22" spans="1:22" s="540" customFormat="1" ht="41.25" customHeight="1">
      <c r="A22" s="583">
        <v>49</v>
      </c>
      <c r="B22" s="684" t="s">
        <v>2723</v>
      </c>
      <c r="C22" s="684" t="s">
        <v>2724</v>
      </c>
      <c r="D22" s="581"/>
      <c r="E22" s="680"/>
      <c r="F22" s="680">
        <v>2</v>
      </c>
      <c r="G22" s="680"/>
      <c r="H22" s="680">
        <v>3</v>
      </c>
      <c r="I22" s="680" t="s">
        <v>1655</v>
      </c>
      <c r="J22" s="680">
        <v>0.30659999999999998</v>
      </c>
      <c r="K22" s="680">
        <v>0.73699999999999999</v>
      </c>
      <c r="L22" s="680"/>
      <c r="M22" s="680">
        <v>11</v>
      </c>
      <c r="N22" s="680">
        <f t="shared" si="0"/>
        <v>17.043599999999998</v>
      </c>
      <c r="O22" s="680">
        <v>17.1374</v>
      </c>
      <c r="P22" s="682">
        <f t="shared" si="1"/>
        <v>-9.380000000000166E-2</v>
      </c>
      <c r="Q22" s="683"/>
      <c r="R22" s="683"/>
      <c r="S22" s="683"/>
      <c r="T22" s="683"/>
      <c r="U22" s="683"/>
      <c r="V22" s="683"/>
    </row>
    <row r="23" spans="1:22" s="540" customFormat="1" ht="41.25" customHeight="1">
      <c r="A23" s="583">
        <v>57</v>
      </c>
      <c r="B23" s="684" t="s">
        <v>2705</v>
      </c>
      <c r="C23" s="680"/>
      <c r="D23" s="581"/>
      <c r="E23" s="680"/>
      <c r="F23" s="680">
        <v>2</v>
      </c>
      <c r="G23" s="680"/>
      <c r="H23" s="680"/>
      <c r="I23" s="680"/>
      <c r="J23" s="680"/>
      <c r="K23" s="680"/>
      <c r="L23" s="680"/>
      <c r="M23" s="680"/>
      <c r="N23" s="680">
        <f t="shared" si="0"/>
        <v>2</v>
      </c>
      <c r="O23" s="680">
        <v>2</v>
      </c>
      <c r="P23" s="682">
        <f t="shared" si="1"/>
        <v>0</v>
      </c>
      <c r="Q23" s="683"/>
      <c r="R23" s="683"/>
      <c r="S23" s="683"/>
      <c r="T23" s="683"/>
      <c r="U23" s="683"/>
      <c r="V23" s="683"/>
    </row>
    <row r="24" spans="1:22" s="540" customFormat="1" ht="41.25" customHeight="1">
      <c r="A24" s="680">
        <v>58</v>
      </c>
      <c r="B24" s="582" t="s">
        <v>2725</v>
      </c>
      <c r="C24" s="583"/>
      <c r="D24" s="681"/>
      <c r="E24" s="583"/>
      <c r="F24" s="583">
        <v>2</v>
      </c>
      <c r="G24" s="583"/>
      <c r="H24" s="583">
        <v>66</v>
      </c>
      <c r="I24" s="583" t="s">
        <v>1655</v>
      </c>
      <c r="J24" s="583"/>
      <c r="K24" s="583"/>
      <c r="L24" s="583"/>
      <c r="M24" s="583"/>
      <c r="N24" s="583">
        <f t="shared" si="0"/>
        <v>68</v>
      </c>
      <c r="O24" s="583">
        <v>68</v>
      </c>
      <c r="P24" s="682">
        <f t="shared" si="1"/>
        <v>0</v>
      </c>
      <c r="Q24" s="683"/>
      <c r="R24" s="683"/>
      <c r="S24" s="683"/>
      <c r="T24" s="683"/>
      <c r="U24" s="683"/>
      <c r="V24" s="683"/>
    </row>
    <row r="25" spans="1:22" s="540" customFormat="1" ht="41.25" customHeight="1">
      <c r="A25" s="680">
        <v>22</v>
      </c>
      <c r="B25" s="680" t="s">
        <v>2726</v>
      </c>
      <c r="C25" s="680"/>
      <c r="D25" s="581"/>
      <c r="E25" s="680"/>
      <c r="F25" s="680">
        <v>1</v>
      </c>
      <c r="G25" s="680"/>
      <c r="H25" s="680"/>
      <c r="I25" s="680"/>
      <c r="J25" s="680"/>
      <c r="K25" s="680"/>
      <c r="L25" s="680"/>
      <c r="M25" s="680"/>
      <c r="N25" s="680">
        <f t="shared" si="0"/>
        <v>1</v>
      </c>
      <c r="O25" s="680">
        <v>1</v>
      </c>
      <c r="P25" s="682">
        <f t="shared" si="1"/>
        <v>0</v>
      </c>
      <c r="Q25" s="683"/>
      <c r="R25" s="683"/>
      <c r="S25" s="683"/>
      <c r="T25" s="683"/>
      <c r="U25" s="683"/>
      <c r="V25" s="683"/>
    </row>
    <row r="26" spans="1:22" s="540" customFormat="1" ht="41.25" customHeight="1">
      <c r="A26" s="583">
        <v>27</v>
      </c>
      <c r="B26" s="583" t="s">
        <v>2727</v>
      </c>
      <c r="C26" s="583"/>
      <c r="D26" s="681"/>
      <c r="E26" s="583"/>
      <c r="F26" s="583">
        <v>1</v>
      </c>
      <c r="G26" s="583">
        <v>9.7000000000000003E-3</v>
      </c>
      <c r="H26" s="583"/>
      <c r="I26" s="583" t="s">
        <v>1655</v>
      </c>
      <c r="J26" s="583"/>
      <c r="K26" s="583"/>
      <c r="L26" s="583"/>
      <c r="M26" s="583"/>
      <c r="N26" s="583">
        <f t="shared" si="0"/>
        <v>1.0097</v>
      </c>
      <c r="O26" s="583">
        <v>1.0097</v>
      </c>
      <c r="P26" s="682">
        <f t="shared" si="1"/>
        <v>0</v>
      </c>
      <c r="Q26" s="683"/>
      <c r="R26" s="683"/>
      <c r="S26" s="683"/>
      <c r="T26" s="683"/>
      <c r="U26" s="683"/>
      <c r="V26" s="683"/>
    </row>
    <row r="27" spans="1:22" s="540" customFormat="1" ht="41.25" customHeight="1">
      <c r="A27" s="583">
        <v>43</v>
      </c>
      <c r="B27" s="680" t="s">
        <v>2728</v>
      </c>
      <c r="C27" s="680" t="s">
        <v>1751</v>
      </c>
      <c r="D27" s="581"/>
      <c r="E27" s="680"/>
      <c r="F27" s="680">
        <v>1</v>
      </c>
      <c r="G27" s="680">
        <v>2.5000000000000001E-3</v>
      </c>
      <c r="H27" s="680"/>
      <c r="I27" s="680"/>
      <c r="J27" s="680"/>
      <c r="K27" s="680"/>
      <c r="L27" s="686">
        <v>1.6500000000000001E-2</v>
      </c>
      <c r="M27" s="680"/>
      <c r="N27" s="680">
        <f t="shared" si="0"/>
        <v>1.0189999999999999</v>
      </c>
      <c r="O27" s="680">
        <v>1.0189999999999999</v>
      </c>
      <c r="P27" s="682">
        <f t="shared" si="1"/>
        <v>0</v>
      </c>
      <c r="Q27" s="683"/>
      <c r="R27" s="683"/>
      <c r="S27" s="683"/>
      <c r="T27" s="683"/>
      <c r="U27" s="683"/>
      <c r="V27" s="683"/>
    </row>
    <row r="28" spans="1:22" s="540" customFormat="1" ht="41.25" customHeight="1">
      <c r="A28" s="583">
        <v>47</v>
      </c>
      <c r="B28" s="684" t="s">
        <v>2729</v>
      </c>
      <c r="C28" s="680"/>
      <c r="D28" s="581"/>
      <c r="E28" s="680"/>
      <c r="F28" s="680">
        <v>1</v>
      </c>
      <c r="G28" s="680"/>
      <c r="H28" s="680">
        <v>6</v>
      </c>
      <c r="I28" s="680" t="s">
        <v>1655</v>
      </c>
      <c r="J28" s="680"/>
      <c r="K28" s="680"/>
      <c r="L28" s="680"/>
      <c r="M28" s="680"/>
      <c r="N28" s="680">
        <f t="shared" si="0"/>
        <v>7</v>
      </c>
      <c r="O28" s="680">
        <v>7</v>
      </c>
      <c r="P28" s="682">
        <f t="shared" si="1"/>
        <v>0</v>
      </c>
      <c r="Q28" s="683"/>
      <c r="R28" s="683"/>
      <c r="S28" s="683"/>
      <c r="T28" s="683"/>
      <c r="U28" s="683"/>
      <c r="V28" s="683"/>
    </row>
    <row r="29" spans="1:22" s="540" customFormat="1" ht="41.25" customHeight="1">
      <c r="A29" s="680">
        <v>4</v>
      </c>
      <c r="B29" s="680" t="s">
        <v>2730</v>
      </c>
      <c r="C29" s="680"/>
      <c r="D29" s="581"/>
      <c r="E29" s="680"/>
      <c r="F29" s="680">
        <v>0.91120000000000001</v>
      </c>
      <c r="G29" s="680"/>
      <c r="H29" s="680"/>
      <c r="I29" s="684" t="s">
        <v>2129</v>
      </c>
      <c r="J29" s="680"/>
      <c r="K29" s="680"/>
      <c r="L29" s="680"/>
      <c r="M29" s="680"/>
      <c r="N29" s="680">
        <f t="shared" si="0"/>
        <v>0.91120000000000001</v>
      </c>
      <c r="O29" s="680">
        <v>0.91080000000000005</v>
      </c>
      <c r="P29" s="682">
        <f t="shared" si="1"/>
        <v>3.9999999999995595E-4</v>
      </c>
      <c r="Q29" s="683"/>
      <c r="R29" s="683"/>
      <c r="S29" s="683"/>
      <c r="T29" s="683"/>
      <c r="U29" s="683"/>
      <c r="V29" s="683"/>
    </row>
    <row r="30" spans="1:22" s="540" customFormat="1" ht="41.25" customHeight="1">
      <c r="A30" s="680">
        <v>24</v>
      </c>
      <c r="B30" s="680" t="s">
        <v>2731</v>
      </c>
      <c r="C30" s="680"/>
      <c r="D30" s="581"/>
      <c r="E30" s="680"/>
      <c r="F30" s="680">
        <v>0.90949999999999998</v>
      </c>
      <c r="G30" s="680"/>
      <c r="H30" s="680"/>
      <c r="I30" s="680"/>
      <c r="J30" s="680"/>
      <c r="K30" s="680"/>
      <c r="L30" s="680"/>
      <c r="M30" s="680"/>
      <c r="N30" s="680">
        <f t="shared" si="0"/>
        <v>0.90949999999999998</v>
      </c>
      <c r="O30" s="680">
        <v>0.90680000000000005</v>
      </c>
      <c r="P30" s="682">
        <f t="shared" si="1"/>
        <v>2.6999999999999247E-3</v>
      </c>
      <c r="Q30" s="683"/>
      <c r="R30" s="683"/>
      <c r="S30" s="683"/>
      <c r="T30" s="683"/>
      <c r="U30" s="683"/>
      <c r="V30" s="683"/>
    </row>
    <row r="31" spans="1:22" s="540" customFormat="1" ht="41.25" customHeight="1">
      <c r="A31" s="583">
        <v>1</v>
      </c>
      <c r="B31" s="583" t="s">
        <v>2732</v>
      </c>
      <c r="C31" s="583"/>
      <c r="D31" s="681"/>
      <c r="E31" s="583"/>
      <c r="F31" s="583">
        <v>0.87709999999999999</v>
      </c>
      <c r="G31" s="583"/>
      <c r="H31" s="583"/>
      <c r="I31" s="583" t="s">
        <v>1655</v>
      </c>
      <c r="J31" s="583"/>
      <c r="K31" s="583"/>
      <c r="L31" s="583"/>
      <c r="M31" s="583"/>
      <c r="N31" s="583">
        <f t="shared" si="0"/>
        <v>0.87709999999999999</v>
      </c>
      <c r="O31" s="583">
        <v>0.87560000000000004</v>
      </c>
      <c r="P31" s="682">
        <f t="shared" si="1"/>
        <v>1.4999999999999458E-3</v>
      </c>
      <c r="Q31" s="683"/>
      <c r="R31" s="683"/>
      <c r="S31" s="683"/>
      <c r="T31" s="683"/>
      <c r="U31" s="683"/>
      <c r="V31" s="683"/>
    </row>
    <row r="32" spans="1:22" s="540" customFormat="1" ht="41.25" customHeight="1">
      <c r="A32" s="680">
        <v>52</v>
      </c>
      <c r="B32" s="582" t="s">
        <v>2733</v>
      </c>
      <c r="C32" s="583"/>
      <c r="D32" s="681"/>
      <c r="E32" s="583"/>
      <c r="F32" s="685">
        <v>0.55789999999999995</v>
      </c>
      <c r="G32" s="583"/>
      <c r="H32" s="583"/>
      <c r="I32" s="583"/>
      <c r="J32" s="583"/>
      <c r="K32" s="583"/>
      <c r="L32" s="583"/>
      <c r="M32" s="583"/>
      <c r="N32" s="583">
        <f t="shared" si="0"/>
        <v>0.55789999999999995</v>
      </c>
      <c r="O32" s="583">
        <v>0.55789999999999995</v>
      </c>
      <c r="P32" s="682">
        <f t="shared" si="1"/>
        <v>0</v>
      </c>
      <c r="Q32" s="683"/>
      <c r="R32" s="683"/>
      <c r="S32" s="683"/>
      <c r="T32" s="683"/>
      <c r="U32" s="683"/>
      <c r="V32" s="683"/>
    </row>
    <row r="33" spans="1:22" s="540" customFormat="1" ht="41.25" customHeight="1">
      <c r="A33" s="583">
        <v>61</v>
      </c>
      <c r="B33" s="684" t="s">
        <v>2734</v>
      </c>
      <c r="C33" s="680"/>
      <c r="D33" s="581"/>
      <c r="E33" s="680"/>
      <c r="F33" s="680">
        <v>0.42380000000000001</v>
      </c>
      <c r="G33" s="680"/>
      <c r="H33" s="680">
        <v>40</v>
      </c>
      <c r="I33" s="680" t="s">
        <v>1655</v>
      </c>
      <c r="J33" s="680"/>
      <c r="K33" s="680"/>
      <c r="L33" s="680"/>
      <c r="M33" s="680">
        <v>44</v>
      </c>
      <c r="N33" s="680">
        <f t="shared" si="0"/>
        <v>84.4238</v>
      </c>
      <c r="O33" s="680">
        <v>84.412999999999997</v>
      </c>
      <c r="P33" s="682">
        <f t="shared" si="1"/>
        <v>1.0800000000003251E-2</v>
      </c>
      <c r="Q33" s="683"/>
      <c r="R33" s="683"/>
      <c r="S33" s="683"/>
      <c r="T33" s="683"/>
      <c r="U33" s="683"/>
      <c r="V33" s="683"/>
    </row>
    <row r="34" spans="1:22" s="540" customFormat="1" ht="41.25" customHeight="1">
      <c r="A34" s="680">
        <v>42</v>
      </c>
      <c r="B34" s="583" t="s">
        <v>2735</v>
      </c>
      <c r="C34" s="583" t="s">
        <v>2736</v>
      </c>
      <c r="D34" s="681"/>
      <c r="E34" s="583"/>
      <c r="F34" s="583">
        <v>0.40849999999999997</v>
      </c>
      <c r="G34" s="583">
        <v>1E-3</v>
      </c>
      <c r="H34" s="583"/>
      <c r="I34" s="583"/>
      <c r="J34" s="583"/>
      <c r="K34" s="583"/>
      <c r="L34" s="583"/>
      <c r="M34" s="583"/>
      <c r="N34" s="583">
        <f t="shared" si="0"/>
        <v>0.40949999999999998</v>
      </c>
      <c r="O34" s="583">
        <v>0.40500000000000003</v>
      </c>
      <c r="P34" s="682">
        <f t="shared" si="1"/>
        <v>4.4999999999999485E-3</v>
      </c>
      <c r="Q34" s="683"/>
      <c r="R34" s="683"/>
      <c r="S34" s="683"/>
      <c r="T34" s="683"/>
      <c r="U34" s="683"/>
      <c r="V34" s="683"/>
    </row>
    <row r="35" spans="1:22" s="540" customFormat="1" ht="41.25" customHeight="1">
      <c r="A35" s="680">
        <v>48</v>
      </c>
      <c r="B35" s="582" t="s">
        <v>2737</v>
      </c>
      <c r="C35" s="583"/>
      <c r="D35" s="681"/>
      <c r="E35" s="583"/>
      <c r="F35" s="583">
        <v>0.39739999999999998</v>
      </c>
      <c r="G35" s="583"/>
      <c r="H35" s="583">
        <v>8.3599999999999994E-2</v>
      </c>
      <c r="I35" s="583"/>
      <c r="J35" s="583"/>
      <c r="K35" s="583"/>
      <c r="L35" s="583"/>
      <c r="M35" s="583"/>
      <c r="N35" s="583">
        <f t="shared" si="0"/>
        <v>0.48099999999999998</v>
      </c>
      <c r="O35" s="583">
        <v>0.48089999999999999</v>
      </c>
      <c r="P35" s="682">
        <f t="shared" si="1"/>
        <v>9.9999999999988987E-5</v>
      </c>
      <c r="Q35" s="683"/>
      <c r="R35" s="683"/>
      <c r="S35" s="683"/>
      <c r="T35" s="683"/>
      <c r="U35" s="683"/>
      <c r="V35" s="683"/>
    </row>
    <row r="36" spans="1:22" s="540" customFormat="1" ht="41.25" customHeight="1">
      <c r="A36" s="680">
        <v>70</v>
      </c>
      <c r="B36" s="684" t="s">
        <v>2738</v>
      </c>
      <c r="C36" s="680" t="s">
        <v>2739</v>
      </c>
      <c r="D36" s="581"/>
      <c r="E36" s="680"/>
      <c r="F36" s="680">
        <v>0.25169999999999998</v>
      </c>
      <c r="G36" s="680">
        <v>0.13189999999999999</v>
      </c>
      <c r="H36" s="680"/>
      <c r="I36" s="680" t="s">
        <v>1655</v>
      </c>
      <c r="J36" s="680">
        <v>2.2999999999999998</v>
      </c>
      <c r="K36" s="680">
        <v>1.2</v>
      </c>
      <c r="L36" s="680"/>
      <c r="M36" s="680">
        <v>10</v>
      </c>
      <c r="N36" s="680">
        <f t="shared" si="0"/>
        <v>13.883599999999999</v>
      </c>
      <c r="O36" s="680">
        <v>13.915900000000001</v>
      </c>
      <c r="P36" s="682">
        <f t="shared" si="1"/>
        <v>-3.2300000000001106E-2</v>
      </c>
      <c r="Q36" s="683"/>
      <c r="R36" s="683"/>
      <c r="S36" s="683"/>
      <c r="T36" s="683"/>
      <c r="U36" s="683"/>
      <c r="V36" s="683"/>
    </row>
    <row r="37" spans="1:22" s="540" customFormat="1" ht="41.25" customHeight="1">
      <c r="A37" s="583">
        <v>15</v>
      </c>
      <c r="B37" s="583" t="s">
        <v>2740</v>
      </c>
      <c r="C37" s="583" t="s">
        <v>1751</v>
      </c>
      <c r="D37" s="681"/>
      <c r="E37" s="583"/>
      <c r="F37" s="583">
        <v>0.24829999999999999</v>
      </c>
      <c r="G37" s="583"/>
      <c r="H37" s="583"/>
      <c r="I37" s="583"/>
      <c r="J37" s="583"/>
      <c r="K37" s="583"/>
      <c r="L37" s="583"/>
      <c r="M37" s="583"/>
      <c r="N37" s="583">
        <f t="shared" si="0"/>
        <v>0.24829999999999999</v>
      </c>
      <c r="O37" s="583">
        <v>0.24709999999999999</v>
      </c>
      <c r="P37" s="682">
        <f t="shared" si="1"/>
        <v>1.2000000000000066E-3</v>
      </c>
      <c r="Q37" s="683"/>
      <c r="R37" s="683"/>
      <c r="S37" s="683"/>
      <c r="T37" s="683"/>
      <c r="U37" s="683"/>
      <c r="V37" s="683"/>
    </row>
    <row r="38" spans="1:22" s="540" customFormat="1" ht="41.25" customHeight="1">
      <c r="A38" s="680">
        <v>46</v>
      </c>
      <c r="B38" s="582" t="s">
        <v>2741</v>
      </c>
      <c r="C38" s="583" t="s">
        <v>2742</v>
      </c>
      <c r="D38" s="681"/>
      <c r="E38" s="583"/>
      <c r="F38" s="583">
        <v>0.24779999999999999</v>
      </c>
      <c r="G38" s="583">
        <v>8.9999999999999998E-4</v>
      </c>
      <c r="H38" s="583"/>
      <c r="I38" s="583"/>
      <c r="J38" s="583"/>
      <c r="K38" s="583"/>
      <c r="L38" s="583"/>
      <c r="M38" s="583"/>
      <c r="N38" s="583">
        <f t="shared" si="0"/>
        <v>0.2487</v>
      </c>
      <c r="O38" s="583">
        <v>0.2843</v>
      </c>
      <c r="P38" s="682">
        <f t="shared" si="1"/>
        <v>-3.5599999999999993E-2</v>
      </c>
      <c r="Q38" s="683"/>
      <c r="R38" s="683"/>
      <c r="S38" s="683"/>
      <c r="T38" s="683"/>
      <c r="U38" s="683"/>
      <c r="V38" s="683"/>
    </row>
    <row r="39" spans="1:22" s="540" customFormat="1" ht="41.25" customHeight="1">
      <c r="A39" s="680">
        <v>10</v>
      </c>
      <c r="B39" s="680" t="s">
        <v>2743</v>
      </c>
      <c r="C39" s="680"/>
      <c r="D39" s="581"/>
      <c r="E39" s="680"/>
      <c r="F39" s="680">
        <v>0.2455</v>
      </c>
      <c r="G39" s="680"/>
      <c r="H39" s="680"/>
      <c r="I39" s="680"/>
      <c r="J39" s="680"/>
      <c r="K39" s="680"/>
      <c r="L39" s="680"/>
      <c r="M39" s="680"/>
      <c r="N39" s="680">
        <f t="shared" si="0"/>
        <v>0.2455</v>
      </c>
      <c r="O39" s="680">
        <v>0.24510000000000001</v>
      </c>
      <c r="P39" s="682">
        <f t="shared" si="1"/>
        <v>3.999999999999837E-4</v>
      </c>
      <c r="Q39" s="683"/>
      <c r="R39" s="683"/>
      <c r="S39" s="683"/>
      <c r="T39" s="683"/>
      <c r="U39" s="683"/>
      <c r="V39" s="683"/>
    </row>
    <row r="40" spans="1:22" s="540" customFormat="1" ht="41.25" customHeight="1">
      <c r="A40" s="583">
        <v>69</v>
      </c>
      <c r="B40" s="582" t="s">
        <v>2744</v>
      </c>
      <c r="C40" s="583"/>
      <c r="D40" s="681"/>
      <c r="E40" s="583"/>
      <c r="F40" s="583">
        <v>0.2162</v>
      </c>
      <c r="G40" s="583"/>
      <c r="H40" s="583"/>
      <c r="I40" s="583"/>
      <c r="J40" s="583"/>
      <c r="K40" s="583"/>
      <c r="L40" s="583"/>
      <c r="M40" s="583"/>
      <c r="N40" s="583">
        <f t="shared" si="0"/>
        <v>0.2162</v>
      </c>
      <c r="O40" s="583">
        <v>0.2162</v>
      </c>
      <c r="P40" s="682">
        <f t="shared" si="1"/>
        <v>0</v>
      </c>
      <c r="Q40" s="683"/>
      <c r="R40" s="683"/>
      <c r="S40" s="683"/>
      <c r="T40" s="683"/>
      <c r="U40" s="683"/>
      <c r="V40" s="683"/>
    </row>
    <row r="41" spans="1:22" s="540" customFormat="1" ht="41.25" customHeight="1">
      <c r="A41" s="583">
        <v>35</v>
      </c>
      <c r="B41" s="684" t="s">
        <v>2745</v>
      </c>
      <c r="C41" s="680"/>
      <c r="D41" s="581"/>
      <c r="E41" s="680"/>
      <c r="F41" s="680">
        <v>0.17</v>
      </c>
      <c r="G41" s="680"/>
      <c r="H41" s="680"/>
      <c r="I41" s="680"/>
      <c r="J41" s="680"/>
      <c r="K41" s="680"/>
      <c r="L41" s="680"/>
      <c r="M41" s="680"/>
      <c r="N41" s="680">
        <f t="shared" si="0"/>
        <v>0.17</v>
      </c>
      <c r="O41" s="680">
        <v>0.17</v>
      </c>
      <c r="P41" s="682">
        <f t="shared" si="1"/>
        <v>0</v>
      </c>
      <c r="Q41" s="683"/>
      <c r="R41" s="683"/>
      <c r="S41" s="683"/>
      <c r="T41" s="683"/>
      <c r="U41" s="683"/>
      <c r="V41" s="683"/>
    </row>
    <row r="42" spans="1:22" s="540" customFormat="1" ht="41.25" customHeight="1">
      <c r="A42" s="680">
        <v>66</v>
      </c>
      <c r="B42" s="684" t="s">
        <v>2746</v>
      </c>
      <c r="C42" s="680"/>
      <c r="D42" s="581"/>
      <c r="E42" s="680"/>
      <c r="F42" s="680">
        <v>0.16639999999999999</v>
      </c>
      <c r="G42" s="680"/>
      <c r="H42" s="680">
        <v>0.24879999999999999</v>
      </c>
      <c r="I42" s="680"/>
      <c r="J42" s="680"/>
      <c r="K42" s="680"/>
      <c r="L42" s="680"/>
      <c r="M42" s="680"/>
      <c r="N42" s="680"/>
      <c r="O42" s="680"/>
      <c r="P42" s="682">
        <f t="shared" si="1"/>
        <v>0</v>
      </c>
      <c r="Q42" s="683"/>
      <c r="R42" s="683"/>
      <c r="S42" s="683"/>
      <c r="T42" s="683"/>
      <c r="U42" s="683"/>
      <c r="V42" s="683"/>
    </row>
    <row r="43" spans="1:22" s="540" customFormat="1" ht="41.25" customHeight="1">
      <c r="A43" s="583">
        <v>31</v>
      </c>
      <c r="B43" s="582" t="s">
        <v>2747</v>
      </c>
      <c r="C43" s="583" t="s">
        <v>1751</v>
      </c>
      <c r="D43" s="681"/>
      <c r="E43" s="583"/>
      <c r="F43" s="583">
        <v>0.15310000000000001</v>
      </c>
      <c r="G43" s="583">
        <v>8.9999999999999998E-4</v>
      </c>
      <c r="H43" s="583"/>
      <c r="I43" s="583" t="s">
        <v>1655</v>
      </c>
      <c r="J43" s="583"/>
      <c r="K43" s="583"/>
      <c r="L43" s="583"/>
      <c r="M43" s="583"/>
      <c r="N43" s="583">
        <f t="shared" ref="N43:N65" si="2">SUM(E43:M43)</f>
        <v>0.15400000000000003</v>
      </c>
      <c r="O43" s="583">
        <v>0.15400000000000003</v>
      </c>
      <c r="P43" s="682">
        <f t="shared" si="1"/>
        <v>0</v>
      </c>
      <c r="Q43" s="683"/>
      <c r="R43" s="683"/>
      <c r="S43" s="683"/>
      <c r="T43" s="683"/>
      <c r="U43" s="683"/>
      <c r="V43" s="683"/>
    </row>
    <row r="44" spans="1:22" s="540" customFormat="1" ht="41.25" customHeight="1">
      <c r="A44" s="680">
        <v>20</v>
      </c>
      <c r="B44" s="684" t="s">
        <v>2748</v>
      </c>
      <c r="C44" s="680" t="s">
        <v>1751</v>
      </c>
      <c r="D44" s="581"/>
      <c r="E44" s="680"/>
      <c r="F44" s="680">
        <v>0.1371</v>
      </c>
      <c r="G44" s="680">
        <v>1E-4</v>
      </c>
      <c r="H44" s="680"/>
      <c r="I44" s="680"/>
      <c r="J44" s="680"/>
      <c r="K44" s="680"/>
      <c r="L44" s="680"/>
      <c r="M44" s="680"/>
      <c r="N44" s="680">
        <f t="shared" si="2"/>
        <v>0.13719999999999999</v>
      </c>
      <c r="O44" s="680">
        <v>0.13719999999999999</v>
      </c>
      <c r="P44" s="682">
        <f t="shared" si="1"/>
        <v>0</v>
      </c>
      <c r="Q44" s="683"/>
      <c r="R44" s="683"/>
      <c r="S44" s="683"/>
      <c r="T44" s="683"/>
      <c r="U44" s="683"/>
      <c r="V44" s="683"/>
    </row>
    <row r="45" spans="1:22" s="540" customFormat="1" ht="41.25" customHeight="1">
      <c r="A45" s="680">
        <v>62</v>
      </c>
      <c r="B45" s="582" t="s">
        <v>2734</v>
      </c>
      <c r="C45" s="583"/>
      <c r="D45" s="681"/>
      <c r="E45" s="583"/>
      <c r="F45" s="583">
        <v>0.106</v>
      </c>
      <c r="G45" s="583"/>
      <c r="H45" s="583"/>
      <c r="I45" s="583"/>
      <c r="J45" s="583">
        <v>5.1299999999999998E-2</v>
      </c>
      <c r="K45" s="583"/>
      <c r="L45" s="583">
        <v>7.0699999999999999E-2</v>
      </c>
      <c r="M45" s="583"/>
      <c r="N45" s="583">
        <f t="shared" si="2"/>
        <v>0.22799999999999998</v>
      </c>
      <c r="O45" s="583">
        <v>0.22799999999999998</v>
      </c>
      <c r="P45" s="682">
        <f t="shared" si="1"/>
        <v>0</v>
      </c>
      <c r="Q45" s="683"/>
      <c r="R45" s="683"/>
      <c r="S45" s="683"/>
      <c r="T45" s="683"/>
      <c r="U45" s="683"/>
      <c r="V45" s="683"/>
    </row>
    <row r="46" spans="1:22" s="540" customFormat="1" ht="41.25" customHeight="1">
      <c r="A46" s="680">
        <v>68</v>
      </c>
      <c r="B46" s="684" t="s">
        <v>2749</v>
      </c>
      <c r="C46" s="684" t="s">
        <v>2150</v>
      </c>
      <c r="D46" s="581"/>
      <c r="E46" s="680"/>
      <c r="F46" s="680">
        <v>5.4600000000000003E-2</v>
      </c>
      <c r="G46" s="680">
        <v>0</v>
      </c>
      <c r="H46" s="680"/>
      <c r="I46" s="680"/>
      <c r="J46" s="680"/>
      <c r="K46" s="680"/>
      <c r="L46" s="680"/>
      <c r="M46" s="680"/>
      <c r="N46" s="680">
        <f t="shared" si="2"/>
        <v>5.4600000000000003E-2</v>
      </c>
      <c r="O46" s="680">
        <v>5.4600000000000003E-2</v>
      </c>
      <c r="P46" s="682">
        <f t="shared" si="1"/>
        <v>0</v>
      </c>
      <c r="Q46" s="683"/>
      <c r="R46" s="683"/>
      <c r="S46" s="683"/>
      <c r="T46" s="683"/>
      <c r="U46" s="683"/>
      <c r="V46" s="683"/>
    </row>
    <row r="47" spans="1:22" s="540" customFormat="1" ht="41.25" customHeight="1">
      <c r="A47" s="583">
        <v>67</v>
      </c>
      <c r="B47" s="582" t="s">
        <v>2750</v>
      </c>
      <c r="C47" s="583"/>
      <c r="D47" s="681"/>
      <c r="E47" s="583"/>
      <c r="F47" s="583">
        <v>5.1700000000000003E-2</v>
      </c>
      <c r="G47" s="583"/>
      <c r="H47" s="583">
        <v>8.9999999999999993E-3</v>
      </c>
      <c r="I47" s="583"/>
      <c r="J47" s="583">
        <v>4.0300000000000002E-2</v>
      </c>
      <c r="K47" s="583"/>
      <c r="L47" s="685">
        <v>2.5000000000000001E-3</v>
      </c>
      <c r="M47" s="583"/>
      <c r="N47" s="583">
        <f t="shared" si="2"/>
        <v>0.10350000000000001</v>
      </c>
      <c r="O47" s="583">
        <v>0.1023</v>
      </c>
      <c r="P47" s="682">
        <f t="shared" si="1"/>
        <v>1.2000000000000066E-3</v>
      </c>
      <c r="Q47" s="683"/>
      <c r="R47" s="683"/>
      <c r="S47" s="683"/>
      <c r="T47" s="683"/>
      <c r="U47" s="683"/>
      <c r="V47" s="683"/>
    </row>
    <row r="48" spans="1:22" s="540" customFormat="1" ht="41.25" customHeight="1">
      <c r="A48" s="583">
        <v>65</v>
      </c>
      <c r="B48" s="684" t="s">
        <v>2751</v>
      </c>
      <c r="C48" s="680"/>
      <c r="D48" s="581"/>
      <c r="E48" s="680"/>
      <c r="F48" s="680">
        <v>1.4800000000000001E-2</v>
      </c>
      <c r="G48" s="680"/>
      <c r="H48" s="680">
        <v>0.17219999999999999</v>
      </c>
      <c r="I48" s="680"/>
      <c r="J48" s="680">
        <v>3.1899999999999998E-2</v>
      </c>
      <c r="K48" s="680"/>
      <c r="L48" s="686">
        <v>5.2999999999999999E-2</v>
      </c>
      <c r="M48" s="680"/>
      <c r="N48" s="680">
        <f t="shared" si="2"/>
        <v>0.27189999999999998</v>
      </c>
      <c r="O48" s="680">
        <v>0.27189999999999998</v>
      </c>
      <c r="P48" s="682">
        <f t="shared" si="1"/>
        <v>0</v>
      </c>
      <c r="Q48" s="683"/>
      <c r="R48" s="683"/>
      <c r="S48" s="683"/>
      <c r="T48" s="683"/>
      <c r="U48" s="683"/>
      <c r="V48" s="683"/>
    </row>
    <row r="49" spans="1:22" s="540" customFormat="1" ht="41.25" customHeight="1">
      <c r="A49" s="680">
        <v>2</v>
      </c>
      <c r="B49" s="680" t="s">
        <v>2752</v>
      </c>
      <c r="C49" s="680"/>
      <c r="D49" s="581"/>
      <c r="E49" s="680"/>
      <c r="F49" s="680"/>
      <c r="G49" s="680"/>
      <c r="H49" s="680"/>
      <c r="I49" s="680"/>
      <c r="J49" s="680"/>
      <c r="K49" s="680"/>
      <c r="L49" s="680"/>
      <c r="M49" s="680"/>
      <c r="N49" s="680">
        <f t="shared" si="2"/>
        <v>0</v>
      </c>
      <c r="O49" s="680">
        <v>0</v>
      </c>
      <c r="P49" s="682">
        <f t="shared" si="1"/>
        <v>0</v>
      </c>
      <c r="Q49" s="683"/>
      <c r="R49" s="683"/>
      <c r="S49" s="683"/>
      <c r="T49" s="683"/>
      <c r="U49" s="683"/>
      <c r="V49" s="683"/>
    </row>
    <row r="50" spans="1:22" s="540" customFormat="1" ht="41.25" customHeight="1">
      <c r="A50" s="583">
        <v>3</v>
      </c>
      <c r="B50" s="583" t="s">
        <v>2753</v>
      </c>
      <c r="C50" s="583"/>
      <c r="D50" s="681"/>
      <c r="E50" s="583"/>
      <c r="F50" s="583"/>
      <c r="G50" s="583"/>
      <c r="H50" s="583"/>
      <c r="I50" s="583" t="s">
        <v>1655</v>
      </c>
      <c r="J50" s="583"/>
      <c r="K50" s="583"/>
      <c r="L50" s="583"/>
      <c r="M50" s="583"/>
      <c r="N50" s="583">
        <f t="shared" si="2"/>
        <v>0</v>
      </c>
      <c r="O50" s="583">
        <v>0</v>
      </c>
      <c r="P50" s="682">
        <f t="shared" si="1"/>
        <v>0</v>
      </c>
      <c r="Q50" s="683"/>
      <c r="R50" s="683"/>
      <c r="S50" s="683"/>
      <c r="T50" s="683"/>
      <c r="U50" s="683"/>
      <c r="V50" s="683"/>
    </row>
    <row r="51" spans="1:22" s="540" customFormat="1" ht="41.25" customHeight="1">
      <c r="A51" s="583">
        <v>5</v>
      </c>
      <c r="B51" s="583" t="s">
        <v>2754</v>
      </c>
      <c r="C51" s="583"/>
      <c r="D51" s="681"/>
      <c r="E51" s="583"/>
      <c r="F51" s="583"/>
      <c r="G51" s="583"/>
      <c r="H51" s="583"/>
      <c r="I51" s="583" t="s">
        <v>1655</v>
      </c>
      <c r="J51" s="583"/>
      <c r="K51" s="583"/>
      <c r="L51" s="583"/>
      <c r="M51" s="583"/>
      <c r="N51" s="583">
        <f t="shared" si="2"/>
        <v>0</v>
      </c>
      <c r="O51" s="583">
        <v>0</v>
      </c>
      <c r="P51" s="682">
        <f t="shared" si="1"/>
        <v>0</v>
      </c>
      <c r="Q51" s="683"/>
      <c r="R51" s="683"/>
      <c r="S51" s="683"/>
      <c r="T51" s="683"/>
      <c r="U51" s="683"/>
      <c r="V51" s="683"/>
    </row>
    <row r="52" spans="1:22" s="540" customFormat="1" ht="41.25" customHeight="1">
      <c r="A52" s="680">
        <v>6</v>
      </c>
      <c r="B52" s="680" t="s">
        <v>2755</v>
      </c>
      <c r="C52" s="680"/>
      <c r="D52" s="581"/>
      <c r="E52" s="680"/>
      <c r="F52" s="680"/>
      <c r="G52" s="680">
        <v>0.18010000000000001</v>
      </c>
      <c r="H52" s="680">
        <v>5.2699999999999997E-2</v>
      </c>
      <c r="I52" s="680" t="s">
        <v>1655</v>
      </c>
      <c r="J52" s="680"/>
      <c r="K52" s="680"/>
      <c r="L52" s="680">
        <v>1.54E-2</v>
      </c>
      <c r="M52" s="680"/>
      <c r="N52" s="680">
        <f t="shared" si="2"/>
        <v>0.2482</v>
      </c>
      <c r="O52" s="680">
        <v>0.24639999999999998</v>
      </c>
      <c r="P52" s="682">
        <f t="shared" si="1"/>
        <v>1.8000000000000238E-3</v>
      </c>
      <c r="Q52" s="683"/>
      <c r="R52" s="683"/>
      <c r="S52" s="683"/>
      <c r="T52" s="683"/>
      <c r="U52" s="683"/>
      <c r="V52" s="683"/>
    </row>
    <row r="53" spans="1:22" s="540" customFormat="1" ht="41.25" customHeight="1">
      <c r="A53" s="583">
        <v>9</v>
      </c>
      <c r="B53" s="583" t="s">
        <v>2756</v>
      </c>
      <c r="C53" s="583"/>
      <c r="D53" s="681"/>
      <c r="E53" s="583"/>
      <c r="F53" s="583"/>
      <c r="G53" s="583"/>
      <c r="H53" s="583"/>
      <c r="I53" s="583" t="s">
        <v>1655</v>
      </c>
      <c r="J53" s="583"/>
      <c r="K53" s="583"/>
      <c r="L53" s="583"/>
      <c r="M53" s="583"/>
      <c r="N53" s="583">
        <f t="shared" si="2"/>
        <v>0</v>
      </c>
      <c r="O53" s="583">
        <v>0</v>
      </c>
      <c r="P53" s="682">
        <f t="shared" si="1"/>
        <v>0</v>
      </c>
      <c r="Q53" s="683"/>
      <c r="R53" s="683"/>
      <c r="S53" s="683"/>
      <c r="T53" s="683"/>
      <c r="U53" s="683"/>
      <c r="V53" s="683"/>
    </row>
    <row r="54" spans="1:22" s="540" customFormat="1" ht="41.25" customHeight="1">
      <c r="A54" s="583">
        <v>11</v>
      </c>
      <c r="B54" s="583" t="s">
        <v>2757</v>
      </c>
      <c r="C54" s="583" t="s">
        <v>2758</v>
      </c>
      <c r="D54" s="681"/>
      <c r="E54" s="583"/>
      <c r="F54" s="583"/>
      <c r="G54" s="583">
        <v>0.19020000000000001</v>
      </c>
      <c r="H54" s="583">
        <v>13</v>
      </c>
      <c r="I54" s="583" t="s">
        <v>1655</v>
      </c>
      <c r="J54" s="583"/>
      <c r="K54" s="583"/>
      <c r="L54" s="583"/>
      <c r="M54" s="583"/>
      <c r="N54" s="583">
        <f t="shared" si="2"/>
        <v>13.190200000000001</v>
      </c>
      <c r="O54" s="583">
        <v>13.189500000000001</v>
      </c>
      <c r="P54" s="682">
        <f t="shared" si="1"/>
        <v>7.0000000000014495E-4</v>
      </c>
      <c r="Q54" s="683"/>
      <c r="R54" s="683"/>
      <c r="S54" s="683"/>
      <c r="T54" s="683"/>
      <c r="U54" s="683"/>
      <c r="V54" s="683"/>
    </row>
    <row r="55" spans="1:22" s="540" customFormat="1" ht="41.25" customHeight="1">
      <c r="A55" s="680">
        <v>12</v>
      </c>
      <c r="B55" s="680" t="s">
        <v>2759</v>
      </c>
      <c r="C55" s="680"/>
      <c r="D55" s="581"/>
      <c r="E55" s="680"/>
      <c r="F55" s="680"/>
      <c r="G55" s="680"/>
      <c r="H55" s="680"/>
      <c r="I55" s="680" t="s">
        <v>1655</v>
      </c>
      <c r="J55" s="680"/>
      <c r="K55" s="680"/>
      <c r="L55" s="680"/>
      <c r="M55" s="680"/>
      <c r="N55" s="680">
        <f t="shared" si="2"/>
        <v>0</v>
      </c>
      <c r="O55" s="680">
        <v>0</v>
      </c>
      <c r="P55" s="682">
        <f t="shared" si="1"/>
        <v>0</v>
      </c>
      <c r="Q55" s="683"/>
      <c r="R55" s="683"/>
      <c r="S55" s="683"/>
      <c r="T55" s="683"/>
      <c r="U55" s="683"/>
      <c r="V55" s="683"/>
    </row>
    <row r="56" spans="1:22" s="540" customFormat="1" ht="41.25" customHeight="1">
      <c r="A56" s="583">
        <v>13</v>
      </c>
      <c r="B56" s="583" t="s">
        <v>2760</v>
      </c>
      <c r="C56" s="583"/>
      <c r="D56" s="681"/>
      <c r="E56" s="583"/>
      <c r="F56" s="583"/>
      <c r="G56" s="583"/>
      <c r="H56" s="583"/>
      <c r="I56" s="583"/>
      <c r="J56" s="583">
        <v>6.1</v>
      </c>
      <c r="K56" s="583"/>
      <c r="L56" s="583"/>
      <c r="M56" s="583"/>
      <c r="N56" s="583">
        <f t="shared" si="2"/>
        <v>6.1</v>
      </c>
      <c r="O56" s="583">
        <v>21.1</v>
      </c>
      <c r="P56" s="682">
        <f t="shared" si="1"/>
        <v>-15.000000000000002</v>
      </c>
      <c r="Q56" s="683"/>
      <c r="R56" s="683"/>
      <c r="S56" s="683"/>
      <c r="T56" s="683"/>
      <c r="U56" s="683"/>
      <c r="V56" s="683"/>
    </row>
    <row r="57" spans="1:22" s="540" customFormat="1" ht="41.25" customHeight="1">
      <c r="A57" s="680">
        <v>14</v>
      </c>
      <c r="B57" s="680" t="s">
        <v>2761</v>
      </c>
      <c r="C57" s="680"/>
      <c r="D57" s="581"/>
      <c r="E57" s="680"/>
      <c r="F57" s="680"/>
      <c r="G57" s="680"/>
      <c r="H57" s="680"/>
      <c r="I57" s="680" t="s">
        <v>1655</v>
      </c>
      <c r="J57" s="680"/>
      <c r="K57" s="680"/>
      <c r="L57" s="680"/>
      <c r="M57" s="680"/>
      <c r="N57" s="680">
        <f t="shared" si="2"/>
        <v>0</v>
      </c>
      <c r="O57" s="680">
        <v>0</v>
      </c>
      <c r="P57" s="682">
        <f t="shared" si="1"/>
        <v>0</v>
      </c>
      <c r="Q57" s="683"/>
      <c r="R57" s="683"/>
      <c r="S57" s="683"/>
      <c r="T57" s="683"/>
      <c r="U57" s="683"/>
      <c r="V57" s="683"/>
    </row>
    <row r="58" spans="1:22" s="540" customFormat="1" ht="41.25" customHeight="1">
      <c r="A58" s="583">
        <v>17</v>
      </c>
      <c r="B58" s="583" t="s">
        <v>2762</v>
      </c>
      <c r="C58" s="583"/>
      <c r="D58" s="681"/>
      <c r="E58" s="583"/>
      <c r="F58" s="583"/>
      <c r="G58" s="583"/>
      <c r="H58" s="583"/>
      <c r="I58" s="583" t="s">
        <v>1655</v>
      </c>
      <c r="J58" s="583"/>
      <c r="K58" s="583"/>
      <c r="L58" s="583"/>
      <c r="M58" s="583"/>
      <c r="N58" s="583">
        <f t="shared" si="2"/>
        <v>0</v>
      </c>
      <c r="O58" s="583">
        <v>0</v>
      </c>
      <c r="P58" s="682">
        <f t="shared" si="1"/>
        <v>0</v>
      </c>
      <c r="Q58" s="683"/>
      <c r="R58" s="683"/>
      <c r="S58" s="683"/>
      <c r="T58" s="683"/>
      <c r="U58" s="683"/>
      <c r="V58" s="683"/>
    </row>
    <row r="59" spans="1:22" s="540" customFormat="1" ht="41.25" customHeight="1">
      <c r="A59" s="680">
        <v>18</v>
      </c>
      <c r="B59" s="684" t="s">
        <v>2763</v>
      </c>
      <c r="C59" s="680" t="s">
        <v>2764</v>
      </c>
      <c r="D59" s="581"/>
      <c r="E59" s="583" t="s">
        <v>1643</v>
      </c>
      <c r="F59" s="680"/>
      <c r="G59" s="680"/>
      <c r="H59" s="680"/>
      <c r="I59" s="680"/>
      <c r="J59" s="680"/>
      <c r="K59" s="680"/>
      <c r="L59" s="680"/>
      <c r="M59" s="680"/>
      <c r="N59" s="680">
        <f t="shared" si="2"/>
        <v>0</v>
      </c>
      <c r="O59" s="680">
        <v>0</v>
      </c>
      <c r="P59" s="682">
        <f t="shared" si="1"/>
        <v>0</v>
      </c>
      <c r="Q59" s="683"/>
      <c r="R59" s="683"/>
      <c r="S59" s="683"/>
      <c r="T59" s="683"/>
      <c r="U59" s="683"/>
      <c r="V59" s="683"/>
    </row>
    <row r="60" spans="1:22" s="540" customFormat="1" ht="41.25" customHeight="1">
      <c r="A60" s="583">
        <v>19</v>
      </c>
      <c r="B60" s="582" t="s">
        <v>2765</v>
      </c>
      <c r="C60" s="583" t="s">
        <v>2739</v>
      </c>
      <c r="D60" s="681"/>
      <c r="E60" s="583"/>
      <c r="F60" s="583"/>
      <c r="G60" s="583">
        <v>23</v>
      </c>
      <c r="H60" s="583"/>
      <c r="I60" s="583"/>
      <c r="J60" s="583"/>
      <c r="K60" s="583"/>
      <c r="L60" s="583"/>
      <c r="M60" s="583"/>
      <c r="N60" s="583">
        <f t="shared" si="2"/>
        <v>23</v>
      </c>
      <c r="O60" s="583">
        <v>23.127099999999999</v>
      </c>
      <c r="P60" s="682">
        <f t="shared" si="1"/>
        <v>-0.12709999999999866</v>
      </c>
      <c r="Q60" s="683"/>
      <c r="R60" s="683"/>
      <c r="S60" s="683"/>
      <c r="T60" s="683"/>
      <c r="U60" s="683"/>
      <c r="V60" s="683"/>
    </row>
    <row r="61" spans="1:22" s="540" customFormat="1" ht="41.25" customHeight="1">
      <c r="A61" s="583">
        <v>25</v>
      </c>
      <c r="B61" s="582" t="s">
        <v>2766</v>
      </c>
      <c r="C61" s="583"/>
      <c r="D61" s="681"/>
      <c r="E61" s="583"/>
      <c r="F61" s="583"/>
      <c r="G61" s="583"/>
      <c r="H61" s="583"/>
      <c r="I61" s="583" t="s">
        <v>1655</v>
      </c>
      <c r="J61" s="583"/>
      <c r="K61" s="583"/>
      <c r="L61" s="583">
        <v>2.5600000000000001E-2</v>
      </c>
      <c r="M61" s="583"/>
      <c r="N61" s="583">
        <f t="shared" si="2"/>
        <v>2.5600000000000001E-2</v>
      </c>
      <c r="O61" s="583">
        <v>2.5600000000000001E-2</v>
      </c>
      <c r="P61" s="682">
        <f t="shared" si="1"/>
        <v>0</v>
      </c>
      <c r="Q61" s="683"/>
      <c r="R61" s="683"/>
      <c r="S61" s="683"/>
      <c r="T61" s="683"/>
      <c r="U61" s="683"/>
      <c r="V61" s="683"/>
    </row>
    <row r="62" spans="1:22" s="540" customFormat="1" ht="41.25" customHeight="1">
      <c r="A62" s="680">
        <v>26</v>
      </c>
      <c r="B62" s="680" t="s">
        <v>2767</v>
      </c>
      <c r="C62" s="680" t="s">
        <v>2768</v>
      </c>
      <c r="D62" s="581"/>
      <c r="E62" s="680">
        <v>0.56579999999999997</v>
      </c>
      <c r="F62" s="680"/>
      <c r="G62" s="680"/>
      <c r="H62" s="680"/>
      <c r="I62" s="680"/>
      <c r="J62" s="680">
        <v>0.11940000000000001</v>
      </c>
      <c r="K62" s="680">
        <v>5.0200000000000002E-2</v>
      </c>
      <c r="L62" s="680"/>
      <c r="M62" s="680"/>
      <c r="N62" s="680">
        <f t="shared" si="2"/>
        <v>0.73540000000000005</v>
      </c>
      <c r="O62" s="680">
        <v>0.72849999999999993</v>
      </c>
      <c r="P62" s="682">
        <f t="shared" si="1"/>
        <v>6.9000000000001283E-3</v>
      </c>
      <c r="Q62" s="683"/>
      <c r="R62" s="683"/>
      <c r="S62" s="683"/>
      <c r="T62" s="683"/>
      <c r="U62" s="683"/>
      <c r="V62" s="683"/>
    </row>
    <row r="63" spans="1:22" s="540" customFormat="1" ht="41.25" customHeight="1">
      <c r="A63" s="680">
        <v>28</v>
      </c>
      <c r="B63" s="680" t="s">
        <v>2769</v>
      </c>
      <c r="C63" s="680"/>
      <c r="D63" s="581"/>
      <c r="E63" s="680"/>
      <c r="F63" s="680"/>
      <c r="G63" s="680"/>
      <c r="H63" s="680"/>
      <c r="I63" s="680"/>
      <c r="J63" s="680"/>
      <c r="K63" s="680">
        <v>1.4500000000000001E-2</v>
      </c>
      <c r="L63" s="680"/>
      <c r="M63" s="680"/>
      <c r="N63" s="680">
        <f t="shared" si="2"/>
        <v>1.4500000000000001E-2</v>
      </c>
      <c r="O63" s="680">
        <v>1.4500000000000001E-2</v>
      </c>
      <c r="P63" s="682">
        <f t="shared" si="1"/>
        <v>0</v>
      </c>
      <c r="Q63" s="683"/>
      <c r="R63" s="683"/>
      <c r="S63" s="683"/>
      <c r="T63" s="683"/>
      <c r="U63" s="683"/>
      <c r="V63" s="683"/>
    </row>
    <row r="64" spans="1:22" s="540" customFormat="1" ht="41.25" customHeight="1">
      <c r="A64" s="583">
        <v>29</v>
      </c>
      <c r="B64" s="582" t="s">
        <v>2770</v>
      </c>
      <c r="C64" s="583" t="s">
        <v>2771</v>
      </c>
      <c r="D64" s="681"/>
      <c r="E64" s="583">
        <v>1</v>
      </c>
      <c r="F64" s="583"/>
      <c r="G64" s="583"/>
      <c r="H64" s="583"/>
      <c r="I64" s="583"/>
      <c r="J64" s="583"/>
      <c r="K64" s="583"/>
      <c r="L64" s="583"/>
      <c r="M64" s="583"/>
      <c r="N64" s="583">
        <f t="shared" si="2"/>
        <v>1</v>
      </c>
      <c r="O64" s="583">
        <v>1</v>
      </c>
      <c r="P64" s="682">
        <f t="shared" si="1"/>
        <v>0</v>
      </c>
      <c r="Q64" s="683"/>
      <c r="R64" s="683"/>
      <c r="S64" s="683"/>
      <c r="T64" s="683"/>
      <c r="U64" s="683"/>
      <c r="V64" s="683"/>
    </row>
    <row r="65" spans="1:22" s="540" customFormat="1" ht="41.25" customHeight="1">
      <c r="A65" s="680">
        <v>30</v>
      </c>
      <c r="B65" s="684" t="s">
        <v>2772</v>
      </c>
      <c r="C65" s="680" t="s">
        <v>2773</v>
      </c>
      <c r="D65" s="581"/>
      <c r="E65" s="680"/>
      <c r="F65" s="680"/>
      <c r="G65" s="680">
        <v>3.5999999999999999E-3</v>
      </c>
      <c r="H65" s="680"/>
      <c r="I65" s="684" t="s">
        <v>2129</v>
      </c>
      <c r="J65" s="680"/>
      <c r="K65" s="680"/>
      <c r="L65" s="680"/>
      <c r="M65" s="680"/>
      <c r="N65" s="680">
        <f t="shared" si="2"/>
        <v>3.5999999999999999E-3</v>
      </c>
      <c r="O65" s="680">
        <v>3.5999999999999999E-3</v>
      </c>
      <c r="P65" s="682">
        <f t="shared" si="1"/>
        <v>0</v>
      </c>
      <c r="Q65" s="683"/>
      <c r="R65" s="683"/>
      <c r="S65" s="683"/>
      <c r="T65" s="683"/>
      <c r="U65" s="683"/>
      <c r="V65" s="683"/>
    </row>
    <row r="66" spans="1:22" s="540" customFormat="1" ht="41.25" customHeight="1">
      <c r="A66" s="680">
        <v>32</v>
      </c>
      <c r="B66" s="582" t="s">
        <v>2774</v>
      </c>
      <c r="C66" s="583"/>
      <c r="D66" s="681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83"/>
      <c r="P66" s="682">
        <f t="shared" si="1"/>
        <v>0</v>
      </c>
      <c r="Q66" s="683"/>
      <c r="R66" s="683"/>
      <c r="S66" s="683"/>
      <c r="T66" s="683"/>
      <c r="U66" s="683"/>
      <c r="V66" s="683"/>
    </row>
    <row r="67" spans="1:22" s="540" customFormat="1" ht="41.25" customHeight="1">
      <c r="A67" s="583">
        <v>33</v>
      </c>
      <c r="B67" s="687" t="s">
        <v>2775</v>
      </c>
      <c r="C67" s="680"/>
      <c r="D67" s="581"/>
      <c r="E67" s="680"/>
      <c r="F67" s="686"/>
      <c r="G67" s="680"/>
      <c r="H67" s="680"/>
      <c r="I67" s="680" t="s">
        <v>1655</v>
      </c>
      <c r="J67" s="680" t="s">
        <v>1655</v>
      </c>
      <c r="K67" s="680"/>
      <c r="L67" s="680">
        <v>0.16200000000000001</v>
      </c>
      <c r="M67" s="680"/>
      <c r="N67" s="680">
        <f>SUM(E67:M67)</f>
        <v>0.16200000000000001</v>
      </c>
      <c r="O67" s="680">
        <v>0.16200000000000001</v>
      </c>
      <c r="P67" s="682">
        <f t="shared" si="1"/>
        <v>0</v>
      </c>
      <c r="Q67" s="683"/>
      <c r="R67" s="683"/>
      <c r="S67" s="683"/>
      <c r="T67" s="683"/>
      <c r="U67" s="683"/>
      <c r="V67" s="683"/>
    </row>
    <row r="68" spans="1:22" s="540" customFormat="1" ht="41.25" customHeight="1">
      <c r="A68" s="680">
        <v>34</v>
      </c>
      <c r="B68" s="582" t="s">
        <v>2776</v>
      </c>
      <c r="C68" s="583"/>
      <c r="D68" s="681"/>
      <c r="E68" s="583"/>
      <c r="F68" s="583"/>
      <c r="G68" s="583">
        <v>1.9</v>
      </c>
      <c r="H68" s="583"/>
      <c r="I68" s="583"/>
      <c r="J68" s="583">
        <v>0.1527</v>
      </c>
      <c r="K68" s="583"/>
      <c r="L68" s="583"/>
      <c r="M68" s="583"/>
      <c r="N68" s="583">
        <f>SUM(E68:M68)</f>
        <v>2.0526999999999997</v>
      </c>
      <c r="O68" s="583">
        <v>2.0526999999999997</v>
      </c>
      <c r="P68" s="682">
        <f t="shared" si="1"/>
        <v>0</v>
      </c>
      <c r="Q68" s="683"/>
      <c r="R68" s="683"/>
      <c r="S68" s="683"/>
      <c r="T68" s="683"/>
      <c r="U68" s="683"/>
      <c r="V68" s="683"/>
    </row>
    <row r="69" spans="1:22" s="540" customFormat="1" ht="41.25" customHeight="1">
      <c r="A69" s="680">
        <v>44</v>
      </c>
      <c r="B69" s="583" t="s">
        <v>2777</v>
      </c>
      <c r="C69" s="583" t="s">
        <v>2778</v>
      </c>
      <c r="D69" s="681"/>
      <c r="E69" s="583"/>
      <c r="F69" s="583"/>
      <c r="G69" s="583">
        <v>0.63360000000000005</v>
      </c>
      <c r="H69" s="583"/>
      <c r="I69" s="583" t="s">
        <v>1655</v>
      </c>
      <c r="J69" s="583"/>
      <c r="K69" s="583"/>
      <c r="L69" s="685">
        <v>9.06E-2</v>
      </c>
      <c r="M69" s="583"/>
      <c r="N69" s="583">
        <f>SUM(E69:M69)</f>
        <v>0.72420000000000007</v>
      </c>
      <c r="O69" s="583">
        <v>0.72220000000000006</v>
      </c>
      <c r="P69" s="682">
        <f t="shared" ref="P69:P74" si="3">N69-O69</f>
        <v>2.0000000000000018E-3</v>
      </c>
      <c r="Q69" s="683"/>
      <c r="R69" s="683"/>
      <c r="S69" s="683"/>
      <c r="T69" s="683"/>
      <c r="U69" s="683"/>
      <c r="V69" s="683"/>
    </row>
    <row r="70" spans="1:22" s="540" customFormat="1" ht="41.25" customHeight="1">
      <c r="A70" s="583">
        <v>51</v>
      </c>
      <c r="B70" s="684" t="s">
        <v>2779</v>
      </c>
      <c r="C70" s="680" t="s">
        <v>2780</v>
      </c>
      <c r="D70" s="581"/>
      <c r="E70" s="680"/>
      <c r="F70" s="686"/>
      <c r="G70" s="680">
        <v>1.4</v>
      </c>
      <c r="H70" s="680">
        <v>2</v>
      </c>
      <c r="I70" s="680"/>
      <c r="J70" s="680">
        <v>1.7</v>
      </c>
      <c r="K70" s="680"/>
      <c r="L70" s="680"/>
      <c r="M70" s="680"/>
      <c r="N70" s="583">
        <f>SUM(G70:M70)</f>
        <v>5.0999999999999996</v>
      </c>
      <c r="O70" s="583">
        <v>6.0773000000000001</v>
      </c>
      <c r="P70" s="682">
        <f t="shared" si="3"/>
        <v>-0.9773000000000005</v>
      </c>
      <c r="Q70" s="683"/>
      <c r="R70" s="683"/>
      <c r="S70" s="683"/>
      <c r="T70" s="683"/>
      <c r="U70" s="683"/>
      <c r="V70" s="683"/>
    </row>
    <row r="71" spans="1:22" s="540" customFormat="1" ht="41.25" customHeight="1">
      <c r="A71" s="583">
        <v>53</v>
      </c>
      <c r="B71" s="684" t="s">
        <v>2781</v>
      </c>
      <c r="C71" s="680" t="s">
        <v>1751</v>
      </c>
      <c r="D71" s="581"/>
      <c r="E71" s="680"/>
      <c r="F71" s="680"/>
      <c r="G71" s="680">
        <v>5.0000000000000001E-4</v>
      </c>
      <c r="H71" s="680"/>
      <c r="I71" s="680"/>
      <c r="J71" s="680"/>
      <c r="K71" s="680"/>
      <c r="L71" s="680"/>
      <c r="M71" s="680"/>
      <c r="N71" s="680">
        <f>SUM(E71:M71)</f>
        <v>5.0000000000000001E-4</v>
      </c>
      <c r="O71" s="680">
        <v>2.1000000000000003E-3</v>
      </c>
      <c r="P71" s="682">
        <f t="shared" si="3"/>
        <v>-1.6000000000000003E-3</v>
      </c>
      <c r="Q71" s="683"/>
      <c r="R71" s="683"/>
      <c r="S71" s="683"/>
      <c r="T71" s="683"/>
      <c r="U71" s="683"/>
      <c r="V71" s="683"/>
    </row>
    <row r="72" spans="1:22" s="540" customFormat="1" ht="41.25" customHeight="1">
      <c r="A72" s="583">
        <v>59</v>
      </c>
      <c r="B72" s="684" t="s">
        <v>2782</v>
      </c>
      <c r="C72" s="680" t="s">
        <v>1751</v>
      </c>
      <c r="D72" s="581"/>
      <c r="E72" s="680"/>
      <c r="F72" s="680"/>
      <c r="G72" s="680"/>
      <c r="H72" s="680"/>
      <c r="I72" s="680"/>
      <c r="J72" s="680"/>
      <c r="K72" s="680"/>
      <c r="L72" s="680"/>
      <c r="M72" s="680"/>
      <c r="N72" s="680">
        <f>SUM(E72:M72)</f>
        <v>0</v>
      </c>
      <c r="O72" s="680">
        <v>0</v>
      </c>
      <c r="P72" s="682">
        <f t="shared" si="3"/>
        <v>0</v>
      </c>
      <c r="Q72" s="683"/>
      <c r="R72" s="683"/>
      <c r="S72" s="683"/>
      <c r="T72" s="683"/>
      <c r="U72" s="683"/>
      <c r="V72" s="683"/>
    </row>
    <row r="73" spans="1:22" s="540" customFormat="1" ht="41.25" customHeight="1">
      <c r="A73" s="680">
        <v>60</v>
      </c>
      <c r="B73" s="583" t="s">
        <v>2783</v>
      </c>
      <c r="C73" s="583" t="s">
        <v>2169</v>
      </c>
      <c r="D73" s="681"/>
      <c r="E73" s="583" t="s">
        <v>1643</v>
      </c>
      <c r="F73" s="583"/>
      <c r="G73" s="583"/>
      <c r="H73" s="583"/>
      <c r="I73" s="583"/>
      <c r="J73" s="583"/>
      <c r="K73" s="583"/>
      <c r="L73" s="583"/>
      <c r="M73" s="583"/>
      <c r="N73" s="583">
        <f>SUM(E73:M73)</f>
        <v>0</v>
      </c>
      <c r="O73" s="583">
        <v>0</v>
      </c>
      <c r="P73" s="682">
        <f t="shared" si="3"/>
        <v>0</v>
      </c>
      <c r="Q73" s="683"/>
      <c r="R73" s="683"/>
      <c r="S73" s="683"/>
      <c r="T73" s="683"/>
      <c r="U73" s="683"/>
      <c r="V73" s="683"/>
    </row>
    <row r="74" spans="1:22" s="540" customFormat="1" ht="41.25" customHeight="1">
      <c r="A74" s="583">
        <v>63</v>
      </c>
      <c r="B74" s="680" t="s">
        <v>2784</v>
      </c>
      <c r="C74" s="680"/>
      <c r="D74" s="581"/>
      <c r="E74" s="680"/>
      <c r="F74" s="680"/>
      <c r="G74" s="680"/>
      <c r="H74" s="680"/>
      <c r="I74" s="680"/>
      <c r="J74" s="680"/>
      <c r="K74" s="680"/>
      <c r="L74" s="686">
        <v>0.1193</v>
      </c>
      <c r="M74" s="680"/>
      <c r="N74" s="680">
        <f>SUM(E74:M74)</f>
        <v>0.1193</v>
      </c>
      <c r="O74" s="680">
        <v>0.1193</v>
      </c>
      <c r="P74" s="682">
        <f t="shared" si="3"/>
        <v>0</v>
      </c>
      <c r="Q74" s="683"/>
      <c r="R74" s="683"/>
      <c r="S74" s="683"/>
      <c r="T74" s="683"/>
      <c r="U74" s="683"/>
      <c r="V74" s="683"/>
    </row>
    <row r="75" spans="1:22" ht="41.25" customHeight="1">
      <c r="A75" s="457"/>
      <c r="B75" s="457"/>
      <c r="C75" s="457"/>
      <c r="D75" s="457"/>
      <c r="E75" s="457"/>
      <c r="F75" s="457"/>
      <c r="G75" s="457"/>
      <c r="H75" s="457"/>
      <c r="I75" s="457"/>
      <c r="J75" s="457"/>
      <c r="K75" s="457"/>
      <c r="L75" s="457"/>
      <c r="M75" s="457"/>
      <c r="N75" s="457"/>
      <c r="O75" s="457"/>
      <c r="P75" s="457"/>
      <c r="Q75" s="457"/>
      <c r="R75" s="457"/>
      <c r="S75" s="457"/>
      <c r="T75" s="457"/>
      <c r="U75" s="457"/>
      <c r="V75" s="457"/>
    </row>
    <row r="76" spans="1:22" ht="41.25" customHeight="1">
      <c r="A76" s="457"/>
      <c r="B76" s="457"/>
      <c r="C76" s="457"/>
      <c r="D76" s="457"/>
      <c r="E76" s="457"/>
      <c r="F76" s="457"/>
      <c r="G76" s="457"/>
      <c r="H76" s="457"/>
      <c r="I76" s="457"/>
      <c r="J76" s="457"/>
      <c r="K76" s="457"/>
      <c r="L76" s="457"/>
      <c r="M76" s="457"/>
      <c r="N76" s="457"/>
      <c r="O76" s="457"/>
      <c r="P76" s="457"/>
      <c r="Q76" s="457"/>
      <c r="R76" s="457"/>
      <c r="S76" s="457"/>
      <c r="T76" s="457"/>
      <c r="U76" s="457"/>
      <c r="V76" s="457"/>
    </row>
    <row r="77" spans="1:22" ht="41.25" customHeight="1">
      <c r="A77" s="457"/>
      <c r="B77" s="457"/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7"/>
      <c r="O77" s="457"/>
      <c r="P77" s="457"/>
      <c r="Q77" s="457"/>
      <c r="R77" s="457"/>
      <c r="S77" s="457"/>
      <c r="T77" s="457"/>
      <c r="U77" s="457"/>
      <c r="V77" s="457"/>
    </row>
    <row r="78" spans="1:22" ht="41.25" customHeight="1">
      <c r="A78" s="457"/>
      <c r="B78" s="457"/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7"/>
      <c r="O78" s="457"/>
      <c r="P78" s="457"/>
      <c r="Q78" s="457"/>
      <c r="R78" s="457"/>
      <c r="S78" s="457"/>
      <c r="T78" s="457"/>
      <c r="U78" s="457"/>
      <c r="V78" s="457"/>
    </row>
    <row r="79" spans="1:22" ht="41.25" customHeight="1">
      <c r="A79" s="457"/>
      <c r="B79" s="457"/>
      <c r="C79" s="457"/>
      <c r="D79" s="457"/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7"/>
      <c r="P79" s="457"/>
      <c r="Q79" s="457"/>
      <c r="R79" s="457"/>
      <c r="S79" s="457"/>
      <c r="T79" s="457"/>
      <c r="U79" s="457"/>
      <c r="V79" s="457"/>
    </row>
    <row r="80" spans="1:22">
      <c r="A80" s="457"/>
      <c r="B80" s="457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7"/>
      <c r="P80" s="457"/>
      <c r="Q80" s="457"/>
      <c r="R80" s="457"/>
      <c r="S80" s="457"/>
      <c r="T80" s="457"/>
      <c r="U80" s="457"/>
      <c r="V80" s="457"/>
    </row>
    <row r="81" spans="1:22">
      <c r="A81" s="457"/>
      <c r="B81" s="457"/>
      <c r="C81" s="457"/>
      <c r="D81" s="457"/>
      <c r="E81" s="457"/>
      <c r="F81" s="457"/>
      <c r="G81" s="457"/>
      <c r="H81" s="457"/>
      <c r="I81" s="457"/>
      <c r="J81" s="457"/>
      <c r="K81" s="457"/>
      <c r="L81" s="457"/>
      <c r="M81" s="457"/>
      <c r="N81" s="457"/>
      <c r="O81" s="457"/>
      <c r="P81" s="457"/>
      <c r="Q81" s="457"/>
      <c r="R81" s="457"/>
      <c r="S81" s="457"/>
      <c r="T81" s="457"/>
      <c r="U81" s="457"/>
      <c r="V81" s="457"/>
    </row>
    <row r="82" spans="1:22">
      <c r="A82" s="457"/>
      <c r="B82" s="457"/>
      <c r="C82" s="457"/>
      <c r="D82" s="457"/>
      <c r="E82" s="457"/>
      <c r="F82" s="457"/>
      <c r="G82" s="457"/>
      <c r="H82" s="457"/>
      <c r="I82" s="457"/>
      <c r="J82" s="457"/>
      <c r="K82" s="457"/>
      <c r="L82" s="457"/>
      <c r="M82" s="457"/>
      <c r="N82" s="457"/>
      <c r="O82" s="457"/>
      <c r="P82" s="457"/>
      <c r="Q82" s="457"/>
      <c r="R82" s="457"/>
      <c r="S82" s="457"/>
      <c r="T82" s="457"/>
      <c r="U82" s="457"/>
      <c r="V82" s="457"/>
    </row>
    <row r="83" spans="1:22">
      <c r="A83" s="457"/>
      <c r="B83" s="457"/>
      <c r="C83" s="457"/>
      <c r="D83" s="457"/>
      <c r="E83" s="457"/>
      <c r="F83" s="457"/>
      <c r="G83" s="457"/>
      <c r="H83" s="457"/>
      <c r="I83" s="457"/>
      <c r="J83" s="457"/>
      <c r="K83" s="457"/>
      <c r="L83" s="457"/>
      <c r="M83" s="457"/>
      <c r="N83" s="457"/>
      <c r="O83" s="457"/>
      <c r="P83" s="457"/>
      <c r="Q83" s="457"/>
      <c r="R83" s="457"/>
      <c r="S83" s="457"/>
      <c r="T83" s="457"/>
      <c r="U83" s="457"/>
      <c r="V83" s="457"/>
    </row>
    <row r="84" spans="1:22">
      <c r="A84" s="457"/>
      <c r="B84" s="457"/>
      <c r="C84" s="457"/>
      <c r="D84" s="457"/>
      <c r="E84" s="457"/>
      <c r="F84" s="457"/>
      <c r="G84" s="457"/>
      <c r="H84" s="457"/>
      <c r="I84" s="457"/>
      <c r="J84" s="457"/>
      <c r="K84" s="457"/>
      <c r="L84" s="457"/>
      <c r="M84" s="457"/>
      <c r="N84" s="457"/>
      <c r="O84" s="457"/>
      <c r="P84" s="457"/>
      <c r="Q84" s="457"/>
      <c r="R84" s="457"/>
      <c r="S84" s="457"/>
      <c r="T84" s="457"/>
      <c r="U84" s="457"/>
      <c r="V84" s="457"/>
    </row>
    <row r="85" spans="1:22">
      <c r="A85" s="457"/>
      <c r="B85" s="457"/>
      <c r="C85" s="457"/>
      <c r="D85" s="457"/>
      <c r="E85" s="457"/>
      <c r="F85" s="457"/>
      <c r="G85" s="457"/>
      <c r="H85" s="457"/>
      <c r="I85" s="457"/>
      <c r="J85" s="457"/>
      <c r="K85" s="457"/>
      <c r="L85" s="457"/>
      <c r="M85" s="457"/>
      <c r="N85" s="457"/>
      <c r="O85" s="457"/>
      <c r="P85" s="457"/>
      <c r="Q85" s="457"/>
      <c r="R85" s="457"/>
      <c r="S85" s="457"/>
      <c r="T85" s="457"/>
      <c r="U85" s="457"/>
      <c r="V85" s="457"/>
    </row>
    <row r="86" spans="1:22">
      <c r="A86" s="457"/>
      <c r="B86" s="457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</row>
    <row r="87" spans="1:22">
      <c r="A87" s="457"/>
      <c r="B87" s="457"/>
      <c r="C87" s="457"/>
      <c r="D87" s="457"/>
      <c r="E87" s="457"/>
      <c r="F87" s="457"/>
      <c r="G87" s="457"/>
      <c r="H87" s="457"/>
      <c r="I87" s="457"/>
      <c r="J87" s="457"/>
      <c r="K87" s="457"/>
      <c r="L87" s="457"/>
      <c r="M87" s="457"/>
      <c r="N87" s="457"/>
      <c r="O87" s="457"/>
      <c r="P87" s="457"/>
      <c r="Q87" s="457"/>
      <c r="R87" s="457"/>
      <c r="S87" s="457"/>
      <c r="T87" s="457"/>
      <c r="U87" s="457"/>
      <c r="V87" s="457"/>
    </row>
    <row r="88" spans="1:2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7"/>
      <c r="O88" s="457"/>
      <c r="P88" s="457"/>
      <c r="Q88" s="457"/>
      <c r="R88" s="457"/>
      <c r="S88" s="457"/>
      <c r="T88" s="457"/>
      <c r="U88" s="457"/>
      <c r="V88" s="457"/>
    </row>
    <row r="89" spans="1:2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7"/>
      <c r="O89" s="457"/>
      <c r="P89" s="457"/>
      <c r="Q89" s="457"/>
      <c r="R89" s="457"/>
      <c r="S89" s="457"/>
      <c r="T89" s="457"/>
      <c r="U89" s="457"/>
      <c r="V89" s="457"/>
    </row>
    <row r="90" spans="1:22">
      <c r="A90" s="457"/>
      <c r="B90" s="457"/>
      <c r="C90" s="457"/>
      <c r="D90" s="457"/>
      <c r="E90" s="457"/>
      <c r="F90" s="457"/>
      <c r="G90" s="457"/>
      <c r="H90" s="457"/>
      <c r="I90" s="457"/>
      <c r="J90" s="457"/>
      <c r="K90" s="457"/>
      <c r="L90" s="457"/>
      <c r="M90" s="457"/>
      <c r="N90" s="457"/>
      <c r="O90" s="457"/>
      <c r="P90" s="457"/>
      <c r="Q90" s="457"/>
      <c r="R90" s="457"/>
      <c r="S90" s="457"/>
      <c r="T90" s="457"/>
      <c r="U90" s="457"/>
      <c r="V90" s="457"/>
    </row>
    <row r="91" spans="1:22">
      <c r="A91" s="457"/>
      <c r="B91" s="457"/>
      <c r="C91" s="457"/>
      <c r="D91" s="457"/>
      <c r="E91" s="457"/>
      <c r="F91" s="457"/>
      <c r="G91" s="457"/>
      <c r="H91" s="457"/>
      <c r="I91" s="457"/>
      <c r="J91" s="457"/>
      <c r="K91" s="457"/>
      <c r="L91" s="457"/>
      <c r="M91" s="457"/>
      <c r="N91" s="457"/>
      <c r="O91" s="457"/>
      <c r="P91" s="457"/>
      <c r="Q91" s="457"/>
      <c r="R91" s="457"/>
      <c r="S91" s="457"/>
      <c r="T91" s="457"/>
      <c r="U91" s="457"/>
      <c r="V91" s="457"/>
    </row>
    <row r="92" spans="1:22">
      <c r="A92" s="457"/>
      <c r="B92" s="457"/>
      <c r="C92" s="457"/>
      <c r="D92" s="457"/>
      <c r="E92" s="457"/>
      <c r="F92" s="457"/>
      <c r="G92" s="457"/>
      <c r="H92" s="457"/>
      <c r="I92" s="457"/>
      <c r="J92" s="457"/>
      <c r="K92" s="457"/>
      <c r="L92" s="457"/>
      <c r="M92" s="457"/>
      <c r="N92" s="457"/>
      <c r="O92" s="457"/>
      <c r="P92" s="457"/>
      <c r="Q92" s="457"/>
      <c r="R92" s="457"/>
      <c r="S92" s="457"/>
      <c r="T92" s="457"/>
      <c r="U92" s="457"/>
      <c r="V92" s="457"/>
    </row>
    <row r="93" spans="1:22">
      <c r="A93" s="457"/>
      <c r="B93" s="457"/>
      <c r="C93" s="457"/>
      <c r="D93" s="457"/>
      <c r="E93" s="457"/>
      <c r="F93" s="457"/>
      <c r="G93" s="457"/>
      <c r="H93" s="457"/>
      <c r="I93" s="457"/>
      <c r="J93" s="457"/>
      <c r="K93" s="457"/>
      <c r="L93" s="457"/>
      <c r="M93" s="457"/>
      <c r="N93" s="457"/>
      <c r="O93" s="457"/>
      <c r="P93" s="457"/>
      <c r="Q93" s="457"/>
      <c r="R93" s="457"/>
      <c r="S93" s="457"/>
      <c r="T93" s="457"/>
      <c r="U93" s="457"/>
      <c r="V93" s="457"/>
    </row>
    <row r="94" spans="1:2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7"/>
      <c r="O94" s="457"/>
      <c r="P94" s="457"/>
      <c r="Q94" s="457"/>
      <c r="R94" s="457"/>
      <c r="S94" s="457"/>
      <c r="T94" s="457"/>
      <c r="U94" s="457"/>
      <c r="V94" s="457"/>
    </row>
    <row r="95" spans="1:2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7"/>
      <c r="O95" s="457"/>
      <c r="P95" s="457"/>
      <c r="Q95" s="457"/>
      <c r="R95" s="457"/>
      <c r="S95" s="457"/>
      <c r="T95" s="457"/>
      <c r="U95" s="457"/>
      <c r="V95" s="457"/>
    </row>
    <row r="96" spans="1:22">
      <c r="A96" s="457"/>
      <c r="B96" s="457"/>
      <c r="C96" s="457"/>
      <c r="D96" s="457"/>
      <c r="E96" s="457"/>
      <c r="F96" s="457"/>
      <c r="G96" s="457"/>
      <c r="H96" s="457"/>
      <c r="I96" s="457"/>
      <c r="J96" s="457"/>
      <c r="K96" s="457"/>
      <c r="L96" s="457"/>
      <c r="M96" s="457"/>
      <c r="N96" s="457"/>
      <c r="O96" s="457"/>
      <c r="P96" s="457"/>
      <c r="Q96" s="457"/>
      <c r="R96" s="457"/>
      <c r="S96" s="457"/>
      <c r="T96" s="457"/>
      <c r="U96" s="457"/>
      <c r="V96" s="457"/>
    </row>
    <row r="97" spans="1:22">
      <c r="A97" s="457"/>
      <c r="B97" s="457"/>
      <c r="C97" s="457"/>
      <c r="D97" s="457"/>
      <c r="E97" s="457"/>
      <c r="F97" s="457"/>
      <c r="G97" s="457"/>
      <c r="H97" s="457"/>
      <c r="I97" s="457"/>
      <c r="J97" s="457"/>
      <c r="K97" s="457"/>
      <c r="L97" s="457"/>
      <c r="M97" s="457"/>
      <c r="N97" s="457"/>
      <c r="O97" s="457"/>
      <c r="P97" s="457"/>
      <c r="Q97" s="457"/>
      <c r="R97" s="457"/>
      <c r="S97" s="457"/>
      <c r="T97" s="457"/>
      <c r="U97" s="457"/>
      <c r="V97" s="457"/>
    </row>
    <row r="98" spans="1:22">
      <c r="A98" s="457"/>
      <c r="B98" s="457"/>
      <c r="C98" s="457"/>
      <c r="D98" s="457"/>
      <c r="E98" s="457"/>
      <c r="F98" s="457"/>
      <c r="G98" s="457"/>
      <c r="H98" s="457"/>
      <c r="I98" s="457"/>
      <c r="J98" s="457"/>
      <c r="K98" s="457"/>
      <c r="L98" s="457"/>
      <c r="M98" s="457"/>
      <c r="N98" s="457"/>
      <c r="O98" s="457"/>
      <c r="P98" s="457"/>
      <c r="Q98" s="457"/>
      <c r="R98" s="457"/>
      <c r="S98" s="457"/>
      <c r="T98" s="457"/>
      <c r="U98" s="457"/>
      <c r="V98" s="457"/>
    </row>
    <row r="99" spans="1:22">
      <c r="A99" s="457"/>
      <c r="B99" s="457"/>
      <c r="C99" s="457"/>
      <c r="D99" s="457"/>
      <c r="E99" s="457"/>
      <c r="F99" s="457"/>
      <c r="G99" s="457"/>
      <c r="H99" s="457"/>
      <c r="I99" s="457"/>
      <c r="J99" s="457"/>
      <c r="K99" s="457"/>
      <c r="L99" s="457"/>
      <c r="M99" s="457"/>
      <c r="N99" s="457"/>
      <c r="O99" s="457"/>
      <c r="P99" s="457"/>
      <c r="Q99" s="457"/>
      <c r="R99" s="457"/>
      <c r="S99" s="457"/>
      <c r="T99" s="457"/>
      <c r="U99" s="457"/>
      <c r="V99" s="457"/>
    </row>
    <row r="100" spans="1:22">
      <c r="A100" s="457"/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7"/>
      <c r="P100" s="457"/>
      <c r="Q100" s="457"/>
      <c r="R100" s="457"/>
      <c r="S100" s="457"/>
      <c r="T100" s="457"/>
      <c r="U100" s="457"/>
      <c r="V100" s="457"/>
    </row>
    <row r="101" spans="1:22">
      <c r="A101" s="457"/>
      <c r="B101" s="457"/>
      <c r="C101" s="457"/>
      <c r="D101" s="457"/>
      <c r="E101" s="457"/>
      <c r="F101" s="457"/>
      <c r="G101" s="457"/>
      <c r="H101" s="457"/>
      <c r="I101" s="457"/>
      <c r="J101" s="457"/>
      <c r="K101" s="457"/>
      <c r="L101" s="457"/>
      <c r="M101" s="457"/>
      <c r="N101" s="457"/>
      <c r="O101" s="457"/>
      <c r="P101" s="457"/>
      <c r="Q101" s="457"/>
      <c r="R101" s="457"/>
      <c r="S101" s="457"/>
      <c r="T101" s="457"/>
      <c r="U101" s="457"/>
      <c r="V101" s="457"/>
    </row>
    <row r="102" spans="1:22">
      <c r="A102" s="457"/>
      <c r="B102" s="457"/>
      <c r="C102" s="457"/>
      <c r="D102" s="457"/>
      <c r="E102" s="457"/>
      <c r="F102" s="457"/>
      <c r="G102" s="457"/>
      <c r="H102" s="457"/>
      <c r="I102" s="457"/>
      <c r="J102" s="457"/>
      <c r="K102" s="457"/>
      <c r="L102" s="457"/>
      <c r="M102" s="457"/>
      <c r="N102" s="457"/>
      <c r="O102" s="457"/>
      <c r="P102" s="457"/>
      <c r="Q102" s="457"/>
      <c r="R102" s="457"/>
      <c r="S102" s="457"/>
      <c r="T102" s="457"/>
      <c r="U102" s="457"/>
      <c r="V102" s="457"/>
    </row>
    <row r="103" spans="1:22">
      <c r="A103" s="457"/>
      <c r="B103" s="457"/>
      <c r="C103" s="457"/>
      <c r="D103" s="457"/>
      <c r="E103" s="457"/>
      <c r="F103" s="457"/>
      <c r="G103" s="457"/>
      <c r="H103" s="457"/>
      <c r="I103" s="457"/>
      <c r="J103" s="457"/>
      <c r="K103" s="457"/>
      <c r="L103" s="457"/>
      <c r="M103" s="457"/>
      <c r="N103" s="457"/>
      <c r="O103" s="457"/>
      <c r="P103" s="457"/>
      <c r="Q103" s="457"/>
      <c r="R103" s="457"/>
      <c r="S103" s="457"/>
      <c r="T103" s="457"/>
      <c r="U103" s="457"/>
      <c r="V103" s="457"/>
    </row>
    <row r="104" spans="1:22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7"/>
      <c r="O104" s="457"/>
      <c r="P104" s="457"/>
      <c r="Q104" s="457"/>
      <c r="R104" s="457"/>
      <c r="S104" s="457"/>
      <c r="T104" s="457"/>
      <c r="U104" s="457"/>
      <c r="V104" s="457"/>
    </row>
    <row r="105" spans="1:22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  <c r="L105" s="457"/>
      <c r="M105" s="457"/>
      <c r="N105" s="457"/>
      <c r="O105" s="457"/>
      <c r="P105" s="457"/>
      <c r="Q105" s="457"/>
      <c r="R105" s="457"/>
      <c r="S105" s="457"/>
      <c r="T105" s="457"/>
      <c r="U105" s="457"/>
      <c r="V105" s="457"/>
    </row>
    <row r="106" spans="1:22">
      <c r="A106" s="457"/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  <c r="L106" s="457"/>
      <c r="M106" s="457"/>
      <c r="N106" s="457"/>
      <c r="O106" s="457"/>
      <c r="P106" s="457"/>
      <c r="Q106" s="457"/>
      <c r="R106" s="457"/>
      <c r="S106" s="457"/>
      <c r="T106" s="457"/>
      <c r="U106" s="457"/>
      <c r="V106" s="457"/>
    </row>
    <row r="107" spans="1:22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457"/>
      <c r="P107" s="457"/>
      <c r="Q107" s="457"/>
      <c r="R107" s="457"/>
      <c r="S107" s="457"/>
      <c r="T107" s="457"/>
      <c r="U107" s="457"/>
      <c r="V107" s="457"/>
    </row>
    <row r="108" spans="1:22">
      <c r="A108" s="457"/>
      <c r="B108" s="457"/>
      <c r="C108" s="457"/>
      <c r="D108" s="457"/>
      <c r="E108" s="457"/>
      <c r="F108" s="457"/>
      <c r="G108" s="457"/>
      <c r="H108" s="457"/>
      <c r="I108" s="457"/>
      <c r="J108" s="457"/>
      <c r="K108" s="457"/>
      <c r="L108" s="457"/>
      <c r="M108" s="457"/>
      <c r="N108" s="457"/>
      <c r="O108" s="457"/>
      <c r="P108" s="457"/>
      <c r="Q108" s="457"/>
      <c r="R108" s="457"/>
      <c r="S108" s="457"/>
      <c r="T108" s="457"/>
      <c r="U108" s="457"/>
      <c r="V108" s="457"/>
    </row>
    <row r="109" spans="1:22">
      <c r="A109" s="457"/>
      <c r="B109" s="457"/>
      <c r="C109" s="457"/>
      <c r="D109" s="457"/>
      <c r="E109" s="457"/>
      <c r="F109" s="457"/>
      <c r="G109" s="457"/>
      <c r="H109" s="457"/>
      <c r="I109" s="457"/>
      <c r="J109" s="457"/>
      <c r="K109" s="457"/>
      <c r="L109" s="457"/>
      <c r="M109" s="457"/>
      <c r="N109" s="457"/>
      <c r="O109" s="457"/>
      <c r="P109" s="457"/>
      <c r="Q109" s="457"/>
      <c r="R109" s="457"/>
      <c r="S109" s="457"/>
      <c r="T109" s="457"/>
      <c r="U109" s="457"/>
      <c r="V109" s="457"/>
    </row>
    <row r="110" spans="1:22">
      <c r="A110" s="457"/>
      <c r="B110" s="457"/>
      <c r="C110" s="457"/>
      <c r="D110" s="457"/>
      <c r="E110" s="457"/>
      <c r="F110" s="457"/>
      <c r="G110" s="457"/>
      <c r="H110" s="457"/>
      <c r="I110" s="457"/>
      <c r="J110" s="457"/>
      <c r="K110" s="457"/>
      <c r="L110" s="457"/>
      <c r="M110" s="457"/>
      <c r="N110" s="457"/>
      <c r="O110" s="457"/>
      <c r="P110" s="457"/>
      <c r="Q110" s="457"/>
      <c r="R110" s="457"/>
      <c r="S110" s="457"/>
      <c r="T110" s="457"/>
      <c r="U110" s="457"/>
      <c r="V110" s="457"/>
    </row>
    <row r="111" spans="1:22">
      <c r="A111" s="457"/>
      <c r="B111" s="457"/>
      <c r="C111" s="457"/>
      <c r="D111" s="457"/>
      <c r="E111" s="457"/>
      <c r="F111" s="457"/>
      <c r="G111" s="457"/>
      <c r="H111" s="457"/>
      <c r="I111" s="457"/>
      <c r="J111" s="457"/>
      <c r="K111" s="457"/>
      <c r="L111" s="457"/>
      <c r="M111" s="457"/>
      <c r="N111" s="457"/>
      <c r="O111" s="457"/>
      <c r="P111" s="457"/>
      <c r="Q111" s="457"/>
      <c r="R111" s="457"/>
      <c r="S111" s="457"/>
      <c r="T111" s="457"/>
      <c r="U111" s="457"/>
      <c r="V111" s="457"/>
    </row>
    <row r="112" spans="1:22">
      <c r="A112" s="457"/>
      <c r="B112" s="457"/>
      <c r="C112" s="457"/>
      <c r="D112" s="457"/>
      <c r="E112" s="457"/>
      <c r="F112" s="457"/>
      <c r="G112" s="457"/>
      <c r="H112" s="457"/>
      <c r="I112" s="457"/>
      <c r="J112" s="457"/>
      <c r="K112" s="457"/>
      <c r="L112" s="457"/>
      <c r="M112" s="457"/>
      <c r="N112" s="457"/>
      <c r="O112" s="457"/>
      <c r="P112" s="457"/>
      <c r="Q112" s="457"/>
      <c r="R112" s="457"/>
      <c r="S112" s="457"/>
      <c r="T112" s="457"/>
      <c r="U112" s="457"/>
      <c r="V112" s="457"/>
    </row>
    <row r="113" spans="1:22">
      <c r="A113" s="457"/>
      <c r="B113" s="457"/>
      <c r="C113" s="457"/>
      <c r="D113" s="457"/>
      <c r="E113" s="457"/>
      <c r="F113" s="457"/>
      <c r="G113" s="457"/>
      <c r="H113" s="457"/>
      <c r="I113" s="457"/>
      <c r="J113" s="457"/>
      <c r="K113" s="457"/>
      <c r="L113" s="457"/>
      <c r="M113" s="457"/>
      <c r="N113" s="457"/>
      <c r="O113" s="457"/>
      <c r="P113" s="457"/>
      <c r="Q113" s="457"/>
      <c r="R113" s="457"/>
      <c r="S113" s="457"/>
      <c r="T113" s="457"/>
      <c r="U113" s="457"/>
      <c r="V113" s="457"/>
    </row>
    <row r="114" spans="1:22">
      <c r="A114" s="457"/>
      <c r="B114" s="457"/>
      <c r="C114" s="457"/>
      <c r="D114" s="457"/>
      <c r="E114" s="457"/>
      <c r="F114" s="457"/>
      <c r="G114" s="457"/>
      <c r="H114" s="457"/>
      <c r="I114" s="457"/>
      <c r="J114" s="457"/>
      <c r="K114" s="457"/>
      <c r="L114" s="457"/>
      <c r="M114" s="457"/>
      <c r="N114" s="457"/>
      <c r="O114" s="457"/>
      <c r="P114" s="457"/>
      <c r="Q114" s="457"/>
      <c r="R114" s="457"/>
      <c r="S114" s="457"/>
      <c r="T114" s="457"/>
      <c r="U114" s="457"/>
      <c r="V114" s="457"/>
    </row>
    <row r="115" spans="1:22">
      <c r="A115" s="457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7"/>
      <c r="P115" s="457"/>
      <c r="Q115" s="457"/>
      <c r="R115" s="457"/>
      <c r="S115" s="457"/>
      <c r="T115" s="457"/>
      <c r="U115" s="457"/>
      <c r="V115" s="457"/>
    </row>
  </sheetData>
  <autoFilter ref="A4:P74">
    <sortState ref="A5:P74">
      <sortCondition descending="1" ref="F4:F74"/>
    </sortState>
  </autoFilter>
  <mergeCells count="3">
    <mergeCell ref="C1:D1"/>
    <mergeCell ref="C2:D2"/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209"/>
  <sheetViews>
    <sheetView workbookViewId="0">
      <pane ySplit="2" topLeftCell="A67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4.28515625" style="427" customWidth="1"/>
    <col min="2" max="16384" width="14.42578125" style="427"/>
  </cols>
  <sheetData>
    <row r="1" spans="1:11" ht="14.25">
      <c r="A1" s="587"/>
      <c r="B1" s="637"/>
      <c r="C1" s="588" t="s">
        <v>9</v>
      </c>
      <c r="D1" s="439"/>
      <c r="E1" s="439"/>
      <c r="F1" s="439"/>
      <c r="G1" s="439"/>
      <c r="H1" s="439"/>
      <c r="I1" s="439"/>
      <c r="J1" s="439"/>
      <c r="K1" s="440"/>
    </row>
    <row r="2" spans="1:11">
      <c r="A2" s="589"/>
      <c r="B2" s="590" t="s">
        <v>6</v>
      </c>
      <c r="C2" s="591" t="s">
        <v>11</v>
      </c>
      <c r="D2" s="591" t="s">
        <v>12</v>
      </c>
      <c r="E2" s="591" t="s">
        <v>13</v>
      </c>
      <c r="F2" s="591">
        <v>360</v>
      </c>
      <c r="G2" s="591" t="s">
        <v>14</v>
      </c>
      <c r="H2" s="591" t="s">
        <v>15</v>
      </c>
      <c r="I2" s="591" t="s">
        <v>16</v>
      </c>
      <c r="J2" s="591" t="s">
        <v>17</v>
      </c>
      <c r="K2" s="591" t="s">
        <v>18</v>
      </c>
    </row>
    <row r="3" spans="1:11" ht="114.75">
      <c r="A3" s="457">
        <v>1</v>
      </c>
      <c r="B3" s="457" t="s">
        <v>2785</v>
      </c>
      <c r="C3" s="457"/>
      <c r="D3" s="688" t="s">
        <v>2786</v>
      </c>
      <c r="E3" s="457"/>
      <c r="F3" s="457"/>
      <c r="G3" s="688" t="s">
        <v>2787</v>
      </c>
      <c r="H3" s="457"/>
      <c r="I3" s="457"/>
      <c r="J3" s="457"/>
      <c r="K3" s="457"/>
    </row>
    <row r="4" spans="1:11" ht="114.75">
      <c r="A4" s="457">
        <v>2</v>
      </c>
      <c r="B4" s="457" t="s">
        <v>2788</v>
      </c>
      <c r="C4" s="457"/>
      <c r="D4" s="689" t="s">
        <v>2789</v>
      </c>
      <c r="E4" s="457"/>
      <c r="F4" s="457"/>
      <c r="G4" s="457"/>
      <c r="H4" s="457"/>
      <c r="I4" s="457"/>
      <c r="J4" s="457"/>
      <c r="K4" s="457"/>
    </row>
    <row r="5" spans="1:11" ht="38.25">
      <c r="A5" s="457">
        <v>3</v>
      </c>
      <c r="B5" s="457" t="s">
        <v>2790</v>
      </c>
      <c r="C5" s="457"/>
      <c r="D5" s="457"/>
      <c r="E5" s="457"/>
      <c r="F5" s="457"/>
      <c r="G5" s="688" t="s">
        <v>2791</v>
      </c>
      <c r="H5" s="457"/>
      <c r="I5" s="457"/>
      <c r="J5" s="457"/>
      <c r="K5" s="457"/>
    </row>
    <row r="6" spans="1:11" ht="127.5">
      <c r="A6" s="457">
        <v>4</v>
      </c>
      <c r="B6" s="457" t="s">
        <v>2792</v>
      </c>
      <c r="C6" s="457"/>
      <c r="D6" s="688" t="s">
        <v>2793</v>
      </c>
      <c r="E6" s="457"/>
      <c r="F6" s="457"/>
      <c r="G6" s="688" t="s">
        <v>2794</v>
      </c>
      <c r="H6" s="457"/>
      <c r="I6" s="457"/>
      <c r="J6" s="457"/>
      <c r="K6" s="457"/>
    </row>
    <row r="7" spans="1:11" ht="25.5">
      <c r="A7" s="457">
        <v>5</v>
      </c>
      <c r="B7" s="457" t="s">
        <v>2795</v>
      </c>
      <c r="C7" s="457"/>
      <c r="D7" s="457"/>
      <c r="E7" s="457"/>
      <c r="F7" s="457"/>
      <c r="G7" s="688" t="s">
        <v>2796</v>
      </c>
      <c r="H7" s="457"/>
      <c r="I7" s="457"/>
      <c r="J7" s="457"/>
      <c r="K7" s="457"/>
    </row>
    <row r="8" spans="1:11" ht="127.5">
      <c r="A8" s="457">
        <v>6</v>
      </c>
      <c r="B8" s="457" t="s">
        <v>2755</v>
      </c>
      <c r="C8" s="457"/>
      <c r="D8" s="689" t="s">
        <v>2797</v>
      </c>
      <c r="E8" s="166" t="s">
        <v>2798</v>
      </c>
      <c r="F8" s="688" t="s">
        <v>2799</v>
      </c>
      <c r="G8" s="688" t="s">
        <v>2800</v>
      </c>
      <c r="H8" s="457"/>
      <c r="I8" s="457"/>
      <c r="J8" s="688" t="s">
        <v>2801</v>
      </c>
      <c r="K8" s="457"/>
    </row>
    <row r="9" spans="1:11" ht="140.25">
      <c r="A9" s="457">
        <v>7</v>
      </c>
      <c r="B9" s="457" t="s">
        <v>2802</v>
      </c>
      <c r="C9" s="457"/>
      <c r="D9" s="688" t="s">
        <v>2803</v>
      </c>
      <c r="E9" s="457"/>
      <c r="F9" s="688" t="s">
        <v>2804</v>
      </c>
      <c r="G9" s="688" t="s">
        <v>2805</v>
      </c>
      <c r="H9" s="688" t="s">
        <v>2806</v>
      </c>
      <c r="I9" s="688" t="s">
        <v>2807</v>
      </c>
      <c r="J9" s="166" t="s">
        <v>2808</v>
      </c>
      <c r="K9" s="166" t="s">
        <v>2809</v>
      </c>
    </row>
    <row r="10" spans="1:11" ht="114.75">
      <c r="A10" s="457">
        <v>8</v>
      </c>
      <c r="B10" s="457" t="s">
        <v>2711</v>
      </c>
      <c r="C10" s="457"/>
      <c r="D10" s="166" t="s">
        <v>2810</v>
      </c>
      <c r="E10" s="457"/>
      <c r="F10" s="457"/>
      <c r="G10" s="688" t="s">
        <v>2811</v>
      </c>
      <c r="H10" s="457"/>
      <c r="I10" s="457"/>
      <c r="J10" s="515" t="s">
        <v>2812</v>
      </c>
      <c r="K10" s="166" t="s">
        <v>2813</v>
      </c>
    </row>
    <row r="11" spans="1:11" ht="25.5">
      <c r="A11" s="457">
        <v>9</v>
      </c>
      <c r="B11" s="457" t="s">
        <v>2756</v>
      </c>
      <c r="C11" s="457"/>
      <c r="D11" s="457"/>
      <c r="E11" s="457"/>
      <c r="F11" s="457"/>
      <c r="G11" s="688" t="s">
        <v>2814</v>
      </c>
      <c r="H11" s="457"/>
      <c r="I11" s="457"/>
      <c r="J11" s="457"/>
      <c r="K11" s="457"/>
    </row>
    <row r="12" spans="1:11" ht="114.75">
      <c r="A12" s="457">
        <v>10</v>
      </c>
      <c r="B12" s="457" t="s">
        <v>2815</v>
      </c>
      <c r="C12" s="457"/>
      <c r="D12" s="688" t="s">
        <v>2816</v>
      </c>
      <c r="E12" s="457"/>
      <c r="F12" s="457"/>
      <c r="G12" s="457"/>
      <c r="H12" s="457"/>
      <c r="I12" s="457"/>
      <c r="J12" s="457"/>
      <c r="K12" s="457"/>
    </row>
    <row r="13" spans="1:11" ht="102">
      <c r="A13" s="457">
        <v>11</v>
      </c>
      <c r="B13" s="457" t="s">
        <v>2817</v>
      </c>
      <c r="C13" s="457"/>
      <c r="D13" s="457"/>
      <c r="E13" s="166" t="s">
        <v>2818</v>
      </c>
      <c r="F13" s="688" t="s">
        <v>2819</v>
      </c>
      <c r="G13" s="688" t="s">
        <v>2820</v>
      </c>
      <c r="H13" s="457"/>
      <c r="I13" s="457"/>
      <c r="J13" s="457"/>
      <c r="K13" s="457"/>
    </row>
    <row r="14" spans="1:11" ht="38.25">
      <c r="A14" s="457">
        <v>12</v>
      </c>
      <c r="B14" s="457" t="s">
        <v>2821</v>
      </c>
      <c r="C14" s="457"/>
      <c r="D14" s="457"/>
      <c r="E14" s="457"/>
      <c r="F14" s="457"/>
      <c r="G14" s="688" t="s">
        <v>2822</v>
      </c>
      <c r="H14" s="457"/>
      <c r="I14" s="457"/>
      <c r="J14" s="457"/>
      <c r="K14" s="457"/>
    </row>
    <row r="15" spans="1:11" ht="178.5">
      <c r="A15" s="457">
        <v>13</v>
      </c>
      <c r="B15" s="457" t="s">
        <v>2823</v>
      </c>
      <c r="C15" s="457"/>
      <c r="D15" s="457"/>
      <c r="E15" s="457"/>
      <c r="F15" s="457"/>
      <c r="G15" s="457"/>
      <c r="H15" s="166" t="s">
        <v>2824</v>
      </c>
      <c r="I15" s="457"/>
      <c r="J15" s="688" t="s">
        <v>2825</v>
      </c>
      <c r="K15" s="457"/>
    </row>
    <row r="16" spans="1:11" ht="25.5">
      <c r="A16" s="457">
        <v>14</v>
      </c>
      <c r="B16" s="457" t="s">
        <v>2826</v>
      </c>
      <c r="C16" s="457"/>
      <c r="D16" s="457"/>
      <c r="E16" s="457"/>
      <c r="F16" s="457"/>
      <c r="G16" s="688" t="s">
        <v>2827</v>
      </c>
      <c r="H16" s="457"/>
      <c r="I16" s="457"/>
      <c r="J16" s="457"/>
      <c r="K16" s="457"/>
    </row>
    <row r="17" spans="1:11" ht="114.75">
      <c r="A17" s="457">
        <v>15</v>
      </c>
      <c r="B17" s="457" t="s">
        <v>2828</v>
      </c>
      <c r="C17" s="457"/>
      <c r="D17" s="688" t="s">
        <v>2829</v>
      </c>
      <c r="E17" s="688"/>
      <c r="F17" s="457"/>
      <c r="G17" s="457"/>
      <c r="H17" s="457"/>
      <c r="I17" s="457"/>
      <c r="J17" s="457"/>
      <c r="K17" s="457"/>
    </row>
    <row r="18" spans="1:11" ht="191.25">
      <c r="A18" s="457">
        <v>16</v>
      </c>
      <c r="B18" s="457" t="s">
        <v>2830</v>
      </c>
      <c r="C18" s="457"/>
      <c r="D18" s="688" t="s">
        <v>2831</v>
      </c>
      <c r="E18" s="457"/>
      <c r="F18" s="688" t="s">
        <v>2832</v>
      </c>
      <c r="G18" s="688" t="s">
        <v>2833</v>
      </c>
      <c r="H18" s="688" t="s">
        <v>2834</v>
      </c>
      <c r="I18" s="688" t="s">
        <v>2835</v>
      </c>
      <c r="J18" s="515" t="s">
        <v>2836</v>
      </c>
      <c r="K18" s="166" t="s">
        <v>2837</v>
      </c>
    </row>
    <row r="19" spans="1:11" ht="25.5">
      <c r="A19" s="457">
        <v>17</v>
      </c>
      <c r="B19" s="457" t="s">
        <v>2762</v>
      </c>
      <c r="C19" s="457"/>
      <c r="D19" s="457"/>
      <c r="E19" s="457"/>
      <c r="F19" s="457"/>
      <c r="G19" s="688" t="s">
        <v>2838</v>
      </c>
      <c r="H19" s="457"/>
      <c r="I19" s="457"/>
      <c r="J19" s="457"/>
      <c r="K19" s="457"/>
    </row>
    <row r="20" spans="1:11" ht="63.75">
      <c r="A20" s="457">
        <v>18</v>
      </c>
      <c r="B20" s="457" t="s">
        <v>2839</v>
      </c>
      <c r="C20" s="688" t="s">
        <v>2840</v>
      </c>
      <c r="D20" s="457"/>
      <c r="E20" s="457"/>
      <c r="F20" s="457"/>
      <c r="G20" s="457"/>
      <c r="H20" s="457"/>
      <c r="I20" s="457"/>
      <c r="J20" s="457"/>
      <c r="K20" s="457"/>
    </row>
    <row r="21" spans="1:11" ht="114.75">
      <c r="A21" s="457">
        <v>19</v>
      </c>
      <c r="B21" s="457" t="s">
        <v>2841</v>
      </c>
      <c r="C21" s="457"/>
      <c r="D21" s="689" t="s">
        <v>2842</v>
      </c>
      <c r="E21" s="688" t="s">
        <v>2843</v>
      </c>
      <c r="F21" s="457"/>
      <c r="G21" s="457"/>
      <c r="H21" s="457"/>
      <c r="I21" s="457"/>
      <c r="J21" s="689" t="s">
        <v>2844</v>
      </c>
      <c r="K21" s="457"/>
    </row>
    <row r="22" spans="1:11" ht="114.75">
      <c r="A22" s="457">
        <v>20</v>
      </c>
      <c r="B22" s="457" t="s">
        <v>2845</v>
      </c>
      <c r="C22" s="457"/>
      <c r="D22" s="688" t="s">
        <v>2846</v>
      </c>
      <c r="E22" s="688" t="s">
        <v>2847</v>
      </c>
      <c r="F22" s="457"/>
      <c r="G22" s="457"/>
      <c r="H22" s="457"/>
      <c r="I22" s="457"/>
      <c r="J22" s="457"/>
      <c r="K22" s="457"/>
    </row>
    <row r="23" spans="1:11" ht="357">
      <c r="A23" s="457">
        <v>21</v>
      </c>
      <c r="B23" s="457" t="s">
        <v>2848</v>
      </c>
      <c r="C23" s="457"/>
      <c r="D23" s="688" t="s">
        <v>2849</v>
      </c>
      <c r="E23" s="515" t="s">
        <v>2850</v>
      </c>
      <c r="F23" s="688" t="s">
        <v>2851</v>
      </c>
      <c r="G23" s="688" t="s">
        <v>2852</v>
      </c>
      <c r="H23" s="688" t="s">
        <v>2853</v>
      </c>
      <c r="I23" s="457"/>
      <c r="J23" s="166" t="s">
        <v>2854</v>
      </c>
      <c r="K23" s="688" t="s">
        <v>2855</v>
      </c>
    </row>
    <row r="24" spans="1:11" ht="114.75">
      <c r="A24" s="457">
        <v>22</v>
      </c>
      <c r="B24" s="457" t="s">
        <v>2856</v>
      </c>
      <c r="C24" s="457"/>
      <c r="D24" s="688" t="s">
        <v>2857</v>
      </c>
      <c r="E24" s="457"/>
      <c r="F24" s="457"/>
      <c r="G24" s="457"/>
      <c r="H24" s="457"/>
      <c r="I24" s="457"/>
      <c r="J24" s="457"/>
      <c r="K24" s="457"/>
    </row>
    <row r="25" spans="1:11" ht="114.75">
      <c r="A25" s="457">
        <v>23</v>
      </c>
      <c r="B25" s="457" t="s">
        <v>2858</v>
      </c>
      <c r="C25" s="457"/>
      <c r="D25" s="688" t="s">
        <v>2859</v>
      </c>
      <c r="E25" s="688" t="s">
        <v>2860</v>
      </c>
      <c r="F25" s="457"/>
      <c r="G25" s="457"/>
      <c r="H25" s="457"/>
      <c r="I25" s="457"/>
      <c r="J25" s="457"/>
      <c r="K25" s="457"/>
    </row>
    <row r="26" spans="1:11" ht="114.75">
      <c r="A26" s="457">
        <v>24</v>
      </c>
      <c r="B26" s="457" t="s">
        <v>2861</v>
      </c>
      <c r="C26" s="457"/>
      <c r="D26" s="688" t="s">
        <v>2862</v>
      </c>
      <c r="E26" s="457"/>
      <c r="F26" s="457"/>
      <c r="G26" s="457"/>
      <c r="H26" s="457"/>
      <c r="I26" s="457"/>
      <c r="J26" s="457"/>
      <c r="K26" s="457"/>
    </row>
    <row r="27" spans="1:11" ht="51">
      <c r="A27" s="457">
        <v>25</v>
      </c>
      <c r="B27" s="457" t="s">
        <v>2863</v>
      </c>
      <c r="C27" s="457"/>
      <c r="D27" s="457"/>
      <c r="E27" s="457"/>
      <c r="F27" s="457"/>
      <c r="G27" s="166" t="s">
        <v>2864</v>
      </c>
      <c r="H27" s="457"/>
      <c r="I27" s="457"/>
      <c r="J27" s="688" t="s">
        <v>2865</v>
      </c>
      <c r="K27" s="457"/>
    </row>
    <row r="28" spans="1:11" ht="191.25">
      <c r="A28" s="457">
        <v>26</v>
      </c>
      <c r="B28" s="457" t="s">
        <v>2866</v>
      </c>
      <c r="C28" s="688" t="s">
        <v>2867</v>
      </c>
      <c r="D28" s="457"/>
      <c r="E28" s="457"/>
      <c r="F28" s="457"/>
      <c r="G28" s="457"/>
      <c r="H28" s="166" t="s">
        <v>2868</v>
      </c>
      <c r="I28" s="166" t="s">
        <v>2869</v>
      </c>
      <c r="J28" s="457"/>
      <c r="K28" s="457"/>
    </row>
    <row r="29" spans="1:11" ht="114.75">
      <c r="A29" s="457">
        <v>27</v>
      </c>
      <c r="B29" s="457" t="s">
        <v>2870</v>
      </c>
      <c r="C29" s="457"/>
      <c r="D29" s="688" t="s">
        <v>2871</v>
      </c>
      <c r="E29" s="166" t="s">
        <v>2872</v>
      </c>
      <c r="F29" s="457"/>
      <c r="G29" s="166" t="s">
        <v>2873</v>
      </c>
      <c r="H29" s="457"/>
      <c r="I29" s="457"/>
      <c r="J29" s="457"/>
      <c r="K29" s="457"/>
    </row>
    <row r="30" spans="1:11" ht="38.25">
      <c r="A30" s="457">
        <v>28</v>
      </c>
      <c r="B30" s="457" t="s">
        <v>2874</v>
      </c>
      <c r="C30" s="457"/>
      <c r="D30" s="457"/>
      <c r="E30" s="457"/>
      <c r="F30" s="457"/>
      <c r="G30" s="457"/>
      <c r="H30" s="457"/>
      <c r="I30" s="166" t="s">
        <v>2875</v>
      </c>
      <c r="J30" s="457"/>
      <c r="K30" s="457"/>
    </row>
    <row r="31" spans="1:11" ht="63.75">
      <c r="A31" s="457">
        <v>29</v>
      </c>
      <c r="B31" s="457" t="s">
        <v>2876</v>
      </c>
      <c r="C31" s="688" t="s">
        <v>2877</v>
      </c>
      <c r="D31" s="457"/>
      <c r="E31" s="457"/>
      <c r="F31" s="457"/>
      <c r="G31" s="457"/>
      <c r="H31" s="457"/>
      <c r="I31" s="457"/>
      <c r="J31" s="457"/>
      <c r="K31" s="457"/>
    </row>
    <row r="32" spans="1:11" ht="114.75">
      <c r="A32" s="457">
        <v>30</v>
      </c>
      <c r="B32" s="457" t="s">
        <v>2878</v>
      </c>
      <c r="C32" s="457"/>
      <c r="D32" s="689" t="s">
        <v>2879</v>
      </c>
      <c r="E32" s="688" t="s">
        <v>2880</v>
      </c>
      <c r="F32" s="457"/>
      <c r="G32" s="166" t="s">
        <v>2881</v>
      </c>
      <c r="H32" s="457"/>
      <c r="I32" s="457"/>
      <c r="J32" s="457"/>
      <c r="K32" s="457"/>
    </row>
    <row r="33" spans="1:11" ht="114.75">
      <c r="A33" s="457">
        <v>31</v>
      </c>
      <c r="B33" s="636" t="s">
        <v>2882</v>
      </c>
      <c r="C33" s="457"/>
      <c r="D33" s="688" t="s">
        <v>2883</v>
      </c>
      <c r="E33" s="688" t="s">
        <v>2884</v>
      </c>
      <c r="F33" s="457"/>
      <c r="G33" s="166" t="s">
        <v>2885</v>
      </c>
      <c r="H33" s="457"/>
      <c r="I33" s="457"/>
      <c r="J33" s="457"/>
      <c r="K33" s="457"/>
    </row>
    <row r="34" spans="1:11" ht="204">
      <c r="A34" s="457">
        <v>32</v>
      </c>
      <c r="B34" s="636" t="s">
        <v>2886</v>
      </c>
      <c r="C34" s="457"/>
      <c r="D34" s="515" t="s">
        <v>2887</v>
      </c>
      <c r="E34" s="688"/>
      <c r="F34" s="457"/>
      <c r="G34" s="688"/>
      <c r="H34" s="457"/>
      <c r="I34" s="457"/>
      <c r="J34" s="457"/>
      <c r="K34" s="457"/>
    </row>
    <row r="35" spans="1:11" ht="178.5">
      <c r="A35" s="457">
        <v>33</v>
      </c>
      <c r="B35" s="457" t="s">
        <v>2888</v>
      </c>
      <c r="C35" s="457"/>
      <c r="D35" s="515" t="s">
        <v>2889</v>
      </c>
      <c r="E35" s="457"/>
      <c r="F35" s="457"/>
      <c r="G35" s="166" t="s">
        <v>2890</v>
      </c>
      <c r="H35" s="166" t="s">
        <v>2891</v>
      </c>
      <c r="I35" s="457"/>
      <c r="J35" s="688" t="s">
        <v>2892</v>
      </c>
      <c r="K35" s="457"/>
    </row>
    <row r="36" spans="1:11" ht="204">
      <c r="A36" s="457">
        <v>34</v>
      </c>
      <c r="B36" s="457" t="s">
        <v>2893</v>
      </c>
      <c r="C36" s="457"/>
      <c r="D36" s="457"/>
      <c r="E36" s="688" t="s">
        <v>2894</v>
      </c>
      <c r="F36" s="457"/>
      <c r="G36" s="457"/>
      <c r="H36" s="166" t="s">
        <v>2895</v>
      </c>
      <c r="I36" s="457"/>
      <c r="J36" s="688"/>
      <c r="K36" s="457"/>
    </row>
    <row r="37" spans="1:11" ht="114.75">
      <c r="A37" s="457">
        <v>35</v>
      </c>
      <c r="B37" s="457" t="s">
        <v>2896</v>
      </c>
      <c r="C37" s="457"/>
      <c r="D37" s="688" t="s">
        <v>2897</v>
      </c>
      <c r="E37" s="457"/>
      <c r="F37" s="457"/>
      <c r="G37" s="457"/>
      <c r="H37" s="457"/>
      <c r="I37" s="457"/>
      <c r="J37" s="457"/>
      <c r="K37" s="457"/>
    </row>
    <row r="38" spans="1:11" ht="114.75">
      <c r="A38" s="457">
        <v>36</v>
      </c>
      <c r="B38" s="457" t="s">
        <v>2703</v>
      </c>
      <c r="C38" s="457"/>
      <c r="D38" s="688" t="s">
        <v>2898</v>
      </c>
      <c r="E38" s="457"/>
      <c r="F38" s="457"/>
      <c r="G38" s="457"/>
      <c r="H38" s="457"/>
      <c r="I38" s="457"/>
      <c r="J38" s="457"/>
      <c r="K38" s="457"/>
    </row>
    <row r="39" spans="1:11" ht="114.75">
      <c r="A39" s="457">
        <v>37</v>
      </c>
      <c r="B39" s="457" t="s">
        <v>2703</v>
      </c>
      <c r="C39" s="457"/>
      <c r="D39" s="688" t="s">
        <v>2899</v>
      </c>
      <c r="E39" s="457"/>
      <c r="F39" s="457"/>
      <c r="G39" s="457"/>
      <c r="H39" s="457"/>
      <c r="I39" s="457"/>
      <c r="J39" s="457"/>
      <c r="K39" s="457"/>
    </row>
    <row r="40" spans="1:11" ht="114.75">
      <c r="A40" s="457">
        <v>38</v>
      </c>
      <c r="B40" s="457" t="s">
        <v>2703</v>
      </c>
      <c r="C40" s="457"/>
      <c r="D40" s="688" t="s">
        <v>2900</v>
      </c>
      <c r="E40" s="457"/>
      <c r="F40" s="457"/>
      <c r="G40" s="457"/>
      <c r="H40" s="457"/>
      <c r="I40" s="457"/>
      <c r="J40" s="457"/>
      <c r="K40" s="457"/>
    </row>
    <row r="41" spans="1:11" ht="153">
      <c r="A41" s="457">
        <v>39</v>
      </c>
      <c r="B41" s="457" t="s">
        <v>2901</v>
      </c>
      <c r="C41" s="457"/>
      <c r="D41" s="688" t="s">
        <v>2902</v>
      </c>
      <c r="E41" s="457"/>
      <c r="F41" s="457"/>
      <c r="G41" s="688" t="s">
        <v>2903</v>
      </c>
      <c r="H41" s="688" t="s">
        <v>2904</v>
      </c>
      <c r="I41" s="457"/>
      <c r="J41" s="689" t="s">
        <v>2905</v>
      </c>
      <c r="K41" s="457"/>
    </row>
    <row r="42" spans="1:11" ht="114.75">
      <c r="A42" s="457">
        <v>40</v>
      </c>
      <c r="B42" s="457" t="s">
        <v>2906</v>
      </c>
      <c r="C42" s="457"/>
      <c r="D42" s="688" t="s">
        <v>2907</v>
      </c>
      <c r="E42" s="457"/>
      <c r="F42" s="457"/>
      <c r="G42" s="457"/>
      <c r="H42" s="457"/>
      <c r="I42" s="457"/>
      <c r="J42" s="457"/>
      <c r="K42" s="457"/>
    </row>
    <row r="43" spans="1:11" ht="114.75">
      <c r="A43" s="457">
        <v>41</v>
      </c>
      <c r="B43" s="457" t="s">
        <v>2908</v>
      </c>
      <c r="C43" s="457"/>
      <c r="D43" s="688" t="s">
        <v>2909</v>
      </c>
      <c r="E43" s="688" t="s">
        <v>2910</v>
      </c>
      <c r="F43" s="457"/>
      <c r="G43" s="457"/>
      <c r="H43" s="457"/>
      <c r="I43" s="457"/>
      <c r="J43" s="457"/>
      <c r="K43" s="457"/>
    </row>
    <row r="44" spans="1:11" ht="114.75">
      <c r="A44" s="457">
        <v>42</v>
      </c>
      <c r="B44" s="457" t="s">
        <v>2911</v>
      </c>
      <c r="C44" s="457"/>
      <c r="D44" s="166" t="s">
        <v>2912</v>
      </c>
      <c r="E44" s="688" t="s">
        <v>2913</v>
      </c>
      <c r="F44" s="457"/>
      <c r="G44" s="457"/>
      <c r="H44" s="457"/>
      <c r="I44" s="457"/>
      <c r="J44" s="457"/>
      <c r="K44" s="457"/>
    </row>
    <row r="45" spans="1:11" ht="114.75">
      <c r="A45" s="457">
        <v>43</v>
      </c>
      <c r="B45" s="690" t="s">
        <v>2914</v>
      </c>
      <c r="C45" s="457"/>
      <c r="D45" s="688" t="s">
        <v>2915</v>
      </c>
      <c r="E45" s="166" t="s">
        <v>2916</v>
      </c>
      <c r="F45" s="457"/>
      <c r="G45" s="457"/>
      <c r="H45" s="457"/>
      <c r="I45" s="457"/>
      <c r="J45" s="689" t="s">
        <v>2917</v>
      </c>
      <c r="K45" s="457"/>
    </row>
    <row r="46" spans="1:11" ht="114.75">
      <c r="A46" s="457">
        <v>44</v>
      </c>
      <c r="B46" s="457" t="s">
        <v>2918</v>
      </c>
      <c r="C46" s="457"/>
      <c r="D46" s="689" t="s">
        <v>2919</v>
      </c>
      <c r="E46" s="166" t="s">
        <v>2920</v>
      </c>
      <c r="F46" s="457"/>
      <c r="G46" s="688" t="s">
        <v>2921</v>
      </c>
      <c r="H46" s="457"/>
      <c r="I46" s="457"/>
      <c r="J46" s="689" t="s">
        <v>2922</v>
      </c>
      <c r="K46" s="457"/>
    </row>
    <row r="47" spans="1:11" ht="178.5">
      <c r="A47" s="457">
        <v>45</v>
      </c>
      <c r="B47" s="457" t="s">
        <v>2717</v>
      </c>
      <c r="C47" s="457"/>
      <c r="D47" s="688" t="s">
        <v>2923</v>
      </c>
      <c r="E47" s="457"/>
      <c r="F47" s="688" t="s">
        <v>2924</v>
      </c>
      <c r="G47" s="457"/>
      <c r="H47" s="688" t="s">
        <v>2925</v>
      </c>
      <c r="I47" s="457"/>
      <c r="J47" s="457"/>
      <c r="K47" s="457"/>
    </row>
    <row r="48" spans="1:11" ht="114.75">
      <c r="A48" s="457">
        <v>46</v>
      </c>
      <c r="B48" s="457" t="s">
        <v>2926</v>
      </c>
      <c r="C48" s="457"/>
      <c r="D48" s="688" t="s">
        <v>2927</v>
      </c>
      <c r="E48" s="688" t="s">
        <v>2928</v>
      </c>
      <c r="F48" s="457"/>
      <c r="G48" s="457"/>
      <c r="H48" s="457"/>
      <c r="I48" s="457"/>
      <c r="J48" s="689" t="s">
        <v>2929</v>
      </c>
      <c r="K48" s="457"/>
    </row>
    <row r="49" spans="1:11" ht="114.75">
      <c r="A49" s="457">
        <v>47</v>
      </c>
      <c r="B49" s="457" t="s">
        <v>2930</v>
      </c>
      <c r="C49" s="457"/>
      <c r="D49" s="688" t="s">
        <v>2931</v>
      </c>
      <c r="E49" s="457"/>
      <c r="F49" s="688" t="s">
        <v>2932</v>
      </c>
      <c r="G49" s="688" t="s">
        <v>2933</v>
      </c>
      <c r="H49" s="457"/>
      <c r="I49" s="457"/>
      <c r="J49" s="457"/>
      <c r="K49" s="457"/>
    </row>
    <row r="50" spans="1:11" ht="114.75">
      <c r="A50" s="457">
        <v>48</v>
      </c>
      <c r="B50" s="457" t="s">
        <v>2934</v>
      </c>
      <c r="C50" s="457"/>
      <c r="D50" s="688" t="s">
        <v>2935</v>
      </c>
      <c r="E50" s="457"/>
      <c r="F50" s="688" t="s">
        <v>2936</v>
      </c>
      <c r="G50" s="457"/>
      <c r="H50" s="457"/>
      <c r="I50" s="457"/>
      <c r="J50" s="457"/>
      <c r="K50" s="457"/>
    </row>
    <row r="51" spans="1:11" ht="191.25">
      <c r="A51" s="457">
        <v>49</v>
      </c>
      <c r="B51" s="457" t="s">
        <v>2937</v>
      </c>
      <c r="C51" s="457"/>
      <c r="D51" s="688" t="s">
        <v>2938</v>
      </c>
      <c r="E51" s="457"/>
      <c r="F51" s="688" t="s">
        <v>2939</v>
      </c>
      <c r="G51" s="688" t="s">
        <v>2940</v>
      </c>
      <c r="H51" s="166" t="s">
        <v>2941</v>
      </c>
      <c r="I51" s="166" t="s">
        <v>2942</v>
      </c>
      <c r="J51" s="515" t="s">
        <v>2943</v>
      </c>
      <c r="K51" s="688" t="s">
        <v>2944</v>
      </c>
    </row>
    <row r="52" spans="1:11" ht="178.5">
      <c r="A52" s="457">
        <v>50</v>
      </c>
      <c r="B52" s="457" t="s">
        <v>2945</v>
      </c>
      <c r="C52" s="457"/>
      <c r="D52" s="688" t="s">
        <v>2946</v>
      </c>
      <c r="E52" s="457"/>
      <c r="F52" s="166" t="s">
        <v>2947</v>
      </c>
      <c r="G52" s="688" t="s">
        <v>2948</v>
      </c>
      <c r="H52" s="688" t="s">
        <v>2949</v>
      </c>
      <c r="I52" s="457"/>
      <c r="J52" s="457"/>
      <c r="K52" s="457"/>
    </row>
    <row r="53" spans="1:11" ht="178.5">
      <c r="A53" s="457">
        <v>51</v>
      </c>
      <c r="B53" s="457" t="s">
        <v>2950</v>
      </c>
      <c r="C53" s="457"/>
      <c r="D53" s="166" t="s">
        <v>2951</v>
      </c>
      <c r="E53" s="166" t="s">
        <v>2952</v>
      </c>
      <c r="F53" s="688" t="s">
        <v>2953</v>
      </c>
      <c r="G53" s="457"/>
      <c r="H53" s="688" t="s">
        <v>2954</v>
      </c>
      <c r="I53" s="457"/>
      <c r="J53" s="688" t="s">
        <v>2955</v>
      </c>
      <c r="K53" s="457"/>
    </row>
    <row r="54" spans="1:11" ht="114.75">
      <c r="A54" s="457">
        <v>52</v>
      </c>
      <c r="B54" s="457" t="s">
        <v>2956</v>
      </c>
      <c r="C54" s="457"/>
      <c r="D54" s="515" t="s">
        <v>2957</v>
      </c>
      <c r="E54" s="457"/>
      <c r="F54" s="457"/>
      <c r="G54" s="457"/>
      <c r="H54" s="457"/>
      <c r="I54" s="457"/>
      <c r="J54" s="457"/>
      <c r="K54" s="457"/>
    </row>
    <row r="55" spans="1:11" ht="114.75">
      <c r="A55" s="457">
        <v>53</v>
      </c>
      <c r="B55" s="636" t="s">
        <v>2958</v>
      </c>
      <c r="C55" s="457"/>
      <c r="D55" s="515" t="s">
        <v>2959</v>
      </c>
      <c r="E55" s="688" t="s">
        <v>2960</v>
      </c>
      <c r="F55" s="457"/>
      <c r="G55" s="457"/>
      <c r="H55" s="457"/>
      <c r="I55" s="457"/>
      <c r="J55" s="688" t="s">
        <v>2961</v>
      </c>
      <c r="K55" s="457"/>
    </row>
    <row r="56" spans="1:11" ht="255">
      <c r="A56" s="457">
        <v>54</v>
      </c>
      <c r="B56" s="457" t="s">
        <v>2962</v>
      </c>
      <c r="C56" s="457"/>
      <c r="D56" s="688" t="s">
        <v>2963</v>
      </c>
      <c r="E56" s="457"/>
      <c r="F56" s="688" t="s">
        <v>2964</v>
      </c>
      <c r="G56" s="688" t="s">
        <v>2965</v>
      </c>
      <c r="H56" s="457"/>
      <c r="I56" s="457"/>
      <c r="J56" s="457"/>
      <c r="K56" s="457"/>
    </row>
    <row r="57" spans="1:11" ht="114.75">
      <c r="A57" s="457">
        <v>55</v>
      </c>
      <c r="B57" s="457" t="s">
        <v>2966</v>
      </c>
      <c r="C57" s="457"/>
      <c r="D57" s="166" t="s">
        <v>2967</v>
      </c>
      <c r="E57" s="457"/>
      <c r="F57" s="457"/>
      <c r="G57" s="688" t="s">
        <v>2968</v>
      </c>
      <c r="H57" s="457"/>
      <c r="I57" s="457"/>
      <c r="J57" s="457"/>
      <c r="K57" s="457"/>
    </row>
    <row r="58" spans="1:11" ht="153">
      <c r="A58" s="457">
        <v>56</v>
      </c>
      <c r="B58" s="457" t="s">
        <v>2969</v>
      </c>
      <c r="C58" s="457"/>
      <c r="D58" s="688" t="s">
        <v>2970</v>
      </c>
      <c r="E58" s="688" t="s">
        <v>2971</v>
      </c>
      <c r="F58" s="688" t="s">
        <v>2972</v>
      </c>
      <c r="G58" s="166" t="s">
        <v>2973</v>
      </c>
      <c r="H58" s="688" t="s">
        <v>2974</v>
      </c>
      <c r="I58" s="688" t="s">
        <v>2975</v>
      </c>
      <c r="J58" s="166" t="s">
        <v>2976</v>
      </c>
      <c r="K58" s="688" t="s">
        <v>2977</v>
      </c>
    </row>
    <row r="59" spans="1:11" ht="114.75">
      <c r="A59" s="457">
        <v>57</v>
      </c>
      <c r="B59" s="457" t="s">
        <v>2969</v>
      </c>
      <c r="C59" s="457"/>
      <c r="D59" s="688" t="s">
        <v>2978</v>
      </c>
      <c r="E59" s="457"/>
      <c r="F59" s="457"/>
      <c r="G59" s="457"/>
      <c r="H59" s="457"/>
      <c r="I59" s="457"/>
      <c r="J59" s="457"/>
      <c r="K59" s="457"/>
    </row>
    <row r="60" spans="1:11" ht="114.75">
      <c r="A60" s="457">
        <v>58</v>
      </c>
      <c r="B60" s="457" t="s">
        <v>2979</v>
      </c>
      <c r="C60" s="457"/>
      <c r="D60" s="688" t="s">
        <v>2980</v>
      </c>
      <c r="E60" s="457"/>
      <c r="F60" s="688" t="s">
        <v>2981</v>
      </c>
      <c r="G60" s="688" t="s">
        <v>2982</v>
      </c>
      <c r="H60" s="457"/>
      <c r="I60" s="457"/>
      <c r="J60" s="457"/>
      <c r="K60" s="457"/>
    </row>
    <row r="61" spans="1:11" ht="114.75">
      <c r="A61" s="457">
        <v>59</v>
      </c>
      <c r="B61" s="636" t="s">
        <v>2983</v>
      </c>
      <c r="C61" s="457"/>
      <c r="D61" s="515" t="s">
        <v>2984</v>
      </c>
      <c r="E61" s="688"/>
      <c r="F61" s="457"/>
      <c r="G61" s="457"/>
      <c r="H61" s="457"/>
      <c r="I61" s="457"/>
      <c r="J61" s="457"/>
      <c r="K61" s="457"/>
    </row>
    <row r="62" spans="1:11" ht="76.5">
      <c r="A62" s="457">
        <v>60</v>
      </c>
      <c r="B62" s="457" t="s">
        <v>2985</v>
      </c>
      <c r="C62" s="688" t="s">
        <v>2986</v>
      </c>
      <c r="D62" s="457"/>
      <c r="E62" s="457"/>
      <c r="F62" s="457"/>
      <c r="G62" s="457"/>
      <c r="H62" s="457"/>
      <c r="I62" s="457"/>
      <c r="J62" s="457"/>
      <c r="K62" s="457"/>
    </row>
    <row r="63" spans="1:11" ht="114.75">
      <c r="A63" s="457">
        <v>61</v>
      </c>
      <c r="B63" s="457" t="s">
        <v>2784</v>
      </c>
      <c r="C63" s="457"/>
      <c r="D63" s="688" t="s">
        <v>2987</v>
      </c>
      <c r="E63" s="457"/>
      <c r="F63" s="688" t="s">
        <v>2988</v>
      </c>
      <c r="G63" s="688" t="s">
        <v>2989</v>
      </c>
      <c r="I63" s="457"/>
      <c r="J63" s="457"/>
      <c r="K63" s="515" t="s">
        <v>2990</v>
      </c>
    </row>
    <row r="64" spans="1:11" ht="165.75">
      <c r="A64" s="457">
        <v>62</v>
      </c>
      <c r="B64" s="457" t="s">
        <v>2784</v>
      </c>
      <c r="C64" s="457"/>
      <c r="D64" s="688" t="s">
        <v>2991</v>
      </c>
      <c r="E64" s="457"/>
      <c r="F64" s="457"/>
      <c r="G64" s="457"/>
      <c r="H64" s="688" t="s">
        <v>2992</v>
      </c>
      <c r="I64" s="457"/>
      <c r="J64" s="688" t="s">
        <v>2993</v>
      </c>
      <c r="K64" s="457"/>
    </row>
    <row r="65" spans="1:11" ht="51">
      <c r="A65" s="457">
        <v>63</v>
      </c>
      <c r="B65" s="457" t="s">
        <v>2784</v>
      </c>
      <c r="C65" s="457"/>
      <c r="D65" s="457"/>
      <c r="E65" s="457"/>
      <c r="F65" s="457"/>
      <c r="G65" s="457"/>
      <c r="H65" s="457"/>
      <c r="I65" s="457"/>
      <c r="J65" s="166" t="s">
        <v>2994</v>
      </c>
      <c r="K65" s="457"/>
    </row>
    <row r="66" spans="1:11" ht="165.75">
      <c r="A66" s="457">
        <v>64</v>
      </c>
      <c r="B66" s="457" t="s">
        <v>2995</v>
      </c>
      <c r="C66" s="457"/>
      <c r="D66" s="688" t="s">
        <v>2996</v>
      </c>
      <c r="E66" s="457"/>
      <c r="F66" s="457"/>
      <c r="G66" s="457"/>
      <c r="H66" s="457"/>
      <c r="I66" s="457"/>
      <c r="J66" s="457"/>
      <c r="K66" s="457"/>
    </row>
    <row r="67" spans="1:11" ht="216.75">
      <c r="A67" s="457">
        <v>65</v>
      </c>
      <c r="B67" s="457" t="s">
        <v>2997</v>
      </c>
      <c r="C67" s="457"/>
      <c r="D67" s="688" t="s">
        <v>2998</v>
      </c>
      <c r="E67" s="457"/>
      <c r="F67" s="688" t="s">
        <v>2999</v>
      </c>
      <c r="G67" s="457"/>
      <c r="H67" s="688" t="s">
        <v>3000</v>
      </c>
      <c r="I67" s="457"/>
      <c r="J67" s="689" t="s">
        <v>3001</v>
      </c>
      <c r="K67" s="457"/>
    </row>
    <row r="68" spans="1:11" ht="153">
      <c r="A68" s="457">
        <v>66</v>
      </c>
      <c r="B68" s="457" t="s">
        <v>3002</v>
      </c>
      <c r="C68" s="457"/>
      <c r="D68" s="166" t="s">
        <v>3003</v>
      </c>
      <c r="E68" s="457"/>
      <c r="F68" s="166" t="s">
        <v>3004</v>
      </c>
      <c r="G68" s="457"/>
      <c r="H68" s="688"/>
      <c r="I68" s="457"/>
      <c r="J68" s="688"/>
      <c r="K68" s="457"/>
    </row>
    <row r="69" spans="1:11" ht="178.5">
      <c r="A69" s="457">
        <v>67</v>
      </c>
      <c r="B69" s="457" t="s">
        <v>3005</v>
      </c>
      <c r="C69" s="457"/>
      <c r="D69" s="166" t="s">
        <v>3006</v>
      </c>
      <c r="E69" s="457"/>
      <c r="F69" s="688" t="s">
        <v>3007</v>
      </c>
      <c r="G69" s="457"/>
      <c r="H69" s="166" t="s">
        <v>3008</v>
      </c>
      <c r="I69" s="457"/>
      <c r="J69" s="689" t="s">
        <v>3009</v>
      </c>
      <c r="K69" s="457"/>
    </row>
    <row r="70" spans="1:11" ht="114.75">
      <c r="A70" s="457">
        <v>68</v>
      </c>
      <c r="B70" s="457" t="s">
        <v>3010</v>
      </c>
      <c r="C70" s="457"/>
      <c r="D70" s="688" t="s">
        <v>3011</v>
      </c>
      <c r="E70" s="688" t="s">
        <v>3012</v>
      </c>
      <c r="F70" s="457"/>
      <c r="G70" s="457"/>
      <c r="H70" s="457"/>
      <c r="I70" s="457"/>
      <c r="J70" s="457"/>
      <c r="K70" s="457"/>
    </row>
    <row r="71" spans="1:11" ht="114.75">
      <c r="A71" s="457">
        <v>69</v>
      </c>
      <c r="B71" s="636" t="s">
        <v>3013</v>
      </c>
      <c r="C71" s="457"/>
      <c r="D71" s="688" t="s">
        <v>3014</v>
      </c>
      <c r="E71" s="457"/>
      <c r="F71" s="457"/>
      <c r="G71" s="457"/>
      <c r="H71" s="457"/>
      <c r="I71" s="457"/>
      <c r="J71" s="457"/>
      <c r="K71" s="457"/>
    </row>
    <row r="72" spans="1:11" ht="153">
      <c r="A72" s="457">
        <v>70</v>
      </c>
      <c r="B72" s="457" t="s">
        <v>3015</v>
      </c>
      <c r="C72" s="457"/>
      <c r="D72" s="688" t="s">
        <v>3016</v>
      </c>
      <c r="E72" s="688" t="s">
        <v>3017</v>
      </c>
      <c r="F72" s="457"/>
      <c r="G72" s="688" t="s">
        <v>3018</v>
      </c>
      <c r="H72" s="688" t="s">
        <v>3019</v>
      </c>
      <c r="I72" s="688" t="s">
        <v>3020</v>
      </c>
      <c r="J72" s="689" t="s">
        <v>3021</v>
      </c>
      <c r="K72" s="688" t="s">
        <v>3022</v>
      </c>
    </row>
    <row r="73" spans="1:11">
      <c r="A73" s="457"/>
      <c r="B73" s="457"/>
      <c r="C73" s="457"/>
      <c r="D73" s="457"/>
      <c r="E73" s="457"/>
      <c r="F73" s="457"/>
      <c r="G73" s="457"/>
      <c r="H73" s="457"/>
      <c r="I73" s="457"/>
      <c r="J73" s="457"/>
      <c r="K73" s="457"/>
    </row>
    <row r="74" spans="1:11">
      <c r="A74" s="457"/>
      <c r="B74" s="457"/>
      <c r="C74" s="457"/>
      <c r="D74" s="457"/>
      <c r="E74" s="457"/>
      <c r="F74" s="457"/>
      <c r="G74" s="457"/>
      <c r="H74" s="457"/>
      <c r="I74" s="457"/>
      <c r="J74" s="457"/>
      <c r="K74" s="457"/>
    </row>
    <row r="75" spans="1:11">
      <c r="A75" s="457"/>
      <c r="B75" s="457"/>
      <c r="C75" s="457"/>
      <c r="D75" s="457"/>
      <c r="E75" s="457"/>
      <c r="F75" s="457"/>
      <c r="G75" s="457"/>
      <c r="H75" s="457"/>
      <c r="I75" s="457"/>
      <c r="J75" s="457"/>
      <c r="K75" s="457"/>
    </row>
    <row r="76" spans="1:11">
      <c r="A76" s="457"/>
      <c r="B76" s="457"/>
      <c r="C76" s="457"/>
      <c r="D76" s="457"/>
      <c r="E76" s="457"/>
      <c r="F76" s="457"/>
      <c r="G76" s="457"/>
      <c r="H76" s="457"/>
      <c r="I76" s="457"/>
      <c r="J76" s="457"/>
      <c r="K76" s="457"/>
    </row>
    <row r="77" spans="1:11">
      <c r="A77" s="457"/>
      <c r="B77" s="457"/>
      <c r="C77" s="457"/>
      <c r="D77" s="457"/>
      <c r="E77" s="457"/>
      <c r="F77" s="457"/>
      <c r="G77" s="457"/>
      <c r="H77" s="457"/>
      <c r="I77" s="457"/>
      <c r="J77" s="457"/>
      <c r="K77" s="457"/>
    </row>
    <row r="78" spans="1:11">
      <c r="A78" s="457"/>
      <c r="B78" s="457"/>
      <c r="C78" s="457"/>
      <c r="D78" s="457"/>
      <c r="E78" s="457"/>
      <c r="F78" s="457"/>
      <c r="G78" s="457"/>
      <c r="H78" s="457"/>
      <c r="I78" s="457"/>
      <c r="J78" s="457"/>
      <c r="K78" s="457"/>
    </row>
    <row r="79" spans="1:11">
      <c r="A79" s="457"/>
      <c r="B79" s="457"/>
      <c r="C79" s="457"/>
      <c r="D79" s="457"/>
      <c r="E79" s="457"/>
      <c r="F79" s="457"/>
      <c r="G79" s="457"/>
      <c r="H79" s="457"/>
      <c r="I79" s="457"/>
      <c r="J79" s="457"/>
      <c r="K79" s="457"/>
    </row>
    <row r="80" spans="1:11">
      <c r="A80" s="457"/>
      <c r="B80" s="457"/>
      <c r="C80" s="457"/>
      <c r="D80" s="457"/>
      <c r="E80" s="457"/>
      <c r="F80" s="457"/>
      <c r="G80" s="457"/>
      <c r="H80" s="457"/>
      <c r="I80" s="457"/>
      <c r="J80" s="457"/>
      <c r="K80" s="457"/>
    </row>
    <row r="81" spans="1:11">
      <c r="A81" s="457"/>
      <c r="B81" s="457"/>
      <c r="C81" s="457"/>
      <c r="D81" s="457"/>
      <c r="E81" s="457"/>
      <c r="F81" s="457"/>
      <c r="G81" s="457"/>
      <c r="H81" s="457"/>
      <c r="I81" s="457"/>
      <c r="J81" s="457"/>
      <c r="K81" s="457"/>
    </row>
    <row r="82" spans="1:11">
      <c r="A82" s="457"/>
      <c r="B82" s="457"/>
      <c r="C82" s="457"/>
      <c r="D82" s="457"/>
      <c r="E82" s="457"/>
      <c r="F82" s="457"/>
      <c r="G82" s="457"/>
      <c r="H82" s="457"/>
      <c r="I82" s="457"/>
      <c r="J82" s="457"/>
      <c r="K82" s="457"/>
    </row>
    <row r="83" spans="1:11">
      <c r="A83" s="457"/>
      <c r="B83" s="457"/>
      <c r="C83" s="457"/>
      <c r="D83" s="457"/>
      <c r="E83" s="457"/>
      <c r="F83" s="457"/>
      <c r="G83" s="457"/>
      <c r="H83" s="457"/>
      <c r="I83" s="457"/>
      <c r="J83" s="457"/>
      <c r="K83" s="457"/>
    </row>
    <row r="84" spans="1:11">
      <c r="A84" s="457"/>
      <c r="B84" s="457"/>
      <c r="C84" s="457"/>
      <c r="D84" s="457"/>
      <c r="E84" s="457"/>
      <c r="F84" s="457"/>
      <c r="G84" s="457"/>
      <c r="H84" s="457"/>
      <c r="I84" s="457"/>
      <c r="J84" s="457"/>
      <c r="K84" s="457"/>
    </row>
    <row r="85" spans="1:11">
      <c r="A85" s="457"/>
      <c r="B85" s="457"/>
      <c r="C85" s="457"/>
      <c r="D85" s="457"/>
      <c r="E85" s="457"/>
      <c r="F85" s="457"/>
      <c r="G85" s="457"/>
      <c r="H85" s="457"/>
      <c r="I85" s="457"/>
      <c r="J85" s="457"/>
      <c r="K85" s="457"/>
    </row>
    <row r="86" spans="1:11">
      <c r="A86" s="457"/>
      <c r="B86" s="457"/>
      <c r="C86" s="457"/>
      <c r="D86" s="457"/>
      <c r="E86" s="457"/>
      <c r="F86" s="457"/>
      <c r="G86" s="457"/>
      <c r="H86" s="457"/>
      <c r="I86" s="457"/>
      <c r="J86" s="457"/>
      <c r="K86" s="457"/>
    </row>
    <row r="87" spans="1:11">
      <c r="A87" s="457"/>
      <c r="B87" s="457"/>
      <c r="C87" s="457"/>
      <c r="D87" s="457"/>
      <c r="E87" s="457"/>
      <c r="F87" s="457"/>
      <c r="G87" s="457"/>
      <c r="H87" s="457"/>
      <c r="I87" s="457"/>
      <c r="J87" s="457"/>
      <c r="K87" s="457"/>
    </row>
    <row r="88" spans="1:11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</row>
    <row r="89" spans="1:11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</row>
    <row r="90" spans="1:11">
      <c r="A90" s="457"/>
      <c r="B90" s="457"/>
      <c r="C90" s="457"/>
      <c r="D90" s="457"/>
      <c r="E90" s="457"/>
      <c r="F90" s="457"/>
      <c r="G90" s="457"/>
      <c r="H90" s="457"/>
      <c r="I90" s="457"/>
      <c r="J90" s="457"/>
      <c r="K90" s="457"/>
    </row>
    <row r="91" spans="1:11">
      <c r="A91" s="457"/>
      <c r="B91" s="457"/>
      <c r="C91" s="457"/>
      <c r="D91" s="457"/>
      <c r="E91" s="457"/>
      <c r="F91" s="457"/>
      <c r="G91" s="457"/>
      <c r="H91" s="457"/>
      <c r="I91" s="457"/>
      <c r="J91" s="457"/>
      <c r="K91" s="457"/>
    </row>
    <row r="92" spans="1:11">
      <c r="A92" s="457"/>
      <c r="B92" s="457"/>
      <c r="C92" s="457"/>
      <c r="D92" s="457"/>
      <c r="E92" s="457"/>
      <c r="F92" s="457"/>
      <c r="G92" s="457"/>
      <c r="H92" s="457"/>
      <c r="I92" s="457"/>
      <c r="J92" s="457"/>
      <c r="K92" s="457"/>
    </row>
    <row r="93" spans="1:11">
      <c r="A93" s="457"/>
      <c r="B93" s="457"/>
      <c r="C93" s="457"/>
      <c r="D93" s="457"/>
      <c r="E93" s="457"/>
      <c r="F93" s="457"/>
      <c r="G93" s="457"/>
      <c r="H93" s="457"/>
      <c r="I93" s="457"/>
      <c r="J93" s="457"/>
      <c r="K93" s="457"/>
    </row>
    <row r="94" spans="1:11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</row>
    <row r="95" spans="1:11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</row>
    <row r="96" spans="1:11">
      <c r="A96" s="457"/>
      <c r="B96" s="457"/>
      <c r="C96" s="457"/>
      <c r="D96" s="457"/>
      <c r="E96" s="457"/>
      <c r="F96" s="457"/>
      <c r="G96" s="457"/>
      <c r="H96" s="457"/>
      <c r="I96" s="457"/>
      <c r="J96" s="457"/>
      <c r="K96" s="457"/>
    </row>
    <row r="97" spans="1:11">
      <c r="A97" s="457"/>
      <c r="B97" s="457"/>
      <c r="C97" s="457"/>
      <c r="D97" s="457"/>
      <c r="E97" s="457"/>
      <c r="F97" s="457"/>
      <c r="G97" s="457"/>
      <c r="H97" s="457"/>
      <c r="I97" s="457"/>
      <c r="J97" s="457"/>
      <c r="K97" s="457"/>
    </row>
    <row r="98" spans="1:11">
      <c r="A98" s="457"/>
      <c r="B98" s="457"/>
      <c r="C98" s="457"/>
      <c r="D98" s="457"/>
      <c r="E98" s="457"/>
      <c r="F98" s="457"/>
      <c r="G98" s="457"/>
      <c r="H98" s="457"/>
      <c r="I98" s="457"/>
      <c r="J98" s="457"/>
      <c r="K98" s="457"/>
    </row>
    <row r="99" spans="1:11">
      <c r="A99" s="457"/>
      <c r="B99" s="457"/>
      <c r="C99" s="457"/>
      <c r="D99" s="457"/>
      <c r="E99" s="457"/>
      <c r="F99" s="457"/>
      <c r="G99" s="457"/>
      <c r="H99" s="457"/>
      <c r="I99" s="457"/>
      <c r="J99" s="457"/>
      <c r="K99" s="457"/>
    </row>
    <row r="100" spans="1:11">
      <c r="A100" s="457"/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</row>
    <row r="101" spans="1:11">
      <c r="A101" s="457"/>
      <c r="B101" s="457"/>
      <c r="C101" s="457"/>
      <c r="D101" s="457"/>
      <c r="E101" s="457"/>
      <c r="F101" s="457"/>
      <c r="G101" s="457"/>
      <c r="H101" s="457"/>
      <c r="I101" s="457"/>
      <c r="J101" s="457"/>
      <c r="K101" s="457"/>
    </row>
    <row r="102" spans="1:11">
      <c r="A102" s="457"/>
      <c r="B102" s="457"/>
      <c r="C102" s="457"/>
      <c r="D102" s="457"/>
      <c r="E102" s="457"/>
      <c r="F102" s="457"/>
      <c r="G102" s="457"/>
      <c r="H102" s="457"/>
      <c r="I102" s="457"/>
      <c r="J102" s="457"/>
      <c r="K102" s="457"/>
    </row>
    <row r="103" spans="1:11">
      <c r="A103" s="457"/>
      <c r="B103" s="457"/>
      <c r="C103" s="457"/>
      <c r="D103" s="457"/>
      <c r="E103" s="457"/>
      <c r="F103" s="457"/>
      <c r="G103" s="457"/>
      <c r="H103" s="457"/>
      <c r="I103" s="457"/>
      <c r="J103" s="457"/>
      <c r="K103" s="457"/>
    </row>
    <row r="104" spans="1:11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</row>
    <row r="105" spans="1:11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</row>
    <row r="106" spans="1:11">
      <c r="A106" s="457"/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</row>
    <row r="107" spans="1:11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</row>
    <row r="108" spans="1:11">
      <c r="A108" s="457"/>
      <c r="B108" s="457"/>
      <c r="C108" s="457"/>
      <c r="D108" s="457"/>
      <c r="E108" s="457"/>
      <c r="F108" s="457"/>
      <c r="G108" s="457"/>
      <c r="H108" s="457"/>
      <c r="I108" s="457"/>
      <c r="J108" s="457"/>
      <c r="K108" s="457"/>
    </row>
    <row r="109" spans="1:11">
      <c r="A109" s="457"/>
      <c r="B109" s="457"/>
      <c r="C109" s="457"/>
      <c r="D109" s="457"/>
      <c r="E109" s="457"/>
      <c r="F109" s="457"/>
      <c r="G109" s="457"/>
      <c r="H109" s="457"/>
      <c r="I109" s="457"/>
      <c r="J109" s="457"/>
      <c r="K109" s="457"/>
    </row>
    <row r="110" spans="1:11">
      <c r="A110" s="457"/>
      <c r="B110" s="457"/>
      <c r="C110" s="457"/>
      <c r="D110" s="457"/>
      <c r="E110" s="457"/>
      <c r="F110" s="457"/>
      <c r="G110" s="457"/>
      <c r="H110" s="457"/>
      <c r="I110" s="457"/>
      <c r="J110" s="457"/>
      <c r="K110" s="457"/>
    </row>
    <row r="111" spans="1:11">
      <c r="A111" s="457"/>
      <c r="B111" s="457"/>
      <c r="C111" s="457"/>
      <c r="D111" s="457"/>
      <c r="E111" s="457"/>
      <c r="F111" s="457"/>
      <c r="G111" s="457"/>
      <c r="H111" s="457"/>
      <c r="I111" s="457"/>
      <c r="J111" s="457"/>
      <c r="K111" s="457"/>
    </row>
    <row r="112" spans="1:11">
      <c r="A112" s="457"/>
      <c r="B112" s="457"/>
      <c r="C112" s="457"/>
      <c r="D112" s="457"/>
      <c r="E112" s="457"/>
      <c r="F112" s="457"/>
      <c r="G112" s="457"/>
      <c r="H112" s="457"/>
      <c r="I112" s="457"/>
      <c r="J112" s="457"/>
      <c r="K112" s="457"/>
    </row>
    <row r="113" spans="1:11">
      <c r="A113" s="457"/>
      <c r="B113" s="457"/>
      <c r="C113" s="457"/>
      <c r="D113" s="457"/>
      <c r="E113" s="457"/>
      <c r="F113" s="457"/>
      <c r="G113" s="457"/>
      <c r="H113" s="457"/>
      <c r="I113" s="457"/>
      <c r="J113" s="457"/>
      <c r="K113" s="457"/>
    </row>
    <row r="114" spans="1:11">
      <c r="A114" s="457"/>
      <c r="B114" s="457"/>
      <c r="C114" s="457"/>
      <c r="D114" s="457"/>
      <c r="E114" s="457"/>
      <c r="F114" s="457"/>
      <c r="G114" s="457"/>
      <c r="H114" s="457"/>
      <c r="I114" s="457"/>
      <c r="J114" s="457"/>
      <c r="K114" s="457"/>
    </row>
    <row r="115" spans="1:11">
      <c r="A115" s="457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</row>
    <row r="116" spans="1:11">
      <c r="A116" s="457"/>
      <c r="B116" s="457"/>
      <c r="C116" s="457"/>
      <c r="D116" s="457"/>
      <c r="E116" s="457"/>
      <c r="F116" s="457"/>
      <c r="G116" s="457"/>
      <c r="H116" s="457"/>
      <c r="I116" s="457"/>
      <c r="J116" s="457"/>
      <c r="K116" s="457"/>
    </row>
    <row r="117" spans="1:11">
      <c r="A117" s="457"/>
      <c r="B117" s="457"/>
      <c r="C117" s="457"/>
      <c r="D117" s="457"/>
      <c r="E117" s="457"/>
      <c r="F117" s="457"/>
      <c r="G117" s="457"/>
      <c r="H117" s="457"/>
      <c r="I117" s="457"/>
      <c r="J117" s="457"/>
      <c r="K117" s="457"/>
    </row>
    <row r="118" spans="1:11">
      <c r="A118" s="457"/>
      <c r="B118" s="457"/>
      <c r="C118" s="457"/>
      <c r="D118" s="457"/>
      <c r="E118" s="457"/>
      <c r="F118" s="457"/>
      <c r="G118" s="457"/>
      <c r="H118" s="457"/>
      <c r="I118" s="457"/>
      <c r="J118" s="457"/>
      <c r="K118" s="457"/>
    </row>
    <row r="119" spans="1:11">
      <c r="A119" s="457"/>
      <c r="B119" s="457"/>
      <c r="C119" s="457"/>
      <c r="D119" s="457"/>
      <c r="E119" s="457"/>
      <c r="F119" s="457"/>
      <c r="G119" s="457"/>
      <c r="H119" s="457"/>
      <c r="I119" s="457"/>
      <c r="J119" s="457"/>
      <c r="K119" s="457"/>
    </row>
    <row r="120" spans="1:11">
      <c r="A120" s="457"/>
      <c r="B120" s="457"/>
      <c r="C120" s="457"/>
      <c r="D120" s="457"/>
      <c r="E120" s="457"/>
      <c r="F120" s="457"/>
      <c r="G120" s="457"/>
      <c r="H120" s="457"/>
      <c r="I120" s="457"/>
      <c r="J120" s="457"/>
      <c r="K120" s="457"/>
    </row>
    <row r="121" spans="1:11">
      <c r="A121" s="457"/>
      <c r="B121" s="457"/>
      <c r="C121" s="457"/>
      <c r="D121" s="457"/>
      <c r="E121" s="457"/>
      <c r="F121" s="457"/>
      <c r="G121" s="457"/>
      <c r="H121" s="457"/>
      <c r="I121" s="457"/>
      <c r="J121" s="457"/>
      <c r="K121" s="457"/>
    </row>
    <row r="122" spans="1:11">
      <c r="A122" s="457"/>
      <c r="B122" s="457"/>
      <c r="C122" s="457"/>
      <c r="D122" s="457"/>
      <c r="E122" s="457"/>
      <c r="F122" s="457"/>
      <c r="G122" s="457"/>
      <c r="H122" s="457"/>
      <c r="I122" s="457"/>
      <c r="J122" s="457"/>
      <c r="K122" s="457"/>
    </row>
    <row r="123" spans="1:11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</row>
    <row r="124" spans="1:11">
      <c r="A124" s="457"/>
      <c r="B124" s="457"/>
      <c r="C124" s="457"/>
      <c r="D124" s="457"/>
      <c r="E124" s="457"/>
      <c r="F124" s="457"/>
      <c r="G124" s="457"/>
      <c r="H124" s="457"/>
      <c r="I124" s="457"/>
      <c r="J124" s="457"/>
      <c r="K124" s="457"/>
    </row>
    <row r="125" spans="1:11">
      <c r="A125" s="457"/>
      <c r="B125" s="457"/>
      <c r="C125" s="457"/>
      <c r="D125" s="457"/>
      <c r="E125" s="457"/>
      <c r="F125" s="457"/>
      <c r="G125" s="457"/>
      <c r="H125" s="457"/>
      <c r="I125" s="457"/>
      <c r="J125" s="457"/>
      <c r="K125" s="457"/>
    </row>
    <row r="126" spans="1:11">
      <c r="A126" s="457"/>
      <c r="B126" s="457"/>
      <c r="C126" s="457"/>
      <c r="D126" s="457"/>
      <c r="E126" s="457"/>
      <c r="F126" s="457"/>
      <c r="G126" s="457"/>
      <c r="H126" s="457"/>
      <c r="I126" s="457"/>
      <c r="J126" s="457"/>
      <c r="K126" s="457"/>
    </row>
    <row r="127" spans="1:11">
      <c r="A127" s="457"/>
      <c r="B127" s="457"/>
      <c r="C127" s="457"/>
      <c r="D127" s="457"/>
      <c r="E127" s="457"/>
      <c r="F127" s="457"/>
      <c r="G127" s="457"/>
      <c r="H127" s="457"/>
      <c r="I127" s="457"/>
      <c r="J127" s="457"/>
      <c r="K127" s="457"/>
    </row>
    <row r="128" spans="1:11">
      <c r="A128" s="457"/>
      <c r="B128" s="457"/>
      <c r="C128" s="457"/>
      <c r="D128" s="457"/>
      <c r="E128" s="457"/>
      <c r="F128" s="457"/>
      <c r="G128" s="457"/>
      <c r="H128" s="457"/>
      <c r="I128" s="457"/>
      <c r="J128" s="457"/>
      <c r="K128" s="457"/>
    </row>
    <row r="129" spans="1:11">
      <c r="A129" s="457"/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</row>
    <row r="130" spans="1:11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</row>
    <row r="131" spans="1:11">
      <c r="A131" s="457"/>
      <c r="B131" s="457"/>
      <c r="C131" s="457"/>
      <c r="D131" s="457"/>
      <c r="E131" s="457"/>
      <c r="F131" s="457"/>
      <c r="G131" s="457"/>
      <c r="H131" s="457"/>
      <c r="I131" s="457"/>
      <c r="J131" s="457"/>
      <c r="K131" s="457"/>
    </row>
    <row r="132" spans="1:11">
      <c r="A132" s="457"/>
      <c r="B132" s="457"/>
      <c r="C132" s="457"/>
      <c r="D132" s="457"/>
      <c r="E132" s="457"/>
      <c r="F132" s="457"/>
      <c r="G132" s="457"/>
      <c r="H132" s="457"/>
      <c r="I132" s="457"/>
      <c r="J132" s="457"/>
      <c r="K132" s="457"/>
    </row>
    <row r="133" spans="1:11">
      <c r="A133" s="457"/>
      <c r="B133" s="457"/>
      <c r="C133" s="457"/>
      <c r="D133" s="457"/>
      <c r="E133" s="457"/>
      <c r="F133" s="457"/>
      <c r="G133" s="457"/>
      <c r="H133" s="457"/>
      <c r="I133" s="457"/>
      <c r="J133" s="457"/>
      <c r="K133" s="457"/>
    </row>
    <row r="134" spans="1:11">
      <c r="A134" s="457"/>
      <c r="B134" s="457"/>
      <c r="C134" s="457"/>
      <c r="D134" s="457"/>
      <c r="E134" s="457"/>
      <c r="F134" s="457"/>
      <c r="G134" s="457"/>
      <c r="H134" s="457"/>
      <c r="I134" s="457"/>
      <c r="J134" s="457"/>
      <c r="K134" s="457"/>
    </row>
    <row r="135" spans="1:11">
      <c r="A135" s="457"/>
      <c r="B135" s="457"/>
      <c r="C135" s="457"/>
      <c r="D135" s="457"/>
      <c r="E135" s="457"/>
      <c r="F135" s="457"/>
      <c r="G135" s="457"/>
      <c r="H135" s="457"/>
      <c r="I135" s="457"/>
      <c r="J135" s="457"/>
      <c r="K135" s="457"/>
    </row>
    <row r="136" spans="1:11">
      <c r="A136" s="457"/>
      <c r="B136" s="457"/>
      <c r="C136" s="457"/>
      <c r="D136" s="457"/>
      <c r="E136" s="457"/>
      <c r="F136" s="457"/>
      <c r="G136" s="457"/>
      <c r="H136" s="457"/>
      <c r="I136" s="457"/>
      <c r="J136" s="457"/>
      <c r="K136" s="457"/>
    </row>
    <row r="137" spans="1:11">
      <c r="A137" s="457"/>
      <c r="B137" s="457"/>
      <c r="C137" s="457"/>
      <c r="D137" s="457"/>
      <c r="E137" s="457"/>
      <c r="F137" s="457"/>
      <c r="G137" s="457"/>
      <c r="H137" s="457"/>
      <c r="I137" s="457"/>
      <c r="J137" s="457"/>
      <c r="K137" s="457"/>
    </row>
    <row r="138" spans="1:11">
      <c r="A138" s="457"/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</row>
    <row r="139" spans="1:11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</row>
    <row r="140" spans="1:11">
      <c r="A140" s="457"/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</row>
    <row r="141" spans="1:11">
      <c r="A141" s="457"/>
      <c r="B141" s="457"/>
      <c r="C141" s="457"/>
      <c r="D141" s="457"/>
      <c r="E141" s="457"/>
      <c r="F141" s="457"/>
      <c r="G141" s="457"/>
      <c r="H141" s="457"/>
      <c r="I141" s="457"/>
      <c r="J141" s="457"/>
      <c r="K141" s="457"/>
    </row>
    <row r="142" spans="1:11">
      <c r="A142" s="457"/>
      <c r="B142" s="457"/>
      <c r="C142" s="457"/>
      <c r="D142" s="457"/>
      <c r="E142" s="457"/>
      <c r="F142" s="457"/>
      <c r="G142" s="457"/>
      <c r="H142" s="457"/>
      <c r="I142" s="457"/>
      <c r="J142" s="457"/>
      <c r="K142" s="457"/>
    </row>
    <row r="143" spans="1:11">
      <c r="A143" s="457"/>
      <c r="B143" s="457"/>
      <c r="C143" s="457"/>
      <c r="D143" s="457"/>
      <c r="E143" s="457"/>
      <c r="F143" s="457"/>
      <c r="G143" s="457"/>
      <c r="H143" s="457"/>
      <c r="I143" s="457"/>
      <c r="J143" s="457"/>
      <c r="K143" s="457"/>
    </row>
    <row r="144" spans="1:11">
      <c r="A144" s="457"/>
      <c r="B144" s="457"/>
      <c r="C144" s="457"/>
      <c r="D144" s="457"/>
      <c r="E144" s="457"/>
      <c r="F144" s="457"/>
      <c r="G144" s="457"/>
      <c r="H144" s="457"/>
      <c r="I144" s="457"/>
      <c r="J144" s="457"/>
      <c r="K144" s="457"/>
    </row>
    <row r="145" spans="1:11">
      <c r="A145" s="457"/>
      <c r="B145" s="457"/>
      <c r="C145" s="457"/>
      <c r="D145" s="457"/>
      <c r="E145" s="457"/>
      <c r="F145" s="457"/>
      <c r="G145" s="457"/>
      <c r="H145" s="457"/>
      <c r="I145" s="457"/>
      <c r="J145" s="457"/>
      <c r="K145" s="457"/>
    </row>
    <row r="146" spans="1:11">
      <c r="A146" s="457"/>
      <c r="B146" s="457"/>
      <c r="C146" s="457"/>
      <c r="D146" s="457"/>
      <c r="E146" s="457"/>
      <c r="F146" s="457"/>
      <c r="G146" s="457"/>
      <c r="H146" s="457"/>
      <c r="I146" s="457"/>
      <c r="J146" s="457"/>
      <c r="K146" s="457"/>
    </row>
    <row r="147" spans="1:11">
      <c r="A147" s="457"/>
      <c r="B147" s="457"/>
      <c r="C147" s="457"/>
      <c r="D147" s="457"/>
      <c r="E147" s="457"/>
      <c r="F147" s="457"/>
      <c r="G147" s="457"/>
      <c r="H147" s="457"/>
      <c r="I147" s="457"/>
      <c r="J147" s="457"/>
      <c r="K147" s="457"/>
    </row>
    <row r="148" spans="1:11">
      <c r="A148" s="457"/>
      <c r="B148" s="457"/>
      <c r="C148" s="457"/>
      <c r="D148" s="457"/>
      <c r="E148" s="457"/>
      <c r="F148" s="457"/>
      <c r="G148" s="457"/>
      <c r="H148" s="457"/>
      <c r="I148" s="457"/>
      <c r="J148" s="457"/>
      <c r="K148" s="457"/>
    </row>
    <row r="149" spans="1:11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</row>
    <row r="150" spans="1:11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</row>
    <row r="151" spans="1:11">
      <c r="A151" s="457"/>
      <c r="B151" s="457"/>
      <c r="C151" s="457"/>
      <c r="D151" s="457"/>
      <c r="E151" s="457"/>
      <c r="F151" s="457"/>
      <c r="G151" s="457"/>
      <c r="H151" s="457"/>
      <c r="I151" s="457"/>
      <c r="J151" s="457"/>
      <c r="K151" s="457"/>
    </row>
    <row r="152" spans="1:11">
      <c r="A152" s="457"/>
      <c r="B152" s="457"/>
      <c r="C152" s="457"/>
      <c r="D152" s="457"/>
      <c r="E152" s="457"/>
      <c r="F152" s="457"/>
      <c r="G152" s="457"/>
      <c r="H152" s="457"/>
      <c r="I152" s="457"/>
      <c r="J152" s="457"/>
      <c r="K152" s="457"/>
    </row>
    <row r="153" spans="1:11">
      <c r="A153" s="457"/>
      <c r="B153" s="457"/>
      <c r="C153" s="457"/>
      <c r="D153" s="457"/>
      <c r="E153" s="457"/>
      <c r="F153" s="457"/>
      <c r="G153" s="457"/>
      <c r="H153" s="457"/>
      <c r="I153" s="457"/>
      <c r="J153" s="457"/>
      <c r="K153" s="457"/>
    </row>
    <row r="154" spans="1:11">
      <c r="A154" s="457"/>
      <c r="B154" s="457"/>
      <c r="C154" s="457"/>
      <c r="D154" s="457"/>
      <c r="E154" s="457"/>
      <c r="F154" s="457"/>
      <c r="G154" s="457"/>
      <c r="H154" s="457"/>
      <c r="I154" s="457"/>
      <c r="J154" s="457"/>
      <c r="K154" s="457"/>
    </row>
    <row r="155" spans="1:11">
      <c r="A155" s="457"/>
      <c r="B155" s="457"/>
      <c r="C155" s="457"/>
      <c r="D155" s="457"/>
      <c r="E155" s="457"/>
      <c r="F155" s="457"/>
      <c r="G155" s="457"/>
      <c r="H155" s="457"/>
      <c r="I155" s="457"/>
      <c r="J155" s="457"/>
      <c r="K155" s="457"/>
    </row>
    <row r="156" spans="1:11">
      <c r="A156" s="457"/>
      <c r="B156" s="457"/>
      <c r="C156" s="457"/>
      <c r="D156" s="457"/>
      <c r="E156" s="457"/>
      <c r="F156" s="457"/>
      <c r="G156" s="457"/>
      <c r="H156" s="457"/>
      <c r="I156" s="457"/>
      <c r="J156" s="457"/>
      <c r="K156" s="457"/>
    </row>
    <row r="157" spans="1:11">
      <c r="A157" s="457"/>
      <c r="B157" s="457"/>
      <c r="C157" s="457"/>
      <c r="D157" s="457"/>
      <c r="E157" s="457"/>
      <c r="F157" s="457"/>
      <c r="G157" s="457"/>
      <c r="H157" s="457"/>
      <c r="I157" s="457"/>
      <c r="J157" s="457"/>
      <c r="K157" s="457"/>
    </row>
    <row r="158" spans="1:11">
      <c r="A158" s="457"/>
      <c r="B158" s="457"/>
      <c r="C158" s="457"/>
      <c r="D158" s="457"/>
      <c r="E158" s="457"/>
      <c r="F158" s="457"/>
      <c r="G158" s="457"/>
      <c r="H158" s="457"/>
      <c r="I158" s="457"/>
      <c r="J158" s="457"/>
      <c r="K158" s="457"/>
    </row>
    <row r="159" spans="1:11">
      <c r="A159" s="457"/>
      <c r="B159" s="457"/>
      <c r="C159" s="457"/>
      <c r="D159" s="457"/>
      <c r="E159" s="457"/>
      <c r="F159" s="457"/>
      <c r="G159" s="457"/>
      <c r="H159" s="457"/>
      <c r="I159" s="457"/>
      <c r="J159" s="457"/>
      <c r="K159" s="457"/>
    </row>
    <row r="160" spans="1:11">
      <c r="A160" s="457"/>
      <c r="B160" s="457"/>
      <c r="C160" s="457"/>
      <c r="D160" s="457"/>
      <c r="E160" s="457"/>
      <c r="F160" s="457"/>
      <c r="G160" s="457"/>
      <c r="H160" s="457"/>
      <c r="I160" s="457"/>
      <c r="J160" s="457"/>
      <c r="K160" s="457"/>
    </row>
    <row r="161" spans="1:11">
      <c r="A161" s="457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</row>
    <row r="162" spans="1:11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</row>
    <row r="163" spans="1:11">
      <c r="A163" s="457"/>
      <c r="B163" s="457"/>
      <c r="C163" s="457"/>
      <c r="D163" s="457"/>
      <c r="E163" s="457"/>
      <c r="F163" s="457"/>
      <c r="G163" s="457"/>
      <c r="H163" s="457"/>
      <c r="I163" s="457"/>
      <c r="J163" s="457"/>
      <c r="K163" s="457"/>
    </row>
    <row r="164" spans="1:11">
      <c r="A164" s="457"/>
      <c r="B164" s="457"/>
      <c r="C164" s="457"/>
      <c r="D164" s="457"/>
      <c r="E164" s="457"/>
      <c r="F164" s="457"/>
      <c r="G164" s="457"/>
      <c r="H164" s="457"/>
      <c r="I164" s="457"/>
      <c r="J164" s="457"/>
      <c r="K164" s="457"/>
    </row>
    <row r="165" spans="1:11">
      <c r="A165" s="457"/>
      <c r="B165" s="457"/>
      <c r="C165" s="457"/>
      <c r="D165" s="457"/>
      <c r="E165" s="457"/>
      <c r="F165" s="457"/>
      <c r="G165" s="457"/>
      <c r="H165" s="457"/>
      <c r="I165" s="457"/>
      <c r="J165" s="457"/>
      <c r="K165" s="457"/>
    </row>
    <row r="166" spans="1:11">
      <c r="A166" s="457"/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</row>
    <row r="167" spans="1:11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</row>
    <row r="168" spans="1:11">
      <c r="A168" s="457"/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</row>
    <row r="169" spans="1:11">
      <c r="A169" s="457"/>
      <c r="B169" s="457"/>
      <c r="C169" s="457"/>
      <c r="D169" s="457"/>
      <c r="E169" s="457"/>
      <c r="F169" s="457"/>
      <c r="G169" s="457"/>
      <c r="H169" s="457"/>
      <c r="I169" s="457"/>
      <c r="J169" s="457"/>
      <c r="K169" s="457"/>
    </row>
    <row r="170" spans="1:11">
      <c r="A170" s="457"/>
      <c r="B170" s="457"/>
      <c r="C170" s="457"/>
      <c r="D170" s="457"/>
      <c r="E170" s="457"/>
      <c r="F170" s="457"/>
      <c r="G170" s="457"/>
      <c r="H170" s="457"/>
      <c r="I170" s="457"/>
      <c r="J170" s="457"/>
      <c r="K170" s="457"/>
    </row>
    <row r="171" spans="1:11">
      <c r="A171" s="457"/>
      <c r="B171" s="457"/>
      <c r="C171" s="457"/>
      <c r="D171" s="457"/>
      <c r="E171" s="457"/>
      <c r="F171" s="457"/>
      <c r="G171" s="457"/>
      <c r="H171" s="457"/>
      <c r="I171" s="457"/>
      <c r="J171" s="457"/>
      <c r="K171" s="457"/>
    </row>
    <row r="172" spans="1:11">
      <c r="A172" s="457"/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</row>
    <row r="173" spans="1:11">
      <c r="A173" s="457"/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</row>
    <row r="174" spans="1:11">
      <c r="A174" s="457"/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</row>
    <row r="175" spans="1:11">
      <c r="A175" s="457"/>
      <c r="B175" s="457"/>
      <c r="C175" s="457"/>
      <c r="D175" s="457"/>
      <c r="E175" s="457"/>
      <c r="F175" s="457"/>
      <c r="G175" s="457"/>
      <c r="H175" s="457"/>
      <c r="I175" s="457"/>
      <c r="J175" s="457"/>
      <c r="K175" s="457"/>
    </row>
    <row r="176" spans="1:11">
      <c r="A176" s="457"/>
      <c r="B176" s="457"/>
      <c r="C176" s="457"/>
      <c r="D176" s="457"/>
      <c r="E176" s="457"/>
      <c r="F176" s="457"/>
      <c r="G176" s="457"/>
      <c r="H176" s="457"/>
      <c r="I176" s="457"/>
      <c r="J176" s="457"/>
      <c r="K176" s="457"/>
    </row>
    <row r="177" spans="1:11">
      <c r="A177" s="457"/>
      <c r="B177" s="457"/>
      <c r="C177" s="457"/>
      <c r="D177" s="457"/>
      <c r="E177" s="457"/>
      <c r="F177" s="457"/>
      <c r="G177" s="457"/>
      <c r="H177" s="457"/>
      <c r="I177" s="457"/>
      <c r="J177" s="457"/>
      <c r="K177" s="457"/>
    </row>
    <row r="178" spans="1:11">
      <c r="A178" s="457"/>
      <c r="B178" s="457"/>
      <c r="C178" s="457"/>
      <c r="D178" s="457"/>
      <c r="E178" s="457"/>
      <c r="F178" s="457"/>
      <c r="G178" s="457"/>
      <c r="H178" s="457"/>
      <c r="I178" s="457"/>
      <c r="J178" s="457"/>
      <c r="K178" s="457"/>
    </row>
    <row r="179" spans="1:11">
      <c r="A179" s="457"/>
      <c r="B179" s="457"/>
      <c r="C179" s="457"/>
      <c r="D179" s="457"/>
      <c r="E179" s="457"/>
      <c r="F179" s="457"/>
      <c r="G179" s="457"/>
      <c r="H179" s="457"/>
      <c r="I179" s="457"/>
      <c r="J179" s="457"/>
      <c r="K179" s="457"/>
    </row>
    <row r="180" spans="1:11">
      <c r="A180" s="457"/>
      <c r="B180" s="457"/>
      <c r="C180" s="457"/>
      <c r="D180" s="457"/>
      <c r="E180" s="457"/>
      <c r="F180" s="457"/>
      <c r="G180" s="457"/>
      <c r="H180" s="457"/>
      <c r="I180" s="457"/>
      <c r="J180" s="457"/>
      <c r="K180" s="457"/>
    </row>
    <row r="181" spans="1:11">
      <c r="A181" s="457"/>
      <c r="B181" s="457"/>
      <c r="C181" s="457"/>
      <c r="D181" s="457"/>
      <c r="E181" s="457"/>
      <c r="F181" s="457"/>
      <c r="G181" s="457"/>
      <c r="H181" s="457"/>
      <c r="I181" s="457"/>
      <c r="J181" s="457"/>
      <c r="K181" s="457"/>
    </row>
    <row r="182" spans="1:11">
      <c r="A182" s="457"/>
      <c r="B182" s="457"/>
      <c r="C182" s="457"/>
      <c r="D182" s="457"/>
      <c r="E182" s="457"/>
      <c r="F182" s="457"/>
      <c r="G182" s="457"/>
      <c r="H182" s="457"/>
      <c r="I182" s="457"/>
      <c r="J182" s="457"/>
      <c r="K182" s="457"/>
    </row>
    <row r="183" spans="1:11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</row>
    <row r="184" spans="1:11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</row>
    <row r="185" spans="1:11">
      <c r="A185" s="457"/>
      <c r="B185" s="457"/>
      <c r="C185" s="457"/>
      <c r="D185" s="457"/>
      <c r="E185" s="457"/>
      <c r="F185" s="457"/>
      <c r="G185" s="457"/>
      <c r="H185" s="457"/>
      <c r="I185" s="457"/>
      <c r="J185" s="457"/>
      <c r="K185" s="457"/>
    </row>
    <row r="186" spans="1:11">
      <c r="A186" s="457"/>
      <c r="B186" s="457"/>
      <c r="C186" s="457"/>
      <c r="D186" s="457"/>
      <c r="E186" s="457"/>
      <c r="F186" s="457"/>
      <c r="G186" s="457"/>
      <c r="H186" s="457"/>
      <c r="I186" s="457"/>
      <c r="J186" s="457"/>
      <c r="K186" s="457"/>
    </row>
    <row r="187" spans="1:11">
      <c r="A187" s="457"/>
      <c r="B187" s="457"/>
      <c r="C187" s="457"/>
      <c r="D187" s="457"/>
      <c r="E187" s="457"/>
      <c r="F187" s="457"/>
      <c r="G187" s="457"/>
      <c r="H187" s="457"/>
      <c r="I187" s="457"/>
      <c r="J187" s="457"/>
      <c r="K187" s="457"/>
    </row>
    <row r="188" spans="1:11">
      <c r="A188" s="457"/>
      <c r="B188" s="457"/>
      <c r="C188" s="457"/>
      <c r="D188" s="457"/>
      <c r="E188" s="457"/>
      <c r="F188" s="457"/>
      <c r="G188" s="457"/>
      <c r="H188" s="457"/>
      <c r="I188" s="457"/>
      <c r="J188" s="457"/>
      <c r="K188" s="457"/>
    </row>
    <row r="189" spans="1:11">
      <c r="A189" s="457"/>
      <c r="B189" s="457"/>
      <c r="C189" s="457"/>
      <c r="D189" s="457"/>
      <c r="E189" s="457"/>
      <c r="F189" s="457"/>
      <c r="G189" s="457"/>
      <c r="H189" s="457"/>
      <c r="I189" s="457"/>
      <c r="J189" s="457"/>
      <c r="K189" s="457"/>
    </row>
    <row r="190" spans="1:11">
      <c r="A190" s="457"/>
      <c r="B190" s="457"/>
      <c r="C190" s="457"/>
      <c r="D190" s="457"/>
      <c r="E190" s="457"/>
      <c r="F190" s="457"/>
      <c r="G190" s="457"/>
      <c r="H190" s="457"/>
      <c r="I190" s="457"/>
      <c r="J190" s="457"/>
      <c r="K190" s="457"/>
    </row>
    <row r="191" spans="1:11">
      <c r="A191" s="457"/>
      <c r="B191" s="457"/>
      <c r="C191" s="457"/>
      <c r="D191" s="457"/>
      <c r="E191" s="457"/>
      <c r="F191" s="457"/>
      <c r="G191" s="457"/>
      <c r="H191" s="457"/>
      <c r="I191" s="457"/>
      <c r="J191" s="457"/>
      <c r="K191" s="457"/>
    </row>
    <row r="192" spans="1:11">
      <c r="A192" s="457"/>
      <c r="B192" s="457"/>
      <c r="C192" s="457"/>
      <c r="D192" s="457"/>
      <c r="E192" s="457"/>
      <c r="F192" s="457"/>
      <c r="G192" s="457"/>
      <c r="H192" s="457"/>
      <c r="I192" s="457"/>
      <c r="J192" s="457"/>
      <c r="K192" s="457"/>
    </row>
    <row r="193" spans="1:11">
      <c r="A193" s="457"/>
      <c r="B193" s="457"/>
      <c r="C193" s="457"/>
      <c r="D193" s="457"/>
      <c r="E193" s="457"/>
      <c r="F193" s="457"/>
      <c r="G193" s="457"/>
      <c r="H193" s="457"/>
      <c r="I193" s="457"/>
      <c r="J193" s="457"/>
      <c r="K193" s="457"/>
    </row>
    <row r="194" spans="1:11">
      <c r="A194" s="457"/>
      <c r="B194" s="457"/>
      <c r="C194" s="457"/>
      <c r="D194" s="457"/>
      <c r="E194" s="457"/>
      <c r="F194" s="457"/>
      <c r="G194" s="457"/>
      <c r="H194" s="457"/>
      <c r="I194" s="457"/>
      <c r="J194" s="457"/>
      <c r="K194" s="457"/>
    </row>
    <row r="195" spans="1:11">
      <c r="A195" s="457"/>
      <c r="B195" s="457"/>
      <c r="C195" s="457"/>
      <c r="D195" s="457"/>
      <c r="E195" s="457"/>
      <c r="F195" s="457"/>
      <c r="G195" s="457"/>
      <c r="H195" s="457"/>
      <c r="I195" s="457"/>
      <c r="J195" s="457"/>
      <c r="K195" s="457"/>
    </row>
    <row r="196" spans="1:11">
      <c r="A196" s="457"/>
      <c r="B196" s="457"/>
      <c r="C196" s="457"/>
      <c r="D196" s="457"/>
      <c r="E196" s="457"/>
      <c r="F196" s="457"/>
      <c r="G196" s="457"/>
      <c r="H196" s="457"/>
      <c r="I196" s="457"/>
      <c r="J196" s="457"/>
      <c r="K196" s="457"/>
    </row>
    <row r="197" spans="1:11">
      <c r="A197" s="457"/>
      <c r="B197" s="457"/>
      <c r="C197" s="457"/>
      <c r="D197" s="457"/>
      <c r="E197" s="457"/>
      <c r="F197" s="457"/>
      <c r="G197" s="457"/>
      <c r="H197" s="457"/>
      <c r="I197" s="457"/>
      <c r="J197" s="457"/>
      <c r="K197" s="457"/>
    </row>
    <row r="198" spans="1:11">
      <c r="A198" s="457"/>
      <c r="B198" s="457"/>
      <c r="C198" s="457"/>
      <c r="D198" s="457"/>
      <c r="E198" s="457"/>
      <c r="F198" s="457"/>
      <c r="G198" s="457"/>
      <c r="H198" s="457"/>
      <c r="I198" s="457"/>
      <c r="J198" s="457"/>
      <c r="K198" s="457"/>
    </row>
    <row r="199" spans="1:11">
      <c r="A199" s="457"/>
      <c r="B199" s="457"/>
      <c r="C199" s="457"/>
      <c r="D199" s="457"/>
      <c r="E199" s="457"/>
      <c r="F199" s="457"/>
      <c r="G199" s="457"/>
      <c r="H199" s="457"/>
      <c r="I199" s="457"/>
      <c r="J199" s="457"/>
      <c r="K199" s="457"/>
    </row>
    <row r="200" spans="1:11">
      <c r="A200" s="457"/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</row>
    <row r="201" spans="1:11">
      <c r="A201" s="457"/>
      <c r="B201" s="457"/>
      <c r="C201" s="457"/>
      <c r="D201" s="457"/>
      <c r="E201" s="457"/>
      <c r="F201" s="457"/>
      <c r="G201" s="457"/>
      <c r="H201" s="457"/>
      <c r="I201" s="457"/>
      <c r="J201" s="457"/>
      <c r="K201" s="457"/>
    </row>
    <row r="202" spans="1:11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</row>
    <row r="203" spans="1:11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</row>
    <row r="204" spans="1:11">
      <c r="A204" s="457"/>
      <c r="B204" s="457"/>
      <c r="C204" s="457"/>
      <c r="D204" s="457"/>
      <c r="E204" s="457"/>
      <c r="F204" s="457"/>
      <c r="G204" s="457"/>
      <c r="H204" s="457"/>
      <c r="I204" s="457"/>
      <c r="J204" s="457"/>
      <c r="K204" s="457"/>
    </row>
    <row r="205" spans="1:11">
      <c r="A205" s="457"/>
      <c r="B205" s="457"/>
      <c r="C205" s="457"/>
      <c r="D205" s="457"/>
      <c r="E205" s="457"/>
      <c r="F205" s="457"/>
      <c r="G205" s="457"/>
      <c r="H205" s="457"/>
      <c r="I205" s="457"/>
      <c r="J205" s="457"/>
      <c r="K205" s="457"/>
    </row>
    <row r="206" spans="1:11">
      <c r="A206" s="457"/>
      <c r="B206" s="457"/>
      <c r="C206" s="457"/>
      <c r="D206" s="457"/>
      <c r="E206" s="457"/>
      <c r="F206" s="457"/>
      <c r="G206" s="457"/>
      <c r="H206" s="457"/>
      <c r="I206" s="457"/>
      <c r="J206" s="457"/>
      <c r="K206" s="457"/>
    </row>
    <row r="207" spans="1:11">
      <c r="A207" s="457"/>
      <c r="B207" s="457"/>
      <c r="C207" s="457"/>
      <c r="D207" s="457"/>
      <c r="E207" s="457"/>
      <c r="F207" s="457"/>
      <c r="G207" s="457"/>
      <c r="H207" s="457"/>
      <c r="I207" s="457"/>
      <c r="J207" s="457"/>
      <c r="K207" s="457"/>
    </row>
    <row r="208" spans="1:11">
      <c r="A208" s="457"/>
      <c r="B208" s="457"/>
      <c r="C208" s="457"/>
      <c r="D208" s="457"/>
      <c r="E208" s="457"/>
      <c r="F208" s="457"/>
      <c r="G208" s="457"/>
      <c r="H208" s="457"/>
      <c r="I208" s="457"/>
      <c r="J208" s="457"/>
      <c r="K208" s="457"/>
    </row>
    <row r="209" spans="1:11">
      <c r="A209" s="457"/>
      <c r="B209" s="457"/>
      <c r="C209" s="457"/>
      <c r="D209" s="457"/>
      <c r="E209" s="457"/>
      <c r="F209" s="457"/>
      <c r="G209" s="457"/>
      <c r="H209" s="457"/>
      <c r="I209" s="457"/>
      <c r="J209" s="457"/>
      <c r="K209" s="457"/>
    </row>
  </sheetData>
  <autoFilter ref="A2:K72"/>
  <mergeCells count="1">
    <mergeCell ref="C1:K1"/>
  </mergeCells>
  <phoneticPr fontId="38" type="noConversion"/>
  <hyperlinks>
    <hyperlink ref="D3" r:id="rId1"/>
    <hyperlink ref="G3" r:id="rId2"/>
    <hyperlink ref="D4" r:id="rId3"/>
    <hyperlink ref="G5" r:id="rId4"/>
    <hyperlink ref="D6" r:id="rId5"/>
    <hyperlink ref="G6" r:id="rId6"/>
    <hyperlink ref="G7" r:id="rId7"/>
    <hyperlink ref="D8" r:id="rId8"/>
    <hyperlink ref="F8" r:id="rId9"/>
    <hyperlink ref="G8" r:id="rId10"/>
    <hyperlink ref="J8" r:id="rId11"/>
    <hyperlink ref="D9" r:id="rId12"/>
    <hyperlink ref="F9" r:id="rId13"/>
    <hyperlink ref="G9" r:id="rId14"/>
    <hyperlink ref="H9" r:id="rId15"/>
    <hyperlink ref="I9" r:id="rId16"/>
    <hyperlink ref="J9" r:id="rId17"/>
    <hyperlink ref="K9" r:id="rId18"/>
    <hyperlink ref="D10" r:id="rId19"/>
    <hyperlink ref="G10" r:id="rId20"/>
    <hyperlink ref="J10" r:id="rId21"/>
    <hyperlink ref="K10" r:id="rId22"/>
    <hyperlink ref="G11" r:id="rId23"/>
    <hyperlink ref="D12" r:id="rId24"/>
    <hyperlink ref="F13" r:id="rId25"/>
    <hyperlink ref="G13" r:id="rId26"/>
    <hyperlink ref="G14" r:id="rId27"/>
    <hyperlink ref="H15" r:id="rId28"/>
    <hyperlink ref="J15" r:id="rId29"/>
    <hyperlink ref="G16" r:id="rId30"/>
    <hyperlink ref="D17" r:id="rId31"/>
    <hyperlink ref="D18" r:id="rId32"/>
    <hyperlink ref="F18" r:id="rId33"/>
    <hyperlink ref="G18" r:id="rId34"/>
    <hyperlink ref="H18" r:id="rId35"/>
    <hyperlink ref="I18" r:id="rId36"/>
    <hyperlink ref="J18" r:id="rId37"/>
    <hyperlink ref="K18" r:id="rId38"/>
    <hyperlink ref="G19" r:id="rId39"/>
    <hyperlink ref="C20" r:id="rId40"/>
    <hyperlink ref="D21" r:id="rId41"/>
    <hyperlink ref="E21" r:id="rId42"/>
    <hyperlink ref="J21" r:id="rId43"/>
    <hyperlink ref="D22" r:id="rId44"/>
    <hyperlink ref="E22" r:id="rId45"/>
    <hyperlink ref="D23" r:id="rId46"/>
    <hyperlink ref="E23" r:id="rId47"/>
    <hyperlink ref="F23" r:id="rId48"/>
    <hyperlink ref="G23" r:id="rId49"/>
    <hyperlink ref="H23" r:id="rId50" display="http://a.25pp.com/getAppDetailInfo?appIds=6581609&amp;cpTypes=99&amp;query=%E6%95%A2%E8%BE%BE%E8%A5%BF%E6%B8%B8OL&amp;f=5_1_1_0_0&amp;uc_param_str=dnfrpfbivesscpmibtbmntnisiei"/>
    <hyperlink ref="J23" r:id="rId51"/>
    <hyperlink ref="K23" r:id="rId52"/>
    <hyperlink ref="D24" r:id="rId53"/>
    <hyperlink ref="D25" r:id="rId54"/>
    <hyperlink ref="E25" r:id="rId55"/>
    <hyperlink ref="D26" r:id="rId56"/>
    <hyperlink ref="G27" r:id="rId57"/>
    <hyperlink ref="J27" r:id="rId58"/>
    <hyperlink ref="C28" r:id="rId59"/>
    <hyperlink ref="D29" r:id="rId60"/>
    <hyperlink ref="I30" r:id="rId61"/>
    <hyperlink ref="C31" r:id="rId62"/>
    <hyperlink ref="D32" r:id="rId63"/>
    <hyperlink ref="E32" r:id="rId64"/>
    <hyperlink ref="D33" r:id="rId65"/>
    <hyperlink ref="E33" r:id="rId66"/>
    <hyperlink ref="G33" r:id="rId67"/>
    <hyperlink ref="D35" r:id="rId68"/>
    <hyperlink ref="G35" r:id="rId69"/>
    <hyperlink ref="J35" r:id="rId70"/>
    <hyperlink ref="E36" r:id="rId71"/>
    <hyperlink ref="D37" r:id="rId72"/>
    <hyperlink ref="D38" r:id="rId73"/>
    <hyperlink ref="D39" r:id="rId74"/>
    <hyperlink ref="D40" r:id="rId75"/>
    <hyperlink ref="D41" r:id="rId76"/>
    <hyperlink ref="G41" r:id="rId77"/>
    <hyperlink ref="H41" r:id="rId78"/>
    <hyperlink ref="J41" r:id="rId79"/>
    <hyperlink ref="D42" r:id="rId80"/>
    <hyperlink ref="D43" r:id="rId81"/>
    <hyperlink ref="E43" r:id="rId82"/>
    <hyperlink ref="D44" r:id="rId83"/>
    <hyperlink ref="E44" r:id="rId84"/>
    <hyperlink ref="D45" r:id="rId85"/>
    <hyperlink ref="E45" r:id="rId86"/>
    <hyperlink ref="J45" r:id="rId87"/>
    <hyperlink ref="D46" r:id="rId88"/>
    <hyperlink ref="E46" r:id="rId89"/>
    <hyperlink ref="G46" r:id="rId90"/>
    <hyperlink ref="J46" r:id="rId91"/>
    <hyperlink ref="D47" r:id="rId92"/>
    <hyperlink ref="F47" r:id="rId93"/>
    <hyperlink ref="H47" r:id="rId94"/>
    <hyperlink ref="D48" r:id="rId95"/>
    <hyperlink ref="E48" r:id="rId96"/>
    <hyperlink ref="J48" r:id="rId97"/>
    <hyperlink ref="D49" r:id="rId98"/>
    <hyperlink ref="F49" r:id="rId99"/>
    <hyperlink ref="G49" r:id="rId100"/>
    <hyperlink ref="D50" r:id="rId101"/>
    <hyperlink ref="F50" r:id="rId102"/>
    <hyperlink ref="D51" r:id="rId103"/>
    <hyperlink ref="F51" r:id="rId104"/>
    <hyperlink ref="G51" r:id="rId105"/>
    <hyperlink ref="K51" r:id="rId106"/>
    <hyperlink ref="D52" r:id="rId107"/>
    <hyperlink ref="F52" r:id="rId108"/>
    <hyperlink ref="G52" r:id="rId109"/>
    <hyperlink ref="H52" r:id="rId110"/>
    <hyperlink ref="D53" r:id="rId111" display="http://shouji.baidu.com/game/item?docid=7065603&amp;from=landing&amp;f=search_app_%E9%AB%98%E8%BE%BE%40list_1_title%408%40header_all_input"/>
    <hyperlink ref="E53" r:id="rId112"/>
    <hyperlink ref="F53" r:id="rId113"/>
    <hyperlink ref="H53" r:id="rId114"/>
    <hyperlink ref="J53" r:id="rId115"/>
    <hyperlink ref="D54" r:id="rId116"/>
    <hyperlink ref="D55" r:id="rId117"/>
    <hyperlink ref="E55" r:id="rId118"/>
    <hyperlink ref="J55" r:id="rId119"/>
    <hyperlink ref="D56" r:id="rId120"/>
    <hyperlink ref="F56" r:id="rId121"/>
    <hyperlink ref="G56" r:id="rId122"/>
    <hyperlink ref="D57" r:id="rId123"/>
    <hyperlink ref="G57" r:id="rId124"/>
    <hyperlink ref="D58" r:id="rId125"/>
    <hyperlink ref="E58" r:id="rId126"/>
    <hyperlink ref="F58" r:id="rId127"/>
    <hyperlink ref="G58" r:id="rId128"/>
    <hyperlink ref="H58" r:id="rId129"/>
    <hyperlink ref="I58" r:id="rId130"/>
    <hyperlink ref="J58" r:id="rId131"/>
    <hyperlink ref="K58" r:id="rId132"/>
    <hyperlink ref="D59" r:id="rId133"/>
    <hyperlink ref="D60" r:id="rId134"/>
    <hyperlink ref="F60" r:id="rId135"/>
    <hyperlink ref="G60" r:id="rId136"/>
    <hyperlink ref="D61" r:id="rId137"/>
    <hyperlink ref="C62" r:id="rId138"/>
    <hyperlink ref="D63" r:id="rId139"/>
    <hyperlink ref="F63" r:id="rId140"/>
    <hyperlink ref="G63" r:id="rId141"/>
    <hyperlink ref="K63" r:id="rId142"/>
    <hyperlink ref="D64" r:id="rId143"/>
    <hyperlink ref="H64" r:id="rId144"/>
    <hyperlink ref="J64" r:id="rId145"/>
    <hyperlink ref="J65" r:id="rId146"/>
    <hyperlink ref="D66" r:id="rId147"/>
    <hyperlink ref="D67" r:id="rId148"/>
    <hyperlink ref="F67" r:id="rId149"/>
    <hyperlink ref="H67" r:id="rId150"/>
    <hyperlink ref="J67" r:id="rId151"/>
    <hyperlink ref="D69" r:id="rId152"/>
    <hyperlink ref="F69" r:id="rId153"/>
    <hyperlink ref="J69" r:id="rId154"/>
    <hyperlink ref="D70" r:id="rId155"/>
    <hyperlink ref="E70" r:id="rId156"/>
    <hyperlink ref="D71" r:id="rId157"/>
    <hyperlink ref="D72" r:id="rId158"/>
    <hyperlink ref="E72" r:id="rId159"/>
    <hyperlink ref="G72" r:id="rId160"/>
    <hyperlink ref="H72" r:id="rId161"/>
    <hyperlink ref="I72" r:id="rId162"/>
    <hyperlink ref="J72" r:id="rId163"/>
    <hyperlink ref="K72" r:id="rId164"/>
    <hyperlink ref="E29" r:id="rId165"/>
    <hyperlink ref="G29" r:id="rId166"/>
    <hyperlink ref="G32" r:id="rId167"/>
    <hyperlink ref="D34" r:id="rId168"/>
    <hyperlink ref="H35" r:id="rId169"/>
    <hyperlink ref="H36" r:id="rId170"/>
    <hyperlink ref="F68" r:id="rId171"/>
    <hyperlink ref="E8" r:id="rId172"/>
    <hyperlink ref="E13" r:id="rId173"/>
    <hyperlink ref="H28" r:id="rId174"/>
    <hyperlink ref="I28" r:id="rId175"/>
    <hyperlink ref="J51" r:id="rId176"/>
    <hyperlink ref="I51" r:id="rId177"/>
    <hyperlink ref="H51" r:id="rId178"/>
    <hyperlink ref="H69" r:id="rId179"/>
    <hyperlink ref="D68" r:id="rId180"/>
  </hyperlinks>
  <pageMargins left="0.7" right="0.7" top="0.75" bottom="0.75" header="0.3" footer="0.3"/>
  <pageSetup paperSize="9" orientation="portrait" r:id="rId181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B4" sqref="B4"/>
    </sheetView>
  </sheetViews>
  <sheetFormatPr defaultColWidth="14.42578125" defaultRowHeight="15.75" customHeight="1"/>
  <cols>
    <col min="1" max="16384" width="14.42578125" style="427"/>
  </cols>
  <sheetData/>
  <phoneticPr fontId="38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14"/>
  <sheetViews>
    <sheetView workbookViewId="0">
      <pane ySplit="4" topLeftCell="A5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3.7109375" style="427" customWidth="1"/>
    <col min="2" max="16384" width="14.42578125" style="427"/>
  </cols>
  <sheetData>
    <row r="1" spans="1:23" ht="14.25">
      <c r="A1" s="437"/>
      <c r="B1" s="437"/>
      <c r="C1" s="430" t="s">
        <v>3023</v>
      </c>
      <c r="D1" s="431"/>
      <c r="E1" s="609"/>
      <c r="F1" s="441"/>
      <c r="G1" s="441"/>
      <c r="H1" s="441"/>
      <c r="I1" s="441"/>
      <c r="J1" s="441"/>
      <c r="K1" s="609"/>
      <c r="L1" s="441"/>
      <c r="M1" s="441"/>
      <c r="N1" s="434"/>
    </row>
    <row r="2" spans="1:23" ht="14.25">
      <c r="A2" s="437"/>
      <c r="B2" s="437" t="s">
        <v>19</v>
      </c>
      <c r="C2" s="610" t="s">
        <v>21</v>
      </c>
      <c r="D2" s="431"/>
      <c r="E2" s="609"/>
      <c r="F2" s="441"/>
      <c r="G2" s="441"/>
      <c r="H2" s="441"/>
      <c r="I2" s="441"/>
      <c r="J2" s="441"/>
      <c r="K2" s="609"/>
      <c r="L2" s="441"/>
      <c r="M2" s="441"/>
      <c r="N2" s="434"/>
    </row>
    <row r="3" spans="1:23">
      <c r="A3" s="434"/>
      <c r="B3" s="434"/>
      <c r="C3" s="434"/>
      <c r="D3" s="434"/>
      <c r="E3" s="672" t="s">
        <v>20</v>
      </c>
      <c r="F3" s="431"/>
      <c r="G3" s="431"/>
      <c r="H3" s="431"/>
      <c r="I3" s="431"/>
      <c r="J3" s="431"/>
      <c r="K3" s="431"/>
      <c r="L3" s="431"/>
      <c r="M3" s="431"/>
      <c r="N3" s="431"/>
    </row>
    <row r="4" spans="1:23">
      <c r="A4" s="457" t="s">
        <v>1769</v>
      </c>
      <c r="B4" s="599" t="s">
        <v>6</v>
      </c>
      <c r="C4" s="691" t="s">
        <v>22</v>
      </c>
      <c r="D4" s="691" t="s">
        <v>62</v>
      </c>
      <c r="E4" s="692" t="s">
        <v>11</v>
      </c>
      <c r="F4" s="693" t="s">
        <v>12</v>
      </c>
      <c r="G4" s="693" t="s">
        <v>13</v>
      </c>
      <c r="H4" s="693">
        <v>360</v>
      </c>
      <c r="I4" s="693" t="s">
        <v>14</v>
      </c>
      <c r="J4" s="693" t="s">
        <v>15</v>
      </c>
      <c r="K4" s="693" t="s">
        <v>16</v>
      </c>
      <c r="L4" s="693" t="s">
        <v>17</v>
      </c>
      <c r="M4" s="693" t="s">
        <v>18</v>
      </c>
      <c r="N4" s="694" t="s">
        <v>63</v>
      </c>
      <c r="O4" s="695" t="s">
        <v>1634</v>
      </c>
      <c r="P4" s="695" t="s">
        <v>1635</v>
      </c>
    </row>
    <row r="5" spans="1:23" ht="25.5">
      <c r="A5" s="457">
        <v>1</v>
      </c>
      <c r="B5" s="457" t="s">
        <v>3024</v>
      </c>
      <c r="C5" s="457"/>
      <c r="E5" s="457"/>
      <c r="F5" s="457">
        <v>2.1100000000000001E-2</v>
      </c>
      <c r="G5" s="457"/>
      <c r="H5" s="457"/>
      <c r="I5" s="457"/>
      <c r="J5" s="457"/>
      <c r="K5" s="457"/>
      <c r="L5" s="457"/>
      <c r="M5" s="457"/>
      <c r="N5" s="457">
        <f>SUM(E5:M5)</f>
        <v>2.1100000000000001E-2</v>
      </c>
      <c r="O5" s="457">
        <v>2.1100000000000001E-2</v>
      </c>
      <c r="P5" s="457">
        <f>N5-O5</f>
        <v>0</v>
      </c>
      <c r="Q5" s="457"/>
      <c r="R5" s="457"/>
      <c r="S5" s="457"/>
      <c r="T5" s="457"/>
      <c r="U5" s="457"/>
      <c r="V5" s="457"/>
      <c r="W5" s="457"/>
    </row>
    <row r="6" spans="1:23">
      <c r="A6" s="457">
        <v>2</v>
      </c>
      <c r="B6" s="636" t="s">
        <v>3025</v>
      </c>
      <c r="C6" s="457" t="s">
        <v>3026</v>
      </c>
      <c r="E6" s="457"/>
      <c r="F6" s="457"/>
      <c r="G6" s="457">
        <v>2.7099999999999999E-2</v>
      </c>
      <c r="H6" s="457"/>
      <c r="I6" s="457"/>
      <c r="J6" s="457"/>
      <c r="K6" s="457"/>
      <c r="L6" s="457"/>
      <c r="M6" s="457"/>
      <c r="N6" s="457">
        <f>SUM(E6:M6)</f>
        <v>2.7099999999999999E-2</v>
      </c>
      <c r="O6" s="457">
        <v>2.7099999999999999E-2</v>
      </c>
      <c r="P6" s="457">
        <f t="shared" ref="P6:P7" si="0">N6-O6</f>
        <v>0</v>
      </c>
      <c r="Q6" s="457"/>
      <c r="R6" s="457"/>
      <c r="S6" s="457"/>
      <c r="T6" s="457"/>
      <c r="U6" s="457"/>
      <c r="V6" s="457"/>
      <c r="W6" s="457"/>
    </row>
    <row r="7" spans="1:23" ht="38.25">
      <c r="A7" s="457">
        <v>3</v>
      </c>
      <c r="B7" s="457" t="s">
        <v>3027</v>
      </c>
      <c r="C7" s="457" t="s">
        <v>3028</v>
      </c>
      <c r="E7" s="457"/>
      <c r="F7" s="457">
        <v>2.5499999999999998E-2</v>
      </c>
      <c r="G7" s="457">
        <v>0.1038</v>
      </c>
      <c r="H7" s="457"/>
      <c r="I7" s="457"/>
      <c r="J7" s="457"/>
      <c r="K7" s="457"/>
      <c r="L7" s="457"/>
      <c r="M7" s="457"/>
      <c r="N7" s="457">
        <f>SUM(E7:M7)</f>
        <v>0.1293</v>
      </c>
      <c r="O7" s="457">
        <v>0.1293</v>
      </c>
      <c r="P7" s="457">
        <f t="shared" si="0"/>
        <v>0</v>
      </c>
      <c r="Q7" s="457"/>
      <c r="R7" s="457"/>
      <c r="S7" s="457"/>
      <c r="T7" s="457"/>
      <c r="U7" s="457"/>
      <c r="V7" s="457"/>
      <c r="W7" s="457"/>
    </row>
    <row r="8" spans="1:23">
      <c r="A8" s="457"/>
      <c r="B8" s="457"/>
      <c r="C8" s="457"/>
      <c r="E8" s="457"/>
      <c r="F8" s="457"/>
      <c r="G8" s="457"/>
      <c r="H8" s="457"/>
      <c r="I8" s="457"/>
      <c r="J8" s="457"/>
      <c r="K8" s="457"/>
      <c r="L8" s="457"/>
      <c r="M8" s="457"/>
      <c r="N8" s="457"/>
      <c r="O8" s="457"/>
      <c r="P8" s="457"/>
      <c r="Q8" s="457"/>
      <c r="R8" s="457"/>
      <c r="S8" s="457"/>
      <c r="T8" s="457"/>
      <c r="U8" s="457"/>
      <c r="V8" s="457"/>
      <c r="W8" s="457"/>
    </row>
    <row r="9" spans="1:23">
      <c r="A9" s="457"/>
      <c r="B9" s="457"/>
      <c r="C9" s="457"/>
      <c r="E9" s="457"/>
      <c r="F9" s="457"/>
      <c r="G9" s="457"/>
      <c r="H9" s="457"/>
      <c r="I9" s="457"/>
      <c r="J9" s="457"/>
      <c r="K9" s="457"/>
      <c r="L9" s="457"/>
      <c r="M9" s="457"/>
      <c r="N9" s="457"/>
      <c r="O9" s="457"/>
      <c r="P9" s="457"/>
      <c r="Q9" s="457"/>
      <c r="R9" s="457"/>
      <c r="S9" s="457"/>
      <c r="T9" s="457"/>
      <c r="U9" s="457"/>
      <c r="V9" s="457"/>
      <c r="W9" s="457"/>
    </row>
    <row r="10" spans="1:23">
      <c r="A10" s="457"/>
      <c r="B10" s="457"/>
      <c r="C10" s="457"/>
      <c r="E10" s="457"/>
      <c r="F10" s="457"/>
      <c r="G10" s="457"/>
      <c r="H10" s="457"/>
      <c r="I10" s="457"/>
      <c r="J10" s="457"/>
      <c r="K10" s="457"/>
      <c r="L10" s="457"/>
      <c r="M10" s="457"/>
      <c r="N10" s="457"/>
      <c r="O10" s="457"/>
      <c r="P10" s="457"/>
      <c r="Q10" s="457"/>
      <c r="R10" s="457"/>
      <c r="S10" s="457"/>
      <c r="T10" s="457"/>
      <c r="U10" s="457"/>
      <c r="V10" s="457"/>
      <c r="W10" s="457"/>
    </row>
    <row r="11" spans="1:23">
      <c r="A11" s="457"/>
      <c r="B11" s="457"/>
      <c r="C11" s="457"/>
      <c r="E11" s="457"/>
      <c r="F11" s="457"/>
      <c r="G11" s="457"/>
      <c r="H11" s="457"/>
      <c r="I11" s="457"/>
      <c r="J11" s="457"/>
      <c r="K11" s="457"/>
      <c r="L11" s="457"/>
      <c r="M11" s="457"/>
      <c r="N11" s="457"/>
      <c r="O11" s="457"/>
      <c r="P11" s="457"/>
      <c r="Q11" s="457"/>
      <c r="R11" s="457"/>
      <c r="S11" s="457"/>
      <c r="T11" s="457"/>
      <c r="U11" s="457"/>
      <c r="V11" s="457"/>
      <c r="W11" s="457"/>
    </row>
    <row r="12" spans="1:23">
      <c r="A12" s="457"/>
      <c r="B12" s="457"/>
      <c r="C12" s="457"/>
      <c r="E12" s="457"/>
      <c r="F12" s="457"/>
      <c r="G12" s="457"/>
      <c r="H12" s="457"/>
      <c r="I12" s="457"/>
      <c r="J12" s="457"/>
      <c r="K12" s="457"/>
      <c r="L12" s="457"/>
      <c r="M12" s="457"/>
      <c r="N12" s="457"/>
      <c r="O12" s="457"/>
      <c r="P12" s="457"/>
      <c r="Q12" s="457"/>
      <c r="R12" s="457"/>
      <c r="S12" s="457"/>
      <c r="T12" s="457"/>
      <c r="U12" s="457"/>
      <c r="V12" s="457"/>
      <c r="W12" s="457"/>
    </row>
    <row r="13" spans="1:23">
      <c r="A13" s="457"/>
      <c r="B13" s="457"/>
      <c r="C13" s="457"/>
      <c r="E13" s="457"/>
      <c r="F13" s="457"/>
      <c r="G13" s="457"/>
      <c r="H13" s="457"/>
      <c r="I13" s="457"/>
      <c r="J13" s="457"/>
      <c r="K13" s="457"/>
      <c r="L13" s="457"/>
      <c r="M13" s="457"/>
      <c r="N13" s="457"/>
      <c r="O13" s="457"/>
      <c r="P13" s="457"/>
      <c r="Q13" s="457"/>
      <c r="R13" s="457"/>
      <c r="S13" s="457"/>
      <c r="T13" s="457"/>
      <c r="U13" s="457"/>
      <c r="V13" s="457"/>
      <c r="W13" s="457"/>
    </row>
    <row r="14" spans="1:23">
      <c r="A14" s="457"/>
      <c r="B14" s="457"/>
      <c r="C14" s="457"/>
      <c r="E14" s="457"/>
      <c r="F14" s="457"/>
      <c r="G14" s="457"/>
      <c r="H14" s="457"/>
      <c r="I14" s="457"/>
      <c r="J14" s="457"/>
      <c r="K14" s="457"/>
      <c r="L14" s="457"/>
      <c r="M14" s="457"/>
      <c r="N14" s="457"/>
      <c r="O14" s="457"/>
      <c r="P14" s="457"/>
      <c r="Q14" s="457"/>
      <c r="R14" s="457"/>
      <c r="S14" s="457"/>
      <c r="T14" s="457"/>
      <c r="U14" s="457"/>
      <c r="V14" s="457"/>
      <c r="W14" s="457"/>
    </row>
    <row r="15" spans="1:23">
      <c r="A15" s="457"/>
      <c r="B15" s="457"/>
      <c r="C15" s="457"/>
      <c r="E15" s="457"/>
      <c r="F15" s="457"/>
      <c r="G15" s="457"/>
      <c r="H15" s="457"/>
      <c r="I15" s="457"/>
      <c r="J15" s="457"/>
      <c r="K15" s="457"/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</row>
    <row r="16" spans="1:23">
      <c r="A16" s="457"/>
      <c r="B16" s="457"/>
      <c r="C16" s="457"/>
      <c r="E16" s="457"/>
      <c r="F16" s="457"/>
      <c r="G16" s="457"/>
      <c r="H16" s="457"/>
      <c r="I16" s="457"/>
      <c r="J16" s="457"/>
      <c r="K16" s="457"/>
      <c r="L16" s="457"/>
      <c r="M16" s="457"/>
      <c r="N16" s="457"/>
      <c r="O16" s="457"/>
      <c r="P16" s="457"/>
      <c r="Q16" s="457"/>
      <c r="R16" s="457"/>
      <c r="S16" s="457"/>
      <c r="T16" s="457"/>
      <c r="U16" s="457"/>
      <c r="V16" s="457"/>
      <c r="W16" s="457"/>
    </row>
    <row r="17" spans="1:23">
      <c r="A17" s="457"/>
      <c r="B17" s="457"/>
      <c r="C17" s="457"/>
      <c r="E17" s="457"/>
      <c r="F17" s="457"/>
      <c r="G17" s="457"/>
      <c r="H17" s="457"/>
      <c r="I17" s="457"/>
      <c r="J17" s="457"/>
      <c r="K17" s="457"/>
      <c r="L17" s="457"/>
      <c r="M17" s="457"/>
      <c r="N17" s="457"/>
      <c r="O17" s="457"/>
      <c r="P17" s="457"/>
      <c r="Q17" s="457"/>
      <c r="R17" s="457"/>
      <c r="S17" s="457"/>
      <c r="T17" s="457"/>
      <c r="U17" s="457"/>
      <c r="V17" s="457"/>
      <c r="W17" s="457"/>
    </row>
    <row r="18" spans="1:23">
      <c r="A18" s="457"/>
      <c r="B18" s="457"/>
      <c r="C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</row>
    <row r="19" spans="1:23">
      <c r="A19" s="457"/>
      <c r="B19" s="457"/>
      <c r="C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</row>
    <row r="20" spans="1:23">
      <c r="A20" s="457"/>
      <c r="B20" s="457"/>
      <c r="C20" s="457"/>
      <c r="E20" s="457"/>
      <c r="F20" s="457"/>
      <c r="G20" s="457"/>
      <c r="H20" s="457"/>
      <c r="I20" s="457"/>
      <c r="J20" s="457"/>
      <c r="K20" s="457"/>
      <c r="L20" s="457"/>
      <c r="M20" s="457"/>
      <c r="N20" s="457"/>
      <c r="O20" s="457"/>
      <c r="P20" s="457"/>
      <c r="Q20" s="457"/>
      <c r="R20" s="457"/>
      <c r="S20" s="457"/>
      <c r="T20" s="457"/>
      <c r="U20" s="457"/>
      <c r="V20" s="457"/>
      <c r="W20" s="457"/>
    </row>
    <row r="21" spans="1:23">
      <c r="A21" s="457"/>
      <c r="B21" s="457"/>
      <c r="C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7"/>
    </row>
    <row r="22" spans="1:23">
      <c r="A22" s="457"/>
      <c r="B22" s="457"/>
      <c r="C22" s="457"/>
      <c r="E22" s="457"/>
      <c r="F22" s="457"/>
      <c r="G22" s="457"/>
      <c r="H22" s="457"/>
      <c r="I22" s="457"/>
      <c r="J22" s="457"/>
      <c r="K22" s="457"/>
      <c r="L22" s="457"/>
      <c r="M22" s="457"/>
      <c r="N22" s="457"/>
      <c r="O22" s="457"/>
      <c r="P22" s="457"/>
      <c r="Q22" s="457"/>
      <c r="R22" s="457"/>
      <c r="S22" s="457"/>
      <c r="T22" s="457"/>
      <c r="U22" s="457"/>
      <c r="V22" s="457"/>
      <c r="W22" s="457"/>
    </row>
    <row r="23" spans="1:23">
      <c r="A23" s="457"/>
      <c r="B23" s="457"/>
      <c r="C23" s="457"/>
      <c r="E23" s="457"/>
      <c r="F23" s="457"/>
      <c r="G23" s="457"/>
      <c r="H23" s="457"/>
      <c r="I23" s="457"/>
      <c r="J23" s="457"/>
      <c r="K23" s="457"/>
      <c r="L23" s="457"/>
      <c r="M23" s="457"/>
      <c r="N23" s="457"/>
      <c r="O23" s="457"/>
      <c r="P23" s="457"/>
      <c r="Q23" s="457"/>
      <c r="R23" s="457"/>
      <c r="S23" s="457"/>
      <c r="T23" s="457"/>
      <c r="U23" s="457"/>
      <c r="V23" s="457"/>
      <c r="W23" s="457"/>
    </row>
    <row r="24" spans="1:23">
      <c r="A24" s="457"/>
      <c r="B24" s="457"/>
      <c r="C24" s="457"/>
      <c r="E24" s="457"/>
      <c r="F24" s="457"/>
      <c r="G24" s="457"/>
      <c r="H24" s="457"/>
      <c r="I24" s="457"/>
      <c r="J24" s="457"/>
      <c r="K24" s="457"/>
      <c r="L24" s="457"/>
      <c r="M24" s="457"/>
      <c r="N24" s="457"/>
      <c r="O24" s="457"/>
      <c r="P24" s="457"/>
      <c r="Q24" s="457"/>
      <c r="R24" s="457"/>
      <c r="S24" s="457"/>
      <c r="T24" s="457"/>
      <c r="U24" s="457"/>
      <c r="V24" s="457"/>
      <c r="W24" s="457"/>
    </row>
    <row r="25" spans="1:23">
      <c r="A25" s="457"/>
      <c r="B25" s="457"/>
      <c r="C25" s="457"/>
      <c r="E25" s="457"/>
      <c r="F25" s="457"/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7"/>
      <c r="S25" s="457"/>
      <c r="T25" s="457"/>
      <c r="U25" s="457"/>
      <c r="V25" s="457"/>
      <c r="W25" s="457"/>
    </row>
    <row r="26" spans="1:23">
      <c r="A26" s="457"/>
      <c r="B26" s="457"/>
      <c r="C26" s="457"/>
      <c r="E26" s="457"/>
      <c r="F26" s="457"/>
      <c r="G26" s="457"/>
      <c r="H26" s="457"/>
      <c r="J26" s="457"/>
      <c r="K26" s="457"/>
      <c r="L26" s="457"/>
      <c r="M26" s="457"/>
      <c r="N26" s="457"/>
      <c r="O26" s="457"/>
      <c r="P26" s="457"/>
      <c r="Q26" s="457"/>
      <c r="R26" s="457"/>
      <c r="S26" s="457"/>
      <c r="T26" s="457"/>
      <c r="U26" s="457"/>
      <c r="V26" s="457"/>
      <c r="W26" s="457"/>
    </row>
    <row r="27" spans="1:23">
      <c r="A27" s="457"/>
      <c r="B27" s="457"/>
      <c r="C27" s="457"/>
      <c r="E27" s="457"/>
      <c r="F27" s="457"/>
      <c r="G27" s="457"/>
      <c r="H27" s="457"/>
      <c r="I27" s="457"/>
      <c r="J27" s="457"/>
      <c r="K27" s="457"/>
      <c r="L27" s="457"/>
      <c r="M27" s="457"/>
      <c r="N27" s="457"/>
      <c r="O27" s="457"/>
      <c r="P27" s="457"/>
      <c r="Q27" s="457"/>
      <c r="R27" s="457"/>
      <c r="S27" s="457"/>
      <c r="T27" s="457"/>
      <c r="U27" s="457"/>
      <c r="V27" s="457"/>
      <c r="W27" s="457"/>
    </row>
    <row r="28" spans="1:23">
      <c r="A28" s="457"/>
      <c r="B28" s="457"/>
      <c r="C28" s="457"/>
      <c r="E28" s="457"/>
      <c r="F28" s="457"/>
      <c r="G28" s="457"/>
      <c r="H28" s="457"/>
      <c r="I28" s="457"/>
      <c r="J28" s="457"/>
      <c r="K28" s="457"/>
      <c r="L28" s="457"/>
      <c r="M28" s="457"/>
      <c r="N28" s="457"/>
      <c r="O28" s="457"/>
      <c r="P28" s="457"/>
      <c r="Q28" s="457"/>
      <c r="R28" s="457"/>
      <c r="S28" s="457"/>
      <c r="T28" s="457"/>
      <c r="U28" s="457"/>
      <c r="V28" s="457"/>
      <c r="W28" s="457"/>
    </row>
    <row r="29" spans="1:23">
      <c r="A29" s="457"/>
      <c r="B29" s="457"/>
      <c r="C29" s="457"/>
      <c r="E29" s="457"/>
      <c r="F29" s="457"/>
      <c r="G29" s="457"/>
      <c r="H29" s="457"/>
      <c r="I29" s="457"/>
      <c r="J29" s="457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  <c r="V29" s="457"/>
      <c r="W29" s="457"/>
    </row>
    <row r="30" spans="1:23">
      <c r="A30" s="457"/>
      <c r="B30" s="457"/>
      <c r="C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7"/>
      <c r="S30" s="457"/>
      <c r="T30" s="457"/>
      <c r="U30" s="457"/>
      <c r="V30" s="457"/>
      <c r="W30" s="457"/>
    </row>
    <row r="31" spans="1:23">
      <c r="A31" s="457"/>
      <c r="B31" s="457"/>
      <c r="C31" s="457"/>
      <c r="E31" s="457"/>
      <c r="F31" s="457"/>
      <c r="G31" s="457"/>
      <c r="H31" s="457"/>
      <c r="I31" s="457"/>
      <c r="J31" s="457"/>
      <c r="K31" s="457"/>
      <c r="L31" s="457"/>
      <c r="M31" s="457"/>
      <c r="N31" s="457"/>
      <c r="O31" s="457"/>
      <c r="P31" s="457"/>
      <c r="Q31" s="457"/>
      <c r="R31" s="457"/>
      <c r="S31" s="457"/>
      <c r="T31" s="457"/>
      <c r="U31" s="457"/>
      <c r="V31" s="457"/>
      <c r="W31" s="457"/>
    </row>
    <row r="32" spans="1:23">
      <c r="A32" s="457"/>
      <c r="B32" s="457"/>
      <c r="C32" s="457"/>
      <c r="E32" s="457"/>
      <c r="F32" s="457"/>
      <c r="G32" s="457"/>
      <c r="H32" s="457"/>
      <c r="I32" s="457"/>
      <c r="J32" s="457"/>
      <c r="K32" s="457"/>
      <c r="L32" s="457"/>
      <c r="M32" s="457"/>
      <c r="N32" s="457"/>
      <c r="O32" s="457"/>
      <c r="P32" s="457"/>
      <c r="Q32" s="457"/>
      <c r="R32" s="457"/>
      <c r="S32" s="457"/>
      <c r="T32" s="457"/>
      <c r="U32" s="457"/>
      <c r="V32" s="457"/>
      <c r="W32" s="457"/>
    </row>
    <row r="33" spans="1:23">
      <c r="A33" s="457"/>
      <c r="B33" s="457"/>
      <c r="C33" s="457"/>
      <c r="E33" s="457"/>
      <c r="F33" s="457"/>
      <c r="G33" s="457"/>
      <c r="H33" s="457"/>
      <c r="I33" s="457"/>
      <c r="J33" s="457"/>
      <c r="K33" s="457"/>
      <c r="L33" s="457"/>
      <c r="M33" s="457"/>
      <c r="N33" s="457"/>
      <c r="O33" s="457"/>
      <c r="P33" s="457"/>
      <c r="Q33" s="457"/>
      <c r="R33" s="457"/>
      <c r="S33" s="457"/>
      <c r="T33" s="457"/>
      <c r="U33" s="457"/>
      <c r="V33" s="457"/>
      <c r="W33" s="457"/>
    </row>
    <row r="34" spans="1:23">
      <c r="A34" s="457"/>
      <c r="B34" s="457"/>
      <c r="C34" s="457"/>
      <c r="E34" s="457"/>
      <c r="F34" s="457"/>
      <c r="G34" s="457"/>
      <c r="H34" s="457"/>
      <c r="I34" s="457"/>
      <c r="J34" s="457"/>
      <c r="K34" s="457"/>
      <c r="L34" s="457"/>
      <c r="M34" s="457"/>
      <c r="N34" s="457"/>
      <c r="O34" s="457"/>
      <c r="P34" s="457"/>
      <c r="Q34" s="457"/>
      <c r="R34" s="457"/>
      <c r="S34" s="457"/>
      <c r="T34" s="457"/>
      <c r="U34" s="457"/>
      <c r="V34" s="457"/>
      <c r="W34" s="457"/>
    </row>
    <row r="35" spans="1:23">
      <c r="A35" s="457"/>
      <c r="B35" s="457"/>
      <c r="C35" s="457"/>
      <c r="E35" s="457"/>
      <c r="F35" s="457"/>
      <c r="G35" s="457"/>
      <c r="H35" s="457"/>
      <c r="I35" s="457"/>
      <c r="J35" s="457"/>
      <c r="K35" s="457"/>
      <c r="L35" s="457"/>
      <c r="M35" s="457"/>
      <c r="N35" s="457"/>
      <c r="O35" s="457"/>
      <c r="P35" s="457"/>
      <c r="Q35" s="457"/>
      <c r="R35" s="457"/>
      <c r="S35" s="457"/>
      <c r="T35" s="457"/>
      <c r="U35" s="457"/>
      <c r="V35" s="457"/>
      <c r="W35" s="457"/>
    </row>
    <row r="36" spans="1:23">
      <c r="A36" s="457"/>
      <c r="B36" s="457"/>
      <c r="C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</row>
    <row r="37" spans="1:23">
      <c r="A37" s="457"/>
      <c r="B37" s="457"/>
      <c r="C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</row>
    <row r="38" spans="1:23">
      <c r="A38" s="457"/>
      <c r="B38" s="457"/>
      <c r="C38" s="457"/>
      <c r="E38" s="457"/>
      <c r="F38" s="457"/>
      <c r="G38" s="457"/>
      <c r="H38" s="457"/>
      <c r="I38" s="457"/>
      <c r="J38" s="457"/>
      <c r="K38" s="457"/>
      <c r="L38" s="457"/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</row>
    <row r="39" spans="1:23">
      <c r="A39" s="457"/>
      <c r="B39" s="457"/>
      <c r="C39" s="457"/>
      <c r="E39" s="457"/>
      <c r="F39" s="457"/>
      <c r="G39" s="457"/>
      <c r="H39" s="457"/>
      <c r="I39" s="457"/>
      <c r="J39" s="457"/>
      <c r="K39" s="457"/>
      <c r="L39" s="457"/>
      <c r="M39" s="457"/>
      <c r="N39" s="457"/>
      <c r="O39" s="457"/>
      <c r="P39" s="457"/>
      <c r="Q39" s="457"/>
      <c r="R39" s="457"/>
      <c r="S39" s="457"/>
      <c r="T39" s="457"/>
      <c r="U39" s="457"/>
      <c r="V39" s="457"/>
      <c r="W39" s="457"/>
    </row>
    <row r="40" spans="1:23">
      <c r="A40" s="457"/>
      <c r="B40" s="457"/>
      <c r="C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P40" s="457"/>
      <c r="Q40" s="457"/>
      <c r="R40" s="457"/>
      <c r="S40" s="457"/>
      <c r="T40" s="457"/>
      <c r="U40" s="457"/>
      <c r="V40" s="457"/>
      <c r="W40" s="457"/>
    </row>
    <row r="41" spans="1:23">
      <c r="A41" s="457"/>
      <c r="B41" s="457"/>
      <c r="C41" s="457"/>
      <c r="E41" s="457"/>
      <c r="F41" s="457"/>
      <c r="G41" s="457"/>
      <c r="H41" s="457"/>
      <c r="I41" s="457"/>
      <c r="J41" s="457"/>
      <c r="K41" s="457"/>
      <c r="L41" s="457"/>
      <c r="M41" s="457"/>
      <c r="N41" s="457"/>
      <c r="O41" s="457"/>
      <c r="P41" s="457"/>
      <c r="Q41" s="457"/>
      <c r="R41" s="457"/>
      <c r="S41" s="457"/>
      <c r="T41" s="457"/>
      <c r="U41" s="457"/>
      <c r="V41" s="457"/>
      <c r="W41" s="457"/>
    </row>
    <row r="42" spans="1:23">
      <c r="A42" s="457"/>
      <c r="B42" s="457"/>
      <c r="C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7"/>
    </row>
    <row r="43" spans="1:23">
      <c r="A43" s="457"/>
      <c r="B43" s="457"/>
      <c r="C43" s="457"/>
      <c r="E43" s="457"/>
      <c r="F43" s="457"/>
      <c r="G43" s="457"/>
      <c r="H43" s="457"/>
      <c r="I43" s="457"/>
      <c r="J43" s="457"/>
      <c r="K43" s="457"/>
      <c r="L43" s="457"/>
      <c r="M43" s="457"/>
      <c r="N43" s="457"/>
      <c r="O43" s="457"/>
      <c r="P43" s="457"/>
      <c r="Q43" s="457"/>
      <c r="R43" s="457"/>
      <c r="S43" s="457"/>
      <c r="T43" s="457"/>
      <c r="U43" s="457"/>
      <c r="V43" s="457"/>
      <c r="W43" s="457"/>
    </row>
    <row r="44" spans="1:23">
      <c r="A44" s="457"/>
      <c r="B44" s="457"/>
      <c r="C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7"/>
      <c r="P44" s="457"/>
      <c r="Q44" s="457"/>
      <c r="R44" s="457"/>
      <c r="S44" s="457"/>
      <c r="T44" s="457"/>
      <c r="U44" s="457"/>
      <c r="V44" s="457"/>
      <c r="W44" s="457"/>
    </row>
    <row r="45" spans="1:23">
      <c r="A45" s="457"/>
      <c r="B45" s="457"/>
      <c r="C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</row>
    <row r="46" spans="1:23">
      <c r="A46" s="457"/>
      <c r="B46" s="457"/>
      <c r="C46" s="457"/>
      <c r="E46" s="457"/>
      <c r="F46" s="457"/>
      <c r="G46" s="457"/>
      <c r="H46" s="457"/>
      <c r="I46" s="457"/>
      <c r="J46" s="457"/>
      <c r="K46" s="457"/>
      <c r="L46" s="457"/>
      <c r="M46" s="457"/>
      <c r="N46" s="457"/>
      <c r="O46" s="457"/>
      <c r="P46" s="457"/>
      <c r="Q46" s="457"/>
      <c r="R46" s="457"/>
      <c r="S46" s="457"/>
      <c r="T46" s="457"/>
      <c r="U46" s="457"/>
      <c r="V46" s="457"/>
      <c r="W46" s="457"/>
    </row>
    <row r="47" spans="1:23">
      <c r="A47" s="457"/>
      <c r="B47" s="457"/>
      <c r="C47" s="457"/>
      <c r="E47" s="457"/>
      <c r="F47" s="457"/>
      <c r="G47" s="457"/>
      <c r="H47" s="457"/>
      <c r="I47" s="457"/>
      <c r="J47" s="457"/>
      <c r="K47" s="457"/>
      <c r="L47" s="457"/>
      <c r="M47" s="457"/>
      <c r="N47" s="457"/>
      <c r="O47" s="457"/>
      <c r="P47" s="457"/>
      <c r="Q47" s="457"/>
      <c r="R47" s="457"/>
      <c r="S47" s="457"/>
      <c r="T47" s="457"/>
      <c r="U47" s="457"/>
      <c r="V47" s="457"/>
      <c r="W47" s="457"/>
    </row>
    <row r="48" spans="1:23">
      <c r="A48" s="457"/>
      <c r="B48" s="457"/>
      <c r="C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7"/>
      <c r="T48" s="457"/>
      <c r="U48" s="457"/>
      <c r="V48" s="457"/>
      <c r="W48" s="457"/>
    </row>
    <row r="49" spans="1:23">
      <c r="A49" s="457"/>
      <c r="B49" s="457"/>
      <c r="C49" s="457"/>
      <c r="E49" s="457"/>
      <c r="F49" s="457"/>
      <c r="G49" s="457"/>
      <c r="H49" s="457"/>
      <c r="I49" s="457"/>
      <c r="J49" s="457"/>
      <c r="K49" s="457"/>
      <c r="L49" s="457"/>
      <c r="M49" s="457"/>
      <c r="N49" s="457"/>
      <c r="O49" s="457"/>
      <c r="P49" s="457"/>
      <c r="Q49" s="457"/>
      <c r="R49" s="457"/>
      <c r="S49" s="457"/>
      <c r="T49" s="457"/>
      <c r="U49" s="457"/>
      <c r="V49" s="457"/>
      <c r="W49" s="457"/>
    </row>
    <row r="50" spans="1:23">
      <c r="A50" s="457"/>
      <c r="B50" s="457"/>
      <c r="C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</row>
    <row r="51" spans="1:23">
      <c r="A51" s="457"/>
      <c r="B51" s="457"/>
      <c r="C51" s="457"/>
      <c r="E51" s="457"/>
      <c r="F51" s="457"/>
      <c r="G51" s="457"/>
      <c r="H51" s="457"/>
      <c r="I51" s="457"/>
      <c r="J51" s="457"/>
      <c r="K51" s="457"/>
      <c r="L51" s="457"/>
      <c r="M51" s="457"/>
      <c r="N51" s="457"/>
      <c r="O51" s="457"/>
      <c r="P51" s="457"/>
      <c r="Q51" s="457"/>
      <c r="R51" s="457"/>
      <c r="S51" s="457"/>
      <c r="T51" s="457"/>
      <c r="U51" s="457"/>
      <c r="V51" s="457"/>
      <c r="W51" s="457"/>
    </row>
    <row r="52" spans="1:23">
      <c r="A52" s="457"/>
      <c r="B52" s="457"/>
      <c r="C52" s="457"/>
      <c r="E52" s="457"/>
      <c r="F52" s="457"/>
      <c r="G52" s="457"/>
      <c r="H52" s="457"/>
      <c r="I52" s="457"/>
      <c r="J52" s="457"/>
      <c r="K52" s="457"/>
      <c r="L52" s="457"/>
      <c r="M52" s="457"/>
      <c r="N52" s="457"/>
      <c r="O52" s="457"/>
      <c r="P52" s="457"/>
      <c r="Q52" s="457"/>
      <c r="R52" s="457"/>
      <c r="S52" s="457"/>
      <c r="T52" s="457"/>
      <c r="U52" s="457"/>
      <c r="V52" s="457"/>
      <c r="W52" s="457"/>
    </row>
    <row r="53" spans="1:23">
      <c r="A53" s="457"/>
      <c r="B53" s="457"/>
      <c r="C53" s="457"/>
      <c r="E53" s="457"/>
      <c r="F53" s="457"/>
      <c r="G53" s="457"/>
      <c r="H53" s="457"/>
      <c r="I53" s="457"/>
      <c r="J53" s="457"/>
      <c r="K53" s="457"/>
      <c r="L53" s="457"/>
      <c r="M53" s="457"/>
      <c r="N53" s="457"/>
      <c r="O53" s="457"/>
      <c r="P53" s="457"/>
      <c r="Q53" s="457"/>
      <c r="R53" s="457"/>
      <c r="S53" s="457"/>
      <c r="T53" s="457"/>
      <c r="U53" s="457"/>
      <c r="V53" s="457"/>
      <c r="W53" s="457"/>
    </row>
    <row r="54" spans="1:23">
      <c r="A54" s="457"/>
      <c r="B54" s="457"/>
      <c r="C54" s="457"/>
      <c r="E54" s="457"/>
      <c r="F54" s="457"/>
      <c r="G54" s="457"/>
      <c r="H54" s="457"/>
      <c r="I54" s="457"/>
      <c r="J54" s="457"/>
      <c r="K54" s="457"/>
      <c r="L54" s="457"/>
      <c r="M54" s="457"/>
      <c r="N54" s="457"/>
      <c r="O54" s="457"/>
      <c r="P54" s="457"/>
      <c r="Q54" s="457"/>
      <c r="R54" s="457"/>
      <c r="S54" s="457"/>
      <c r="T54" s="457"/>
      <c r="U54" s="457"/>
      <c r="V54" s="457"/>
      <c r="W54" s="457"/>
    </row>
    <row r="55" spans="1:23">
      <c r="A55" s="457"/>
      <c r="B55" s="457"/>
      <c r="C55" s="457"/>
      <c r="E55" s="457"/>
      <c r="F55" s="457"/>
      <c r="G55" s="457"/>
      <c r="H55" s="457"/>
      <c r="I55" s="457"/>
      <c r="J55" s="457"/>
      <c r="K55" s="457"/>
      <c r="L55" s="457"/>
      <c r="M55" s="457"/>
      <c r="N55" s="457"/>
      <c r="O55" s="457"/>
      <c r="P55" s="457"/>
      <c r="Q55" s="457"/>
      <c r="R55" s="457"/>
      <c r="S55" s="457"/>
      <c r="T55" s="457"/>
      <c r="U55" s="457"/>
      <c r="V55" s="457"/>
      <c r="W55" s="457"/>
    </row>
    <row r="56" spans="1:23">
      <c r="A56" s="457"/>
      <c r="B56" s="457"/>
      <c r="C56" s="457"/>
      <c r="E56" s="457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</row>
    <row r="57" spans="1:23">
      <c r="A57" s="457"/>
      <c r="B57" s="457"/>
      <c r="C57" s="457"/>
      <c r="E57" s="457"/>
      <c r="F57" s="457"/>
      <c r="G57" s="457"/>
      <c r="H57" s="457"/>
      <c r="I57" s="457"/>
      <c r="J57" s="457"/>
      <c r="K57" s="457"/>
      <c r="L57" s="457"/>
      <c r="M57" s="457"/>
      <c r="N57" s="457"/>
      <c r="O57" s="457"/>
      <c r="P57" s="457"/>
      <c r="Q57" s="457"/>
      <c r="R57" s="457"/>
      <c r="S57" s="457"/>
      <c r="T57" s="457"/>
      <c r="U57" s="457"/>
      <c r="V57" s="457"/>
      <c r="W57" s="457"/>
    </row>
    <row r="58" spans="1:23">
      <c r="A58" s="457"/>
      <c r="B58" s="457"/>
      <c r="C58" s="457"/>
      <c r="E58" s="457"/>
      <c r="F58" s="457"/>
      <c r="G58" s="457"/>
      <c r="H58" s="457"/>
      <c r="I58" s="457"/>
      <c r="J58" s="457"/>
      <c r="K58" s="457"/>
      <c r="L58" s="457"/>
      <c r="M58" s="457"/>
      <c r="N58" s="457"/>
      <c r="O58" s="457"/>
      <c r="P58" s="457"/>
      <c r="Q58" s="457"/>
      <c r="R58" s="457"/>
      <c r="S58" s="457"/>
      <c r="T58" s="457"/>
      <c r="U58" s="457"/>
      <c r="V58" s="457"/>
      <c r="W58" s="457"/>
    </row>
    <row r="59" spans="1:23">
      <c r="A59" s="457"/>
      <c r="B59" s="457"/>
      <c r="C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7"/>
      <c r="P59" s="457"/>
      <c r="Q59" s="457"/>
      <c r="R59" s="457"/>
      <c r="S59" s="457"/>
      <c r="T59" s="457"/>
      <c r="U59" s="457"/>
      <c r="V59" s="457"/>
      <c r="W59" s="457"/>
    </row>
    <row r="60" spans="1:23">
      <c r="A60" s="457"/>
      <c r="B60" s="457"/>
      <c r="C60" s="457"/>
      <c r="E60" s="457"/>
      <c r="F60" s="457"/>
      <c r="G60" s="457"/>
      <c r="H60" s="457"/>
      <c r="I60" s="457"/>
      <c r="J60" s="457"/>
      <c r="K60" s="457"/>
      <c r="L60" s="457"/>
      <c r="M60" s="457"/>
      <c r="N60" s="457"/>
      <c r="O60" s="457"/>
      <c r="P60" s="457"/>
      <c r="Q60" s="457"/>
      <c r="R60" s="457"/>
      <c r="S60" s="457"/>
      <c r="T60" s="457"/>
      <c r="U60" s="457"/>
      <c r="V60" s="457"/>
      <c r="W60" s="457"/>
    </row>
    <row r="61" spans="1:23">
      <c r="A61" s="457"/>
      <c r="B61" s="457"/>
      <c r="C61" s="457"/>
      <c r="E61" s="457"/>
      <c r="F61" s="457"/>
      <c r="G61" s="457"/>
      <c r="H61" s="457"/>
      <c r="I61" s="457"/>
      <c r="J61" s="457"/>
      <c r="K61" s="457"/>
      <c r="L61" s="457"/>
      <c r="M61" s="457"/>
      <c r="N61" s="457"/>
      <c r="O61" s="457"/>
      <c r="P61" s="457"/>
      <c r="Q61" s="457"/>
      <c r="R61" s="457"/>
      <c r="S61" s="457"/>
      <c r="T61" s="457"/>
      <c r="U61" s="457"/>
      <c r="V61" s="457"/>
      <c r="W61" s="457"/>
    </row>
    <row r="62" spans="1:23">
      <c r="A62" s="457"/>
      <c r="B62" s="457"/>
      <c r="C62" s="457"/>
      <c r="E62" s="457"/>
      <c r="F62" s="457"/>
      <c r="G62" s="457"/>
      <c r="H62" s="457"/>
      <c r="I62" s="457"/>
      <c r="J62" s="457"/>
      <c r="K62" s="457"/>
      <c r="L62" s="457"/>
      <c r="M62" s="457"/>
      <c r="N62" s="457"/>
      <c r="O62" s="457"/>
      <c r="P62" s="457"/>
      <c r="Q62" s="457"/>
      <c r="R62" s="457"/>
      <c r="S62" s="457"/>
      <c r="T62" s="457"/>
      <c r="U62" s="457"/>
      <c r="V62" s="457"/>
      <c r="W62" s="457"/>
    </row>
    <row r="63" spans="1:23">
      <c r="A63" s="457"/>
      <c r="B63" s="457"/>
      <c r="C63" s="457"/>
      <c r="E63" s="457"/>
      <c r="F63" s="457"/>
      <c r="G63" s="457"/>
      <c r="H63" s="457"/>
      <c r="I63" s="457"/>
      <c r="J63" s="457"/>
      <c r="K63" s="457"/>
      <c r="L63" s="457"/>
      <c r="M63" s="457"/>
      <c r="N63" s="457"/>
      <c r="O63" s="457"/>
      <c r="P63" s="457"/>
      <c r="Q63" s="457"/>
      <c r="R63" s="457"/>
      <c r="S63" s="457"/>
      <c r="T63" s="457"/>
      <c r="U63" s="457"/>
      <c r="V63" s="457"/>
      <c r="W63" s="457"/>
    </row>
    <row r="64" spans="1:23">
      <c r="A64" s="457"/>
      <c r="B64" s="457"/>
      <c r="C64" s="457"/>
      <c r="E64" s="457"/>
      <c r="F64" s="457"/>
      <c r="G64" s="457"/>
      <c r="H64" s="457"/>
      <c r="I64" s="457"/>
      <c r="J64" s="457"/>
      <c r="K64" s="457"/>
      <c r="L64" s="457"/>
      <c r="M64" s="457"/>
      <c r="N64" s="457"/>
      <c r="O64" s="457"/>
      <c r="P64" s="457"/>
      <c r="Q64" s="457"/>
      <c r="R64" s="457"/>
      <c r="S64" s="457"/>
      <c r="T64" s="457"/>
      <c r="U64" s="457"/>
      <c r="V64" s="457"/>
      <c r="W64" s="457"/>
    </row>
    <row r="65" spans="1:23">
      <c r="A65" s="457"/>
      <c r="B65" s="457"/>
      <c r="C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7"/>
      <c r="P65" s="457"/>
      <c r="Q65" s="457"/>
      <c r="R65" s="457"/>
      <c r="S65" s="457"/>
      <c r="T65" s="457"/>
      <c r="U65" s="457"/>
      <c r="V65" s="457"/>
      <c r="W65" s="457"/>
    </row>
    <row r="66" spans="1:23">
      <c r="A66" s="457"/>
      <c r="B66" s="457"/>
      <c r="C66" s="457"/>
      <c r="E66" s="457"/>
      <c r="F66" s="457"/>
      <c r="G66" s="457"/>
      <c r="H66" s="457"/>
      <c r="I66" s="457"/>
      <c r="J66" s="457"/>
      <c r="K66" s="457"/>
      <c r="L66" s="457"/>
      <c r="M66" s="457"/>
      <c r="N66" s="457"/>
      <c r="O66" s="457"/>
      <c r="P66" s="457"/>
      <c r="Q66" s="457"/>
      <c r="R66" s="457"/>
      <c r="S66" s="457"/>
      <c r="T66" s="457"/>
      <c r="U66" s="457"/>
      <c r="V66" s="457"/>
      <c r="W66" s="457"/>
    </row>
    <row r="67" spans="1:23">
      <c r="A67" s="457"/>
      <c r="B67" s="457"/>
      <c r="C67" s="457"/>
      <c r="E67" s="457"/>
      <c r="F67" s="457"/>
      <c r="G67" s="457"/>
      <c r="H67" s="457"/>
      <c r="I67" s="457"/>
      <c r="J67" s="457"/>
      <c r="K67" s="457"/>
      <c r="L67" s="457"/>
      <c r="M67" s="457"/>
      <c r="N67" s="457"/>
      <c r="O67" s="457"/>
      <c r="P67" s="457"/>
      <c r="Q67" s="457"/>
      <c r="R67" s="457"/>
      <c r="S67" s="457"/>
      <c r="T67" s="457"/>
      <c r="U67" s="457"/>
      <c r="V67" s="457"/>
      <c r="W67" s="457"/>
    </row>
    <row r="68" spans="1:23">
      <c r="A68" s="457"/>
      <c r="B68" s="457"/>
      <c r="C68" s="457"/>
      <c r="E68" s="457"/>
      <c r="F68" s="457"/>
      <c r="G68" s="457"/>
      <c r="H68" s="457"/>
      <c r="I68" s="457"/>
      <c r="J68" s="457"/>
      <c r="K68" s="457"/>
      <c r="L68" s="457"/>
      <c r="M68" s="457"/>
      <c r="N68" s="457"/>
      <c r="O68" s="457"/>
      <c r="P68" s="457"/>
      <c r="Q68" s="457"/>
      <c r="R68" s="457"/>
      <c r="S68" s="457"/>
      <c r="T68" s="457"/>
      <c r="U68" s="457"/>
      <c r="V68" s="457"/>
      <c r="W68" s="457"/>
    </row>
    <row r="69" spans="1:23">
      <c r="A69" s="457"/>
      <c r="B69" s="457"/>
      <c r="C69" s="457"/>
      <c r="E69" s="457"/>
      <c r="F69" s="457"/>
      <c r="G69" s="457"/>
      <c r="H69" s="457"/>
      <c r="I69" s="457"/>
      <c r="J69" s="457"/>
      <c r="K69" s="457"/>
      <c r="L69" s="457"/>
      <c r="M69" s="457"/>
      <c r="N69" s="457"/>
      <c r="O69" s="457"/>
      <c r="P69" s="457"/>
      <c r="Q69" s="457"/>
      <c r="R69" s="457"/>
      <c r="S69" s="457"/>
      <c r="T69" s="457"/>
      <c r="U69" s="457"/>
      <c r="V69" s="457"/>
      <c r="W69" s="457"/>
    </row>
    <row r="70" spans="1:23">
      <c r="A70" s="457"/>
      <c r="B70" s="457"/>
      <c r="C70" s="457"/>
      <c r="D70" s="457"/>
      <c r="E70" s="457"/>
      <c r="F70" s="457"/>
      <c r="G70" s="457"/>
      <c r="H70" s="457"/>
      <c r="I70" s="457"/>
      <c r="J70" s="457"/>
      <c r="K70" s="457"/>
      <c r="L70" s="457"/>
      <c r="M70" s="457"/>
      <c r="N70" s="457"/>
      <c r="O70" s="457"/>
      <c r="P70" s="457"/>
      <c r="Q70" s="457"/>
      <c r="R70" s="457"/>
      <c r="S70" s="457"/>
      <c r="T70" s="457"/>
      <c r="U70" s="457"/>
      <c r="V70" s="457"/>
      <c r="W70" s="457"/>
    </row>
    <row r="71" spans="1:23">
      <c r="A71" s="457"/>
      <c r="B71" s="457"/>
      <c r="C71" s="457"/>
      <c r="D71" s="457"/>
      <c r="E71" s="457"/>
      <c r="F71" s="457"/>
      <c r="G71" s="457"/>
      <c r="H71" s="457"/>
      <c r="I71" s="457"/>
      <c r="J71" s="457"/>
      <c r="K71" s="457"/>
      <c r="L71" s="457"/>
      <c r="M71" s="457"/>
      <c r="N71" s="457"/>
      <c r="O71" s="457"/>
      <c r="P71" s="457"/>
      <c r="Q71" s="457"/>
      <c r="R71" s="457"/>
      <c r="S71" s="457"/>
      <c r="T71" s="457"/>
      <c r="U71" s="457"/>
      <c r="V71" s="457"/>
      <c r="W71" s="457"/>
    </row>
    <row r="72" spans="1:23">
      <c r="A72" s="457"/>
      <c r="B72" s="457"/>
      <c r="C72" s="457"/>
      <c r="D72" s="457"/>
      <c r="E72" s="457"/>
      <c r="F72" s="457"/>
      <c r="G72" s="457"/>
      <c r="H72" s="457"/>
      <c r="I72" s="457"/>
      <c r="J72" s="457"/>
      <c r="K72" s="457"/>
      <c r="L72" s="457"/>
      <c r="M72" s="457"/>
      <c r="N72" s="457"/>
      <c r="O72" s="457"/>
      <c r="P72" s="457"/>
      <c r="Q72" s="457"/>
      <c r="R72" s="457"/>
      <c r="S72" s="457"/>
      <c r="T72" s="457"/>
      <c r="U72" s="457"/>
      <c r="V72" s="457"/>
      <c r="W72" s="457"/>
    </row>
    <row r="73" spans="1:23">
      <c r="A73" s="457"/>
      <c r="B73" s="457"/>
      <c r="C73" s="457"/>
      <c r="D73" s="457"/>
      <c r="E73" s="457"/>
      <c r="F73" s="457"/>
      <c r="G73" s="457"/>
      <c r="H73" s="457"/>
      <c r="I73" s="457"/>
      <c r="J73" s="457"/>
      <c r="K73" s="457"/>
      <c r="L73" s="457"/>
      <c r="M73" s="457"/>
      <c r="N73" s="457"/>
      <c r="O73" s="457"/>
      <c r="P73" s="457"/>
      <c r="Q73" s="457"/>
      <c r="R73" s="457"/>
      <c r="S73" s="457"/>
      <c r="T73" s="457"/>
      <c r="U73" s="457"/>
      <c r="V73" s="457"/>
      <c r="W73" s="457"/>
    </row>
    <row r="74" spans="1:23">
      <c r="A74" s="457"/>
      <c r="B74" s="457"/>
      <c r="C74" s="457"/>
      <c r="D74" s="457"/>
      <c r="E74" s="457"/>
      <c r="F74" s="457"/>
      <c r="G74" s="457"/>
      <c r="H74" s="457"/>
      <c r="I74" s="457"/>
      <c r="J74" s="457"/>
      <c r="K74" s="457"/>
      <c r="L74" s="457"/>
      <c r="M74" s="457"/>
      <c r="N74" s="457"/>
      <c r="O74" s="457"/>
      <c r="P74" s="457"/>
      <c r="Q74" s="457"/>
      <c r="R74" s="457"/>
      <c r="S74" s="457"/>
      <c r="T74" s="457"/>
      <c r="U74" s="457"/>
      <c r="V74" s="457"/>
      <c r="W74" s="457"/>
    </row>
    <row r="75" spans="1:23">
      <c r="A75" s="457"/>
      <c r="B75" s="457"/>
      <c r="C75" s="457"/>
      <c r="D75" s="457"/>
      <c r="E75" s="457"/>
      <c r="F75" s="457"/>
      <c r="G75" s="457"/>
      <c r="H75" s="457"/>
      <c r="I75" s="457"/>
      <c r="J75" s="457"/>
      <c r="K75" s="457"/>
      <c r="L75" s="457"/>
      <c r="M75" s="457"/>
      <c r="N75" s="457"/>
      <c r="O75" s="457"/>
      <c r="P75" s="457"/>
      <c r="Q75" s="457"/>
      <c r="R75" s="457"/>
      <c r="S75" s="457"/>
      <c r="T75" s="457"/>
      <c r="U75" s="457"/>
      <c r="V75" s="457"/>
      <c r="W75" s="457"/>
    </row>
    <row r="76" spans="1:23">
      <c r="A76" s="457"/>
      <c r="B76" s="457"/>
      <c r="C76" s="457"/>
      <c r="D76" s="457"/>
      <c r="E76" s="457"/>
      <c r="F76" s="457"/>
      <c r="G76" s="457"/>
      <c r="H76" s="457"/>
      <c r="I76" s="457"/>
      <c r="J76" s="457"/>
      <c r="K76" s="457"/>
      <c r="L76" s="457"/>
      <c r="M76" s="457"/>
      <c r="N76" s="457"/>
      <c r="O76" s="457"/>
      <c r="P76" s="457"/>
      <c r="Q76" s="457"/>
      <c r="R76" s="457"/>
      <c r="S76" s="457"/>
      <c r="T76" s="457"/>
      <c r="U76" s="457"/>
      <c r="V76" s="457"/>
      <c r="W76" s="457"/>
    </row>
    <row r="77" spans="1:23">
      <c r="A77" s="457"/>
      <c r="B77" s="457"/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7"/>
      <c r="O77" s="457"/>
      <c r="P77" s="457"/>
      <c r="Q77" s="457"/>
      <c r="R77" s="457"/>
      <c r="S77" s="457"/>
      <c r="T77" s="457"/>
      <c r="U77" s="457"/>
      <c r="V77" s="457"/>
      <c r="W77" s="457"/>
    </row>
    <row r="78" spans="1:23">
      <c r="A78" s="457"/>
      <c r="B78" s="457"/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7"/>
      <c r="O78" s="457"/>
      <c r="P78" s="457"/>
      <c r="Q78" s="457"/>
      <c r="R78" s="457"/>
      <c r="S78" s="457"/>
      <c r="T78" s="457"/>
      <c r="U78" s="457"/>
      <c r="V78" s="457"/>
      <c r="W78" s="457"/>
    </row>
    <row r="79" spans="1:23">
      <c r="A79" s="457"/>
      <c r="B79" s="457"/>
      <c r="C79" s="457"/>
      <c r="D79" s="457"/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7"/>
      <c r="P79" s="457"/>
      <c r="Q79" s="457"/>
      <c r="R79" s="457"/>
      <c r="S79" s="457"/>
      <c r="T79" s="457"/>
      <c r="U79" s="457"/>
      <c r="V79" s="457"/>
      <c r="W79" s="457"/>
    </row>
    <row r="80" spans="1:23">
      <c r="A80" s="457"/>
      <c r="B80" s="457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7"/>
      <c r="P80" s="457"/>
      <c r="Q80" s="457"/>
      <c r="R80" s="457"/>
      <c r="S80" s="457"/>
      <c r="T80" s="457"/>
      <c r="U80" s="457"/>
      <c r="V80" s="457"/>
      <c r="W80" s="457"/>
    </row>
    <row r="81" spans="1:23">
      <c r="A81" s="457"/>
      <c r="B81" s="457"/>
      <c r="C81" s="457"/>
      <c r="D81" s="457"/>
      <c r="E81" s="457"/>
      <c r="F81" s="457"/>
      <c r="G81" s="457"/>
      <c r="H81" s="457"/>
      <c r="I81" s="457"/>
      <c r="J81" s="457"/>
      <c r="K81" s="457"/>
      <c r="L81" s="457"/>
      <c r="M81" s="457"/>
      <c r="N81" s="457"/>
      <c r="O81" s="457"/>
      <c r="P81" s="457"/>
      <c r="Q81" s="457"/>
      <c r="R81" s="457"/>
      <c r="S81" s="457"/>
      <c r="T81" s="457"/>
      <c r="U81" s="457"/>
      <c r="V81" s="457"/>
      <c r="W81" s="457"/>
    </row>
    <row r="82" spans="1:23">
      <c r="A82" s="457"/>
      <c r="B82" s="457"/>
      <c r="C82" s="457"/>
      <c r="D82" s="457"/>
      <c r="E82" s="457"/>
      <c r="F82" s="457"/>
      <c r="G82" s="457"/>
      <c r="H82" s="457"/>
      <c r="I82" s="457"/>
      <c r="J82" s="457"/>
      <c r="K82" s="457"/>
      <c r="L82" s="457"/>
      <c r="M82" s="457"/>
      <c r="N82" s="457"/>
      <c r="O82" s="457"/>
      <c r="P82" s="457"/>
      <c r="Q82" s="457"/>
      <c r="R82" s="457"/>
      <c r="S82" s="457"/>
      <c r="T82" s="457"/>
      <c r="U82" s="457"/>
      <c r="V82" s="457"/>
      <c r="W82" s="457"/>
    </row>
    <row r="83" spans="1:23">
      <c r="A83" s="457"/>
      <c r="B83" s="457"/>
      <c r="C83" s="457"/>
      <c r="D83" s="457"/>
      <c r="E83" s="457"/>
      <c r="F83" s="457"/>
      <c r="G83" s="457"/>
      <c r="H83" s="457"/>
      <c r="I83" s="457"/>
      <c r="J83" s="457"/>
      <c r="K83" s="457"/>
      <c r="L83" s="457"/>
      <c r="M83" s="457"/>
      <c r="N83" s="457"/>
      <c r="O83" s="457"/>
      <c r="P83" s="457"/>
      <c r="Q83" s="457"/>
      <c r="R83" s="457"/>
      <c r="S83" s="457"/>
      <c r="T83" s="457"/>
      <c r="U83" s="457"/>
      <c r="V83" s="457"/>
      <c r="W83" s="457"/>
    </row>
    <row r="84" spans="1:23">
      <c r="A84" s="457"/>
      <c r="B84" s="457"/>
      <c r="C84" s="457"/>
      <c r="D84" s="457"/>
      <c r="E84" s="457"/>
      <c r="F84" s="457"/>
      <c r="G84" s="457"/>
      <c r="H84" s="457"/>
      <c r="I84" s="457"/>
      <c r="J84" s="457"/>
      <c r="K84" s="457"/>
      <c r="L84" s="457"/>
      <c r="M84" s="457"/>
      <c r="N84" s="457"/>
      <c r="O84" s="457"/>
      <c r="P84" s="457"/>
      <c r="Q84" s="457"/>
      <c r="R84" s="457"/>
      <c r="S84" s="457"/>
      <c r="T84" s="457"/>
      <c r="U84" s="457"/>
      <c r="V84" s="457"/>
      <c r="W84" s="457"/>
    </row>
    <row r="85" spans="1:23">
      <c r="A85" s="457"/>
      <c r="B85" s="457"/>
      <c r="C85" s="457"/>
      <c r="D85" s="457"/>
      <c r="E85" s="457"/>
      <c r="F85" s="457"/>
      <c r="G85" s="457"/>
      <c r="H85" s="457"/>
      <c r="I85" s="457"/>
      <c r="J85" s="457"/>
      <c r="K85" s="457"/>
      <c r="L85" s="457"/>
      <c r="M85" s="457"/>
      <c r="N85" s="457"/>
      <c r="O85" s="457"/>
      <c r="P85" s="457"/>
      <c r="Q85" s="457"/>
      <c r="R85" s="457"/>
      <c r="S85" s="457"/>
      <c r="T85" s="457"/>
      <c r="U85" s="457"/>
      <c r="V85" s="457"/>
      <c r="W85" s="457"/>
    </row>
    <row r="86" spans="1:23">
      <c r="A86" s="457"/>
      <c r="B86" s="457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7"/>
    </row>
    <row r="87" spans="1:23">
      <c r="A87" s="457"/>
      <c r="B87" s="457"/>
      <c r="C87" s="457"/>
      <c r="D87" s="457"/>
      <c r="E87" s="457"/>
      <c r="F87" s="457"/>
      <c r="G87" s="457"/>
      <c r="H87" s="457"/>
      <c r="I87" s="457"/>
      <c r="J87" s="457"/>
      <c r="K87" s="457"/>
      <c r="L87" s="457"/>
      <c r="M87" s="457"/>
      <c r="N87" s="457"/>
      <c r="O87" s="457"/>
      <c r="P87" s="457"/>
      <c r="Q87" s="457"/>
      <c r="R87" s="457"/>
      <c r="S87" s="457"/>
      <c r="T87" s="457"/>
      <c r="U87" s="457"/>
      <c r="V87" s="457"/>
      <c r="W87" s="457"/>
    </row>
    <row r="88" spans="1:23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7"/>
      <c r="O88" s="457"/>
      <c r="P88" s="457"/>
      <c r="Q88" s="457"/>
      <c r="R88" s="457"/>
      <c r="S88" s="457"/>
      <c r="T88" s="457"/>
      <c r="U88" s="457"/>
      <c r="V88" s="457"/>
      <c r="W88" s="457"/>
    </row>
    <row r="89" spans="1:23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7"/>
      <c r="O89" s="457"/>
      <c r="P89" s="457"/>
      <c r="Q89" s="457"/>
      <c r="R89" s="457"/>
      <c r="S89" s="457"/>
      <c r="T89" s="457"/>
      <c r="U89" s="457"/>
      <c r="V89" s="457"/>
      <c r="W89" s="457"/>
    </row>
    <row r="90" spans="1:23">
      <c r="A90" s="457"/>
      <c r="B90" s="457"/>
      <c r="C90" s="457"/>
      <c r="D90" s="457"/>
      <c r="E90" s="457"/>
      <c r="F90" s="457"/>
      <c r="G90" s="457"/>
      <c r="H90" s="457"/>
      <c r="I90" s="457"/>
      <c r="J90" s="457"/>
      <c r="K90" s="457"/>
      <c r="L90" s="457"/>
      <c r="M90" s="457"/>
      <c r="N90" s="457"/>
      <c r="O90" s="457"/>
      <c r="P90" s="457"/>
      <c r="Q90" s="457"/>
      <c r="R90" s="457"/>
      <c r="S90" s="457"/>
      <c r="T90" s="457"/>
      <c r="U90" s="457"/>
      <c r="V90" s="457"/>
      <c r="W90" s="457"/>
    </row>
    <row r="91" spans="1:23">
      <c r="A91" s="457"/>
      <c r="B91" s="457"/>
      <c r="C91" s="457"/>
      <c r="D91" s="457"/>
      <c r="E91" s="457"/>
      <c r="F91" s="457"/>
      <c r="G91" s="457"/>
      <c r="H91" s="457"/>
      <c r="I91" s="457"/>
      <c r="J91" s="457"/>
      <c r="K91" s="457"/>
      <c r="L91" s="457"/>
      <c r="M91" s="457"/>
      <c r="N91" s="457"/>
      <c r="O91" s="457"/>
      <c r="P91" s="457"/>
      <c r="Q91" s="457"/>
      <c r="R91" s="457"/>
      <c r="S91" s="457"/>
      <c r="T91" s="457"/>
      <c r="U91" s="457"/>
      <c r="V91" s="457"/>
      <c r="W91" s="457"/>
    </row>
    <row r="92" spans="1:23">
      <c r="A92" s="457"/>
      <c r="B92" s="457"/>
      <c r="C92" s="457"/>
      <c r="D92" s="457"/>
      <c r="E92" s="457"/>
      <c r="F92" s="457"/>
      <c r="G92" s="457"/>
      <c r="H92" s="457"/>
      <c r="I92" s="457"/>
      <c r="J92" s="457"/>
      <c r="K92" s="457"/>
      <c r="L92" s="457"/>
      <c r="M92" s="457"/>
      <c r="N92" s="457"/>
      <c r="O92" s="457"/>
      <c r="P92" s="457"/>
      <c r="Q92" s="457"/>
      <c r="R92" s="457"/>
      <c r="S92" s="457"/>
      <c r="T92" s="457"/>
      <c r="U92" s="457"/>
      <c r="V92" s="457"/>
      <c r="W92" s="457"/>
    </row>
    <row r="93" spans="1:23">
      <c r="A93" s="457"/>
      <c r="B93" s="457"/>
      <c r="C93" s="457"/>
      <c r="D93" s="457"/>
      <c r="E93" s="457"/>
      <c r="F93" s="457"/>
      <c r="G93" s="457"/>
      <c r="H93" s="457"/>
      <c r="I93" s="457"/>
      <c r="J93" s="457"/>
      <c r="K93" s="457"/>
      <c r="L93" s="457"/>
      <c r="M93" s="457"/>
      <c r="N93" s="457"/>
      <c r="O93" s="457"/>
      <c r="P93" s="457"/>
      <c r="Q93" s="457"/>
      <c r="R93" s="457"/>
      <c r="S93" s="457"/>
      <c r="T93" s="457"/>
      <c r="U93" s="457"/>
      <c r="V93" s="457"/>
      <c r="W93" s="457"/>
    </row>
    <row r="94" spans="1:23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7"/>
      <c r="O94" s="457"/>
      <c r="P94" s="457"/>
      <c r="Q94" s="457"/>
      <c r="R94" s="457"/>
      <c r="S94" s="457"/>
      <c r="T94" s="457"/>
      <c r="U94" s="457"/>
      <c r="V94" s="457"/>
      <c r="W94" s="457"/>
    </row>
    <row r="95" spans="1:23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7"/>
      <c r="O95" s="457"/>
      <c r="P95" s="457"/>
      <c r="Q95" s="457"/>
      <c r="R95" s="457"/>
      <c r="S95" s="457"/>
      <c r="T95" s="457"/>
      <c r="U95" s="457"/>
      <c r="V95" s="457"/>
      <c r="W95" s="457"/>
    </row>
    <row r="96" spans="1:23">
      <c r="A96" s="457"/>
      <c r="B96" s="457"/>
      <c r="C96" s="457"/>
      <c r="D96" s="457"/>
      <c r="E96" s="457"/>
      <c r="F96" s="457"/>
      <c r="G96" s="457"/>
      <c r="H96" s="457"/>
      <c r="I96" s="457"/>
      <c r="J96" s="457"/>
      <c r="K96" s="457"/>
      <c r="L96" s="457"/>
      <c r="M96" s="457"/>
      <c r="N96" s="457"/>
      <c r="O96" s="457"/>
      <c r="P96" s="457"/>
      <c r="Q96" s="457"/>
      <c r="R96" s="457"/>
      <c r="S96" s="457"/>
      <c r="T96" s="457"/>
      <c r="U96" s="457"/>
      <c r="V96" s="457"/>
      <c r="W96" s="457"/>
    </row>
    <row r="97" spans="1:23">
      <c r="A97" s="457"/>
      <c r="B97" s="457"/>
      <c r="C97" s="457"/>
      <c r="D97" s="457"/>
      <c r="E97" s="457"/>
      <c r="F97" s="457"/>
      <c r="G97" s="457"/>
      <c r="H97" s="457"/>
      <c r="I97" s="457"/>
      <c r="J97" s="457"/>
      <c r="K97" s="457"/>
      <c r="L97" s="457"/>
      <c r="M97" s="457"/>
      <c r="N97" s="457"/>
      <c r="O97" s="457"/>
      <c r="P97" s="457"/>
      <c r="Q97" s="457"/>
      <c r="R97" s="457"/>
      <c r="S97" s="457"/>
      <c r="T97" s="457"/>
      <c r="U97" s="457"/>
      <c r="V97" s="457"/>
      <c r="W97" s="457"/>
    </row>
    <row r="98" spans="1:23">
      <c r="A98" s="457"/>
      <c r="B98" s="457"/>
      <c r="C98" s="457"/>
      <c r="D98" s="457"/>
      <c r="E98" s="457"/>
      <c r="F98" s="457"/>
      <c r="G98" s="457"/>
      <c r="H98" s="457"/>
      <c r="I98" s="457"/>
      <c r="J98" s="457"/>
      <c r="K98" s="457"/>
      <c r="L98" s="457"/>
      <c r="M98" s="457"/>
      <c r="N98" s="457"/>
      <c r="O98" s="457"/>
      <c r="P98" s="457"/>
      <c r="Q98" s="457"/>
      <c r="R98" s="457"/>
      <c r="S98" s="457"/>
      <c r="T98" s="457"/>
      <c r="U98" s="457"/>
      <c r="V98" s="457"/>
      <c r="W98" s="457"/>
    </row>
    <row r="99" spans="1:23">
      <c r="A99" s="457"/>
      <c r="B99" s="457"/>
      <c r="C99" s="457"/>
      <c r="D99" s="457"/>
      <c r="E99" s="457"/>
      <c r="F99" s="457"/>
      <c r="G99" s="457"/>
      <c r="H99" s="457"/>
      <c r="I99" s="457"/>
      <c r="J99" s="457"/>
      <c r="K99" s="457"/>
      <c r="L99" s="457"/>
      <c r="M99" s="457"/>
      <c r="N99" s="457"/>
      <c r="O99" s="457"/>
      <c r="P99" s="457"/>
      <c r="Q99" s="457"/>
      <c r="R99" s="457"/>
      <c r="S99" s="457"/>
      <c r="T99" s="457"/>
      <c r="U99" s="457"/>
      <c r="V99" s="457"/>
      <c r="W99" s="457"/>
    </row>
    <row r="100" spans="1:23">
      <c r="A100" s="457"/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7"/>
      <c r="P100" s="457"/>
      <c r="Q100" s="457"/>
      <c r="R100" s="457"/>
      <c r="S100" s="457"/>
      <c r="T100" s="457"/>
      <c r="U100" s="457"/>
      <c r="V100" s="457"/>
      <c r="W100" s="457"/>
    </row>
    <row r="101" spans="1:23">
      <c r="A101" s="457"/>
      <c r="B101" s="457"/>
      <c r="C101" s="457"/>
      <c r="D101" s="457"/>
      <c r="E101" s="457"/>
      <c r="F101" s="457"/>
      <c r="G101" s="457"/>
      <c r="H101" s="457"/>
      <c r="I101" s="457"/>
      <c r="J101" s="457"/>
      <c r="K101" s="457"/>
      <c r="L101" s="457"/>
      <c r="M101" s="457"/>
      <c r="N101" s="457"/>
      <c r="O101" s="457"/>
      <c r="P101" s="457"/>
      <c r="Q101" s="457"/>
      <c r="R101" s="457"/>
      <c r="S101" s="457"/>
      <c r="T101" s="457"/>
      <c r="U101" s="457"/>
      <c r="V101" s="457"/>
      <c r="W101" s="457"/>
    </row>
    <row r="102" spans="1:23">
      <c r="A102" s="457"/>
      <c r="B102" s="457"/>
      <c r="C102" s="457"/>
      <c r="D102" s="457"/>
      <c r="E102" s="457"/>
      <c r="F102" s="457"/>
      <c r="G102" s="457"/>
      <c r="H102" s="457"/>
      <c r="I102" s="457"/>
      <c r="J102" s="457"/>
      <c r="K102" s="457"/>
      <c r="L102" s="457"/>
      <c r="M102" s="457"/>
      <c r="N102" s="457"/>
      <c r="O102" s="457"/>
      <c r="P102" s="457"/>
      <c r="Q102" s="457"/>
      <c r="R102" s="457"/>
      <c r="S102" s="457"/>
      <c r="T102" s="457"/>
      <c r="U102" s="457"/>
      <c r="V102" s="457"/>
      <c r="W102" s="457"/>
    </row>
    <row r="103" spans="1:23">
      <c r="A103" s="457"/>
      <c r="B103" s="457"/>
      <c r="C103" s="457"/>
      <c r="D103" s="457"/>
      <c r="E103" s="457"/>
      <c r="F103" s="457"/>
      <c r="G103" s="457"/>
      <c r="H103" s="457"/>
      <c r="I103" s="457"/>
      <c r="J103" s="457"/>
      <c r="K103" s="457"/>
      <c r="L103" s="457"/>
      <c r="M103" s="457"/>
      <c r="N103" s="457"/>
      <c r="O103" s="457"/>
      <c r="P103" s="457"/>
      <c r="Q103" s="457"/>
      <c r="R103" s="457"/>
      <c r="S103" s="457"/>
      <c r="T103" s="457"/>
      <c r="U103" s="457"/>
      <c r="V103" s="457"/>
      <c r="W103" s="457"/>
    </row>
    <row r="104" spans="1:23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7"/>
      <c r="O104" s="457"/>
      <c r="P104" s="457"/>
      <c r="Q104" s="457"/>
      <c r="R104" s="457"/>
      <c r="S104" s="457"/>
      <c r="T104" s="457"/>
      <c r="U104" s="457"/>
      <c r="V104" s="457"/>
      <c r="W104" s="457"/>
    </row>
    <row r="105" spans="1:23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  <c r="L105" s="457"/>
      <c r="M105" s="457"/>
      <c r="N105" s="457"/>
      <c r="O105" s="457"/>
      <c r="P105" s="457"/>
      <c r="Q105" s="457"/>
      <c r="R105" s="457"/>
      <c r="S105" s="457"/>
      <c r="T105" s="457"/>
      <c r="U105" s="457"/>
      <c r="V105" s="457"/>
      <c r="W105" s="457"/>
    </row>
    <row r="106" spans="1:23">
      <c r="A106" s="457"/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  <c r="L106" s="457"/>
      <c r="M106" s="457"/>
      <c r="N106" s="457"/>
      <c r="O106" s="457"/>
      <c r="P106" s="457"/>
      <c r="Q106" s="457"/>
      <c r="R106" s="457"/>
      <c r="S106" s="457"/>
      <c r="T106" s="457"/>
      <c r="U106" s="457"/>
      <c r="V106" s="457"/>
      <c r="W106" s="457"/>
    </row>
    <row r="107" spans="1:23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457"/>
      <c r="P107" s="457"/>
      <c r="Q107" s="457"/>
      <c r="R107" s="457"/>
      <c r="S107" s="457"/>
      <c r="T107" s="457"/>
      <c r="U107" s="457"/>
      <c r="V107" s="457"/>
      <c r="W107" s="457"/>
    </row>
    <row r="108" spans="1:23">
      <c r="A108" s="457"/>
      <c r="B108" s="457"/>
      <c r="C108" s="457"/>
      <c r="D108" s="457"/>
      <c r="E108" s="457"/>
      <c r="F108" s="457"/>
      <c r="G108" s="457"/>
      <c r="H108" s="457"/>
      <c r="I108" s="457"/>
      <c r="J108" s="457"/>
      <c r="K108" s="457"/>
      <c r="L108" s="457"/>
      <c r="M108" s="457"/>
      <c r="N108" s="457"/>
      <c r="O108" s="457"/>
      <c r="P108" s="457"/>
      <c r="Q108" s="457"/>
      <c r="R108" s="457"/>
      <c r="S108" s="457"/>
      <c r="T108" s="457"/>
      <c r="U108" s="457"/>
      <c r="V108" s="457"/>
      <c r="W108" s="457"/>
    </row>
    <row r="109" spans="1:23">
      <c r="A109" s="457"/>
      <c r="B109" s="457"/>
      <c r="C109" s="457"/>
      <c r="D109" s="457"/>
      <c r="E109" s="457"/>
      <c r="F109" s="457"/>
      <c r="G109" s="457"/>
      <c r="H109" s="457"/>
      <c r="I109" s="457"/>
      <c r="J109" s="457"/>
      <c r="K109" s="457"/>
      <c r="L109" s="457"/>
      <c r="M109" s="457"/>
      <c r="N109" s="457"/>
      <c r="O109" s="457"/>
      <c r="P109" s="457"/>
      <c r="Q109" s="457"/>
      <c r="R109" s="457"/>
      <c r="S109" s="457"/>
      <c r="T109" s="457"/>
      <c r="U109" s="457"/>
      <c r="V109" s="457"/>
      <c r="W109" s="457"/>
    </row>
    <row r="110" spans="1:23">
      <c r="A110" s="457"/>
      <c r="B110" s="457"/>
      <c r="C110" s="457"/>
      <c r="D110" s="457"/>
      <c r="E110" s="457"/>
      <c r="F110" s="457"/>
      <c r="G110" s="457"/>
      <c r="H110" s="457"/>
      <c r="I110" s="457"/>
      <c r="J110" s="457"/>
      <c r="K110" s="457"/>
      <c r="L110" s="457"/>
      <c r="M110" s="457"/>
      <c r="N110" s="457"/>
      <c r="O110" s="457"/>
      <c r="P110" s="457"/>
      <c r="Q110" s="457"/>
      <c r="R110" s="457"/>
      <c r="S110" s="457"/>
      <c r="T110" s="457"/>
      <c r="U110" s="457"/>
      <c r="V110" s="457"/>
      <c r="W110" s="457"/>
    </row>
    <row r="111" spans="1:23">
      <c r="A111" s="457"/>
      <c r="B111" s="457"/>
      <c r="C111" s="457"/>
      <c r="D111" s="457"/>
      <c r="E111" s="457"/>
      <c r="F111" s="457"/>
      <c r="G111" s="457"/>
      <c r="H111" s="457"/>
      <c r="I111" s="457"/>
      <c r="J111" s="457"/>
      <c r="K111" s="457"/>
      <c r="L111" s="457"/>
      <c r="M111" s="457"/>
      <c r="N111" s="457"/>
      <c r="O111" s="457"/>
      <c r="P111" s="457"/>
      <c r="Q111" s="457"/>
      <c r="R111" s="457"/>
      <c r="S111" s="457"/>
      <c r="T111" s="457"/>
      <c r="U111" s="457"/>
      <c r="V111" s="457"/>
      <c r="W111" s="457"/>
    </row>
    <row r="112" spans="1:23">
      <c r="A112" s="457"/>
      <c r="B112" s="457"/>
      <c r="C112" s="457"/>
      <c r="D112" s="457"/>
      <c r="E112" s="457"/>
      <c r="F112" s="457"/>
      <c r="G112" s="457"/>
      <c r="H112" s="457"/>
      <c r="I112" s="457"/>
      <c r="J112" s="457"/>
      <c r="K112" s="457"/>
      <c r="L112" s="457"/>
      <c r="M112" s="457"/>
      <c r="N112" s="457"/>
      <c r="O112" s="457"/>
      <c r="P112" s="457"/>
      <c r="Q112" s="457"/>
      <c r="R112" s="457"/>
      <c r="S112" s="457"/>
      <c r="T112" s="457"/>
      <c r="U112" s="457"/>
      <c r="V112" s="457"/>
      <c r="W112" s="457"/>
    </row>
    <row r="113" spans="1:23">
      <c r="A113" s="457"/>
      <c r="B113" s="457"/>
      <c r="C113" s="457"/>
      <c r="D113" s="457"/>
      <c r="E113" s="457"/>
      <c r="F113" s="457"/>
      <c r="G113" s="457"/>
      <c r="H113" s="457"/>
      <c r="I113" s="457"/>
      <c r="J113" s="457"/>
      <c r="K113" s="457"/>
      <c r="L113" s="457"/>
      <c r="M113" s="457"/>
      <c r="N113" s="457"/>
      <c r="O113" s="457"/>
      <c r="P113" s="457"/>
      <c r="Q113" s="457"/>
      <c r="R113" s="457"/>
      <c r="S113" s="457"/>
      <c r="T113" s="457"/>
      <c r="U113" s="457"/>
      <c r="V113" s="457"/>
      <c r="W113" s="457"/>
    </row>
    <row r="114" spans="1:23">
      <c r="A114" s="457"/>
      <c r="B114" s="457"/>
      <c r="C114" s="457"/>
      <c r="D114" s="457"/>
      <c r="E114" s="457"/>
      <c r="F114" s="457"/>
      <c r="G114" s="457"/>
      <c r="H114" s="457"/>
      <c r="I114" s="457"/>
      <c r="J114" s="457"/>
      <c r="K114" s="457"/>
      <c r="L114" s="457"/>
      <c r="M114" s="457"/>
      <c r="N114" s="457"/>
      <c r="O114" s="457"/>
      <c r="P114" s="457"/>
      <c r="Q114" s="457"/>
      <c r="R114" s="457"/>
      <c r="S114" s="457"/>
      <c r="T114" s="457"/>
      <c r="U114" s="457"/>
      <c r="V114" s="457"/>
      <c r="W114" s="457"/>
    </row>
  </sheetData>
  <autoFilter ref="A4:N7">
    <sortState ref="A5:N7">
      <sortCondition ref="A4:A7"/>
    </sortState>
  </autoFilter>
  <mergeCells count="3">
    <mergeCell ref="C1:D1"/>
    <mergeCell ref="C2:D2"/>
    <mergeCell ref="E3:N3"/>
  </mergeCells>
  <phoneticPr fontId="38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210"/>
  <sheetViews>
    <sheetView workbookViewId="0">
      <pane ySplit="2" topLeftCell="A3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6384" width="14.42578125" style="427"/>
  </cols>
  <sheetData>
    <row r="1" spans="1:11" ht="14.25">
      <c r="A1" s="587"/>
      <c r="B1" s="637"/>
      <c r="C1" s="588" t="s">
        <v>9</v>
      </c>
      <c r="D1" s="439"/>
      <c r="E1" s="439"/>
      <c r="F1" s="439"/>
      <c r="G1" s="439"/>
      <c r="H1" s="439"/>
      <c r="I1" s="439"/>
      <c r="J1" s="439"/>
      <c r="K1" s="440"/>
    </row>
    <row r="2" spans="1:11">
      <c r="A2" s="589"/>
      <c r="B2" s="590" t="s">
        <v>6</v>
      </c>
      <c r="C2" s="591" t="s">
        <v>11</v>
      </c>
      <c r="D2" s="591" t="s">
        <v>12</v>
      </c>
      <c r="E2" s="591" t="s">
        <v>13</v>
      </c>
      <c r="F2" s="591">
        <v>360</v>
      </c>
      <c r="G2" s="591" t="s">
        <v>14</v>
      </c>
      <c r="H2" s="591" t="s">
        <v>15</v>
      </c>
      <c r="I2" s="591" t="s">
        <v>16</v>
      </c>
      <c r="J2" s="591" t="s">
        <v>17</v>
      </c>
      <c r="K2" s="591" t="s">
        <v>18</v>
      </c>
    </row>
    <row r="3" spans="1:11" ht="165.75">
      <c r="A3" s="457">
        <v>1</v>
      </c>
      <c r="B3" s="457" t="s">
        <v>3024</v>
      </c>
      <c r="C3" s="457"/>
      <c r="D3" s="688" t="s">
        <v>3029</v>
      </c>
      <c r="E3" s="457"/>
      <c r="F3" s="457"/>
      <c r="G3" s="457"/>
      <c r="H3" s="457"/>
      <c r="I3" s="457"/>
      <c r="J3" s="457"/>
      <c r="K3" s="457"/>
    </row>
    <row r="4" spans="1:11" ht="63.75">
      <c r="A4" s="457">
        <v>2</v>
      </c>
      <c r="B4" s="457" t="s">
        <v>21</v>
      </c>
      <c r="C4" s="457"/>
      <c r="D4" s="457"/>
      <c r="E4" s="688" t="s">
        <v>3030</v>
      </c>
      <c r="F4" s="457"/>
      <c r="G4" s="457"/>
      <c r="H4" s="457"/>
      <c r="I4" s="457"/>
      <c r="J4" s="457"/>
      <c r="K4" s="457"/>
    </row>
    <row r="5" spans="1:11" ht="165.75">
      <c r="A5" s="457">
        <v>3</v>
      </c>
      <c r="B5" s="457" t="s">
        <v>3031</v>
      </c>
      <c r="C5" s="457"/>
      <c r="D5" s="688" t="s">
        <v>3032</v>
      </c>
      <c r="E5" s="688" t="s">
        <v>3033</v>
      </c>
      <c r="F5" s="457"/>
      <c r="G5" s="457"/>
      <c r="H5" s="457"/>
      <c r="I5" s="457"/>
      <c r="J5" s="457"/>
      <c r="K5" s="457"/>
    </row>
    <row r="6" spans="1:11">
      <c r="A6" s="457"/>
      <c r="B6" s="457"/>
      <c r="C6" s="457"/>
      <c r="D6" s="457"/>
      <c r="E6" s="457"/>
      <c r="F6" s="457"/>
      <c r="G6" s="457"/>
      <c r="H6" s="457"/>
      <c r="I6" s="457"/>
      <c r="J6" s="457"/>
      <c r="K6" s="457"/>
    </row>
    <row r="7" spans="1:11">
      <c r="A7" s="457"/>
      <c r="B7" s="457"/>
      <c r="C7" s="457"/>
      <c r="D7" s="457"/>
      <c r="E7" s="457"/>
      <c r="F7" s="457"/>
      <c r="G7" s="457"/>
      <c r="H7" s="457"/>
      <c r="I7" s="457"/>
      <c r="J7" s="457"/>
      <c r="K7" s="457"/>
    </row>
    <row r="8" spans="1:11">
      <c r="A8" s="457"/>
      <c r="B8" s="457"/>
      <c r="C8" s="457"/>
      <c r="D8" s="457"/>
      <c r="E8" s="457"/>
      <c r="F8" s="457"/>
      <c r="G8" s="457"/>
      <c r="H8" s="457"/>
      <c r="I8" s="457"/>
      <c r="J8" s="457"/>
      <c r="K8" s="457"/>
    </row>
    <row r="9" spans="1:11">
      <c r="A9" s="457"/>
      <c r="B9" s="457"/>
      <c r="C9" s="457"/>
      <c r="D9" s="457"/>
      <c r="E9" s="457"/>
      <c r="F9" s="457"/>
      <c r="G9" s="457"/>
      <c r="H9" s="457"/>
      <c r="I9" s="457"/>
      <c r="J9" s="457"/>
      <c r="K9" s="457"/>
    </row>
    <row r="10" spans="1:11">
      <c r="A10" s="457"/>
      <c r="B10" s="457"/>
      <c r="C10" s="457"/>
      <c r="D10" s="457"/>
      <c r="E10" s="457"/>
      <c r="F10" s="457"/>
      <c r="G10" s="457"/>
      <c r="H10" s="457"/>
      <c r="I10" s="457"/>
      <c r="J10" s="457"/>
      <c r="K10" s="457"/>
    </row>
    <row r="11" spans="1:11">
      <c r="A11" s="457"/>
      <c r="B11" s="457"/>
      <c r="C11" s="457"/>
      <c r="D11" s="457"/>
      <c r="E11" s="457"/>
      <c r="F11" s="457"/>
      <c r="G11" s="457"/>
      <c r="H11" s="457"/>
      <c r="I11" s="457"/>
      <c r="J11" s="457"/>
      <c r="K11" s="457"/>
    </row>
    <row r="12" spans="1:11">
      <c r="A12" s="457"/>
      <c r="B12" s="457"/>
      <c r="C12" s="457"/>
      <c r="D12" s="457"/>
      <c r="E12" s="457"/>
      <c r="F12" s="457"/>
      <c r="G12" s="457"/>
      <c r="H12" s="457"/>
      <c r="I12" s="457"/>
      <c r="J12" s="457"/>
      <c r="K12" s="457"/>
    </row>
    <row r="13" spans="1:11">
      <c r="A13" s="457"/>
      <c r="B13" s="457"/>
      <c r="C13" s="457"/>
      <c r="D13" s="457"/>
      <c r="E13" s="457"/>
      <c r="F13" s="457"/>
      <c r="G13" s="457"/>
      <c r="H13" s="457"/>
      <c r="I13" s="457"/>
      <c r="J13" s="457"/>
      <c r="K13" s="457"/>
    </row>
    <row r="14" spans="1:11">
      <c r="A14" s="457"/>
      <c r="B14" s="457"/>
      <c r="C14" s="457"/>
      <c r="D14" s="457"/>
      <c r="E14" s="457"/>
      <c r="F14" s="457"/>
      <c r="G14" s="457"/>
      <c r="H14" s="457"/>
      <c r="I14" s="457"/>
      <c r="J14" s="457"/>
      <c r="K14" s="457"/>
    </row>
    <row r="15" spans="1:11">
      <c r="A15" s="457"/>
      <c r="B15" s="457"/>
      <c r="C15" s="457"/>
      <c r="D15" s="457"/>
      <c r="E15" s="457"/>
      <c r="F15" s="457"/>
      <c r="G15" s="457"/>
      <c r="H15" s="457"/>
      <c r="I15" s="457"/>
      <c r="J15" s="457"/>
      <c r="K15" s="457"/>
    </row>
    <row r="16" spans="1:11">
      <c r="A16" s="690"/>
      <c r="B16" s="690"/>
      <c r="C16" s="457"/>
      <c r="D16" s="457"/>
      <c r="E16" s="457"/>
      <c r="F16" s="457"/>
      <c r="G16" s="457"/>
      <c r="H16" s="457"/>
      <c r="I16" s="457"/>
      <c r="J16" s="457"/>
      <c r="K16" s="457"/>
    </row>
    <row r="17" spans="1:11">
      <c r="A17" s="457"/>
      <c r="B17" s="457"/>
      <c r="C17" s="457"/>
      <c r="D17" s="457"/>
      <c r="E17" s="457"/>
      <c r="F17" s="457"/>
      <c r="G17" s="457"/>
      <c r="H17" s="457"/>
      <c r="I17" s="457"/>
      <c r="J17" s="457"/>
      <c r="K17" s="457"/>
    </row>
    <row r="18" spans="1:11">
      <c r="A18" s="457"/>
      <c r="B18" s="457"/>
      <c r="C18" s="457"/>
      <c r="D18" s="457"/>
      <c r="E18" s="457"/>
      <c r="F18" s="457"/>
      <c r="G18" s="457"/>
      <c r="H18" s="457"/>
      <c r="I18" s="457"/>
      <c r="J18" s="457"/>
      <c r="K18" s="457"/>
    </row>
    <row r="19" spans="1:11">
      <c r="A19" s="457"/>
      <c r="B19" s="457"/>
      <c r="C19" s="457"/>
      <c r="D19" s="457"/>
      <c r="E19" s="457"/>
      <c r="F19" s="457"/>
      <c r="G19" s="457"/>
      <c r="H19" s="457"/>
      <c r="I19" s="457"/>
      <c r="J19" s="457"/>
      <c r="K19" s="457"/>
    </row>
    <row r="20" spans="1:11">
      <c r="A20" s="457"/>
      <c r="B20" s="457"/>
      <c r="C20" s="457"/>
      <c r="D20" s="457"/>
      <c r="E20" s="457"/>
      <c r="F20" s="457"/>
      <c r="G20" s="457"/>
      <c r="H20" s="457"/>
      <c r="I20" s="457"/>
      <c r="J20" s="457"/>
      <c r="K20" s="457"/>
    </row>
    <row r="21" spans="1:11">
      <c r="A21" s="457"/>
      <c r="B21" s="457"/>
      <c r="C21" s="457"/>
      <c r="D21" s="457"/>
      <c r="E21" s="457"/>
      <c r="F21" s="457"/>
      <c r="G21" s="457"/>
      <c r="H21" s="457"/>
      <c r="I21" s="457"/>
      <c r="J21" s="457"/>
      <c r="K21" s="457"/>
    </row>
    <row r="22" spans="1:11">
      <c r="A22" s="457"/>
      <c r="B22" s="457"/>
      <c r="C22" s="457"/>
      <c r="D22" s="457"/>
      <c r="E22" s="457"/>
      <c r="F22" s="457"/>
      <c r="G22" s="457"/>
      <c r="H22" s="457"/>
      <c r="I22" s="457"/>
      <c r="J22" s="457"/>
      <c r="K22" s="457"/>
    </row>
    <row r="23" spans="1:11">
      <c r="A23" s="457"/>
      <c r="B23" s="457"/>
      <c r="C23" s="457"/>
      <c r="D23" s="457"/>
      <c r="E23" s="457"/>
      <c r="F23" s="457"/>
      <c r="G23" s="457"/>
      <c r="H23" s="457"/>
      <c r="I23" s="457"/>
      <c r="J23" s="457"/>
      <c r="K23" s="457"/>
    </row>
    <row r="24" spans="1:11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</row>
    <row r="25" spans="1:11">
      <c r="A25" s="457"/>
      <c r="B25" s="457"/>
      <c r="C25" s="457"/>
      <c r="D25" s="457"/>
      <c r="E25" s="457"/>
      <c r="F25" s="457"/>
      <c r="G25" s="457"/>
      <c r="H25" s="457"/>
      <c r="I25" s="457"/>
      <c r="J25" s="457"/>
      <c r="K25" s="457"/>
    </row>
    <row r="26" spans="1:11">
      <c r="A26" s="457"/>
      <c r="B26" s="457"/>
      <c r="C26" s="457"/>
      <c r="D26" s="457"/>
      <c r="E26" s="457"/>
      <c r="F26" s="457"/>
      <c r="G26" s="457"/>
      <c r="H26" s="457"/>
      <c r="I26" s="457"/>
      <c r="J26" s="457"/>
      <c r="K26" s="457"/>
    </row>
    <row r="27" spans="1:11">
      <c r="A27" s="457"/>
      <c r="B27" s="457"/>
      <c r="C27" s="457"/>
      <c r="D27" s="457"/>
      <c r="E27" s="457"/>
      <c r="F27" s="457"/>
      <c r="G27" s="457"/>
      <c r="H27" s="457"/>
      <c r="I27" s="457"/>
      <c r="J27" s="457"/>
      <c r="K27" s="457"/>
    </row>
    <row r="28" spans="1:11">
      <c r="A28" s="457"/>
      <c r="B28" s="457"/>
      <c r="C28" s="457"/>
      <c r="D28" s="457"/>
      <c r="E28" s="457"/>
      <c r="F28" s="457"/>
      <c r="G28" s="457"/>
      <c r="H28" s="457"/>
      <c r="I28" s="457"/>
      <c r="J28" s="457"/>
      <c r="K28" s="457"/>
    </row>
    <row r="29" spans="1:11">
      <c r="A29" s="457"/>
      <c r="B29" s="457"/>
      <c r="C29" s="457"/>
      <c r="D29" s="457"/>
      <c r="E29" s="457"/>
      <c r="F29" s="457"/>
      <c r="G29" s="457"/>
      <c r="H29" s="457"/>
      <c r="I29" s="457"/>
      <c r="J29" s="457"/>
      <c r="K29" s="457"/>
    </row>
    <row r="30" spans="1:11">
      <c r="A30" s="457"/>
      <c r="B30" s="457"/>
      <c r="C30" s="457"/>
      <c r="D30" s="457"/>
      <c r="E30" s="457"/>
      <c r="F30" s="457"/>
      <c r="G30" s="457"/>
      <c r="H30" s="457"/>
      <c r="I30" s="457"/>
      <c r="J30" s="457"/>
      <c r="K30" s="457"/>
    </row>
    <row r="31" spans="1:11">
      <c r="A31" s="457"/>
      <c r="B31" s="457"/>
      <c r="C31" s="457"/>
      <c r="D31" s="457"/>
      <c r="E31" s="457"/>
      <c r="F31" s="457"/>
      <c r="G31" s="457"/>
      <c r="H31" s="457"/>
      <c r="I31" s="457"/>
      <c r="J31" s="457"/>
      <c r="K31" s="457"/>
    </row>
    <row r="32" spans="1:11">
      <c r="A32" s="457"/>
      <c r="B32" s="457"/>
      <c r="C32" s="457"/>
      <c r="D32" s="457"/>
      <c r="E32" s="457"/>
      <c r="F32" s="457"/>
      <c r="G32" s="457"/>
      <c r="H32" s="457"/>
      <c r="I32" s="457"/>
      <c r="J32" s="457"/>
      <c r="K32" s="457"/>
    </row>
    <row r="33" spans="1:11">
      <c r="A33" s="457"/>
      <c r="B33" s="457"/>
      <c r="C33" s="457"/>
      <c r="D33" s="457"/>
      <c r="E33" s="457"/>
      <c r="F33" s="457"/>
      <c r="G33" s="457"/>
      <c r="H33" s="457"/>
      <c r="I33" s="457"/>
      <c r="J33" s="457"/>
      <c r="K33" s="457"/>
    </row>
    <row r="34" spans="1:11">
      <c r="A34" s="457"/>
      <c r="B34" s="457"/>
      <c r="C34" s="457"/>
      <c r="D34" s="457"/>
      <c r="E34" s="457"/>
      <c r="F34" s="457"/>
      <c r="G34" s="457"/>
      <c r="H34" s="457"/>
      <c r="I34" s="457"/>
      <c r="J34" s="457"/>
      <c r="K34" s="457"/>
    </row>
    <row r="35" spans="1:11">
      <c r="A35" s="457"/>
      <c r="B35" s="457"/>
      <c r="C35" s="457"/>
      <c r="D35" s="457"/>
      <c r="E35" s="457"/>
      <c r="F35" s="457"/>
      <c r="G35" s="457"/>
      <c r="H35" s="457"/>
      <c r="I35" s="457"/>
      <c r="J35" s="457"/>
      <c r="K35" s="457"/>
    </row>
    <row r="36" spans="1:11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</row>
    <row r="37" spans="1:11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</row>
    <row r="38" spans="1:11">
      <c r="A38" s="457"/>
      <c r="B38" s="457"/>
      <c r="C38" s="457"/>
      <c r="D38" s="457"/>
      <c r="E38" s="457"/>
      <c r="F38" s="457"/>
      <c r="G38" s="457"/>
      <c r="H38" s="457"/>
      <c r="I38" s="457"/>
      <c r="J38" s="457"/>
      <c r="K38" s="457"/>
    </row>
    <row r="39" spans="1:11">
      <c r="A39" s="457"/>
      <c r="B39" s="457"/>
      <c r="C39" s="457"/>
      <c r="D39" s="457"/>
      <c r="E39" s="457"/>
      <c r="F39" s="457"/>
      <c r="G39" s="457"/>
      <c r="H39" s="457"/>
      <c r="I39" s="457"/>
      <c r="J39" s="457"/>
      <c r="K39" s="457"/>
    </row>
    <row r="40" spans="1:11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</row>
    <row r="41" spans="1:11">
      <c r="A41" s="457"/>
      <c r="B41" s="457"/>
      <c r="C41" s="457"/>
      <c r="D41" s="457"/>
      <c r="E41" s="457"/>
      <c r="F41" s="457"/>
      <c r="G41" s="457"/>
      <c r="I41" s="457"/>
      <c r="J41" s="457"/>
      <c r="K41" s="457"/>
    </row>
    <row r="42" spans="1:11">
      <c r="A42" s="457"/>
      <c r="B42" s="457"/>
      <c r="C42" s="457"/>
      <c r="D42" s="457"/>
      <c r="E42" s="457"/>
      <c r="F42" s="457"/>
      <c r="G42" s="457"/>
      <c r="H42" s="457"/>
      <c r="I42" s="457"/>
      <c r="J42" s="457"/>
      <c r="K42" s="457"/>
    </row>
    <row r="43" spans="1:11">
      <c r="A43" s="457"/>
      <c r="B43" s="457"/>
      <c r="C43" s="457"/>
      <c r="D43" s="457"/>
      <c r="E43" s="457"/>
      <c r="F43" s="457"/>
      <c r="G43" s="457"/>
      <c r="H43" s="457"/>
      <c r="I43" s="457"/>
      <c r="J43" s="457"/>
      <c r="K43" s="457"/>
    </row>
    <row r="44" spans="1:11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</row>
    <row r="45" spans="1:11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</row>
    <row r="46" spans="1:11">
      <c r="A46" s="457"/>
      <c r="B46" s="457"/>
      <c r="C46" s="457"/>
      <c r="D46" s="457"/>
      <c r="E46" s="457"/>
      <c r="F46" s="457"/>
      <c r="G46" s="457"/>
      <c r="H46" s="457"/>
      <c r="I46" s="457"/>
      <c r="J46" s="457"/>
      <c r="K46" s="457"/>
    </row>
    <row r="47" spans="1:11">
      <c r="A47" s="457"/>
      <c r="B47" s="457"/>
      <c r="C47" s="457"/>
      <c r="D47" s="457"/>
      <c r="E47" s="457"/>
      <c r="F47" s="457"/>
      <c r="G47" s="457"/>
      <c r="H47" s="457"/>
      <c r="I47" s="457"/>
      <c r="J47" s="457"/>
      <c r="K47" s="457"/>
    </row>
    <row r="48" spans="1:11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</row>
    <row r="49" spans="1:11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</row>
    <row r="50" spans="1:11">
      <c r="A50" s="457"/>
      <c r="B50" s="457"/>
      <c r="C50" s="457"/>
      <c r="D50" s="457"/>
      <c r="E50" s="457"/>
      <c r="F50" s="457"/>
      <c r="G50" s="457"/>
      <c r="H50" s="457"/>
      <c r="I50" s="457"/>
      <c r="J50" s="457"/>
      <c r="K50" s="457"/>
    </row>
    <row r="51" spans="1:11">
      <c r="A51" s="457"/>
      <c r="B51" s="457"/>
      <c r="C51" s="457"/>
      <c r="D51" s="457"/>
      <c r="E51" s="457"/>
      <c r="F51" s="457"/>
      <c r="G51" s="457"/>
      <c r="H51" s="457"/>
      <c r="I51" s="457"/>
      <c r="J51" s="457"/>
      <c r="K51" s="457"/>
    </row>
    <row r="52" spans="1:11">
      <c r="A52" s="457"/>
      <c r="B52" s="457"/>
      <c r="C52" s="457"/>
      <c r="D52" s="457"/>
      <c r="E52" s="457"/>
      <c r="F52" s="457"/>
      <c r="G52" s="457"/>
      <c r="H52" s="457"/>
      <c r="I52" s="457"/>
      <c r="J52" s="457"/>
      <c r="K52" s="457"/>
    </row>
    <row r="53" spans="1:11">
      <c r="A53" s="457"/>
      <c r="B53" s="457"/>
      <c r="C53" s="457"/>
      <c r="D53" s="457"/>
      <c r="E53" s="457"/>
      <c r="F53" s="457"/>
      <c r="G53" s="457"/>
      <c r="H53" s="457"/>
      <c r="I53" s="457"/>
      <c r="J53" s="457"/>
      <c r="K53" s="457"/>
    </row>
    <row r="54" spans="1:11">
      <c r="A54" s="457"/>
      <c r="B54" s="457"/>
      <c r="C54" s="457"/>
      <c r="D54" s="457"/>
      <c r="E54" s="457"/>
      <c r="F54" s="457"/>
      <c r="G54" s="457"/>
      <c r="H54" s="457"/>
      <c r="I54" s="457"/>
      <c r="J54" s="457"/>
      <c r="K54" s="457"/>
    </row>
    <row r="55" spans="1:11">
      <c r="A55" s="457"/>
      <c r="B55" s="457"/>
      <c r="C55" s="457"/>
      <c r="D55" s="457"/>
      <c r="E55" s="457"/>
      <c r="F55" s="457"/>
      <c r="G55" s="457"/>
      <c r="H55" s="457"/>
      <c r="I55" s="457"/>
      <c r="J55" s="457"/>
      <c r="K55" s="457"/>
    </row>
    <row r="56" spans="1:11">
      <c r="A56" s="457"/>
      <c r="B56" s="457"/>
      <c r="C56" s="457"/>
      <c r="D56" s="457"/>
      <c r="E56" s="457"/>
      <c r="F56" s="457"/>
      <c r="G56" s="457"/>
      <c r="H56" s="457"/>
      <c r="I56" s="457"/>
      <c r="J56" s="457"/>
      <c r="K56" s="457"/>
    </row>
    <row r="57" spans="1:11">
      <c r="A57" s="457"/>
      <c r="B57" s="457"/>
      <c r="C57" s="457"/>
      <c r="D57" s="457"/>
      <c r="E57" s="457"/>
      <c r="F57" s="457"/>
      <c r="G57" s="457"/>
      <c r="H57" s="457"/>
      <c r="I57" s="457"/>
      <c r="J57" s="457"/>
      <c r="K57" s="457"/>
    </row>
    <row r="58" spans="1:11">
      <c r="A58" s="457"/>
      <c r="B58" s="457"/>
      <c r="C58" s="457"/>
      <c r="D58" s="457"/>
      <c r="E58" s="457"/>
      <c r="F58" s="457"/>
      <c r="G58" s="457"/>
      <c r="H58" s="457"/>
      <c r="I58" s="457"/>
      <c r="J58" s="457"/>
      <c r="K58" s="457"/>
    </row>
    <row r="59" spans="1:11">
      <c r="A59" s="457"/>
      <c r="B59" s="457"/>
      <c r="C59" s="457"/>
      <c r="D59" s="457"/>
      <c r="E59" s="457"/>
      <c r="F59" s="457"/>
      <c r="G59" s="457"/>
      <c r="H59" s="457"/>
      <c r="I59" s="457"/>
      <c r="J59" s="457"/>
      <c r="K59" s="457"/>
    </row>
    <row r="60" spans="1:11">
      <c r="A60" s="457"/>
      <c r="B60" s="457"/>
      <c r="C60" s="457"/>
      <c r="D60" s="457"/>
      <c r="E60" s="457"/>
      <c r="F60" s="457"/>
      <c r="G60" s="457"/>
      <c r="H60" s="457"/>
      <c r="I60" s="457"/>
      <c r="J60" s="457"/>
      <c r="K60" s="457"/>
    </row>
    <row r="61" spans="1:11">
      <c r="A61" s="457"/>
      <c r="B61" s="457"/>
      <c r="C61" s="457"/>
      <c r="D61" s="457"/>
      <c r="E61" s="457"/>
      <c r="F61" s="457"/>
      <c r="G61" s="457"/>
      <c r="H61" s="457"/>
      <c r="I61" s="457"/>
      <c r="J61" s="457"/>
      <c r="K61" s="457"/>
    </row>
    <row r="62" spans="1:11">
      <c r="A62" s="457"/>
      <c r="B62" s="457"/>
      <c r="C62" s="457"/>
      <c r="D62" s="457"/>
      <c r="E62" s="457"/>
      <c r="F62" s="457"/>
      <c r="G62" s="457"/>
      <c r="H62" s="457"/>
      <c r="I62" s="457"/>
      <c r="J62" s="457"/>
      <c r="K62" s="457"/>
    </row>
    <row r="63" spans="1:11">
      <c r="A63" s="457"/>
      <c r="B63" s="457"/>
      <c r="C63" s="457"/>
      <c r="D63" s="457"/>
      <c r="E63" s="457"/>
      <c r="F63" s="457"/>
      <c r="G63" s="457"/>
      <c r="H63" s="457"/>
      <c r="I63" s="457"/>
      <c r="J63" s="457"/>
      <c r="K63" s="457"/>
    </row>
    <row r="64" spans="1:11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</row>
    <row r="65" spans="1:11">
      <c r="A65" s="457"/>
      <c r="B65" s="457"/>
      <c r="C65" s="457"/>
      <c r="D65" s="457"/>
      <c r="E65" s="457"/>
      <c r="F65" s="457"/>
      <c r="G65" s="457"/>
      <c r="H65" s="457"/>
      <c r="I65" s="457"/>
      <c r="J65" s="457"/>
      <c r="K65" s="457"/>
    </row>
    <row r="66" spans="1:11">
      <c r="A66" s="457"/>
      <c r="B66" s="457"/>
      <c r="C66" s="457"/>
      <c r="D66" s="457"/>
      <c r="E66" s="457"/>
      <c r="F66" s="457"/>
      <c r="G66" s="457"/>
      <c r="H66" s="457"/>
      <c r="I66" s="457"/>
      <c r="J66" s="457"/>
      <c r="K66" s="457"/>
    </row>
    <row r="67" spans="1:11">
      <c r="A67" s="457"/>
      <c r="B67" s="457"/>
      <c r="C67" s="457"/>
      <c r="D67" s="457"/>
      <c r="E67" s="457"/>
      <c r="F67" s="457"/>
      <c r="G67" s="457"/>
      <c r="H67" s="457"/>
      <c r="I67" s="457"/>
      <c r="J67" s="457"/>
      <c r="K67" s="457"/>
    </row>
    <row r="68" spans="1:11">
      <c r="A68" s="457"/>
      <c r="B68" s="457"/>
      <c r="C68" s="457"/>
      <c r="D68" s="457"/>
      <c r="E68" s="457"/>
      <c r="F68" s="457"/>
      <c r="G68" s="457"/>
      <c r="H68" s="457"/>
      <c r="I68" s="457"/>
      <c r="J68" s="457"/>
      <c r="K68" s="457"/>
    </row>
    <row r="69" spans="1:11">
      <c r="A69" s="457"/>
      <c r="B69" s="457"/>
      <c r="C69" s="457"/>
      <c r="D69" s="457"/>
      <c r="E69" s="457"/>
      <c r="F69" s="457"/>
      <c r="G69" s="457"/>
      <c r="H69" s="457"/>
      <c r="I69" s="457"/>
      <c r="J69" s="457"/>
      <c r="K69" s="457"/>
    </row>
    <row r="70" spans="1:11">
      <c r="A70" s="457"/>
      <c r="B70" s="457"/>
      <c r="C70" s="457"/>
      <c r="D70" s="457"/>
      <c r="E70" s="457"/>
      <c r="F70" s="457"/>
      <c r="G70" s="457"/>
      <c r="H70" s="457"/>
      <c r="I70" s="457"/>
      <c r="J70" s="457"/>
      <c r="K70" s="457"/>
    </row>
    <row r="71" spans="1:11">
      <c r="A71" s="457"/>
      <c r="B71" s="457"/>
      <c r="C71" s="457"/>
      <c r="D71" s="457"/>
      <c r="E71" s="457"/>
      <c r="F71" s="457"/>
      <c r="G71" s="457"/>
      <c r="H71" s="457"/>
      <c r="I71" s="457"/>
      <c r="J71" s="457"/>
      <c r="K71" s="457"/>
    </row>
    <row r="72" spans="1:11">
      <c r="A72" s="457"/>
      <c r="B72" s="457"/>
      <c r="C72" s="457"/>
      <c r="D72" s="457"/>
      <c r="E72" s="457"/>
      <c r="F72" s="457"/>
      <c r="G72" s="457"/>
      <c r="H72" s="457"/>
      <c r="I72" s="457"/>
      <c r="J72" s="457"/>
      <c r="K72" s="457"/>
    </row>
    <row r="73" spans="1:11">
      <c r="A73" s="457"/>
      <c r="B73" s="457"/>
      <c r="C73" s="457"/>
      <c r="D73" s="457"/>
      <c r="E73" s="457"/>
      <c r="F73" s="457"/>
      <c r="G73" s="457"/>
      <c r="H73" s="457"/>
      <c r="I73" s="457"/>
      <c r="J73" s="457"/>
      <c r="K73" s="457"/>
    </row>
    <row r="74" spans="1:11">
      <c r="A74" s="457"/>
      <c r="B74" s="457"/>
      <c r="C74" s="457"/>
      <c r="D74" s="457"/>
      <c r="E74" s="457"/>
      <c r="F74" s="457"/>
      <c r="G74" s="457"/>
      <c r="H74" s="457"/>
      <c r="I74" s="457"/>
      <c r="J74" s="457"/>
      <c r="K74" s="457"/>
    </row>
    <row r="75" spans="1:11">
      <c r="A75" s="457"/>
      <c r="B75" s="457"/>
      <c r="C75" s="457"/>
      <c r="D75" s="457"/>
      <c r="E75" s="457"/>
      <c r="F75" s="457"/>
      <c r="G75" s="457"/>
      <c r="H75" s="457"/>
      <c r="I75" s="457"/>
      <c r="J75" s="457"/>
      <c r="K75" s="457"/>
    </row>
    <row r="76" spans="1:11">
      <c r="A76" s="457"/>
      <c r="B76" s="457"/>
      <c r="C76" s="457"/>
      <c r="D76" s="457"/>
      <c r="E76" s="457"/>
      <c r="F76" s="457"/>
      <c r="G76" s="457"/>
      <c r="H76" s="457"/>
      <c r="I76" s="457"/>
      <c r="J76" s="457"/>
      <c r="K76" s="457"/>
    </row>
    <row r="77" spans="1:11">
      <c r="A77" s="457"/>
      <c r="B77" s="457"/>
      <c r="C77" s="457"/>
      <c r="D77" s="457"/>
      <c r="E77" s="457"/>
      <c r="F77" s="457"/>
      <c r="G77" s="457"/>
      <c r="H77" s="457"/>
      <c r="I77" s="457"/>
      <c r="J77" s="457"/>
      <c r="K77" s="457"/>
    </row>
    <row r="78" spans="1:11">
      <c r="A78" s="457"/>
      <c r="B78" s="457"/>
      <c r="C78" s="457"/>
      <c r="D78" s="457"/>
      <c r="E78" s="457"/>
      <c r="F78" s="457"/>
      <c r="G78" s="457"/>
      <c r="H78" s="457"/>
      <c r="I78" s="457"/>
      <c r="J78" s="457"/>
      <c r="K78" s="457"/>
    </row>
    <row r="79" spans="1:11">
      <c r="A79" s="457"/>
      <c r="B79" s="457"/>
      <c r="C79" s="457"/>
      <c r="D79" s="457"/>
      <c r="E79" s="457"/>
      <c r="F79" s="457"/>
      <c r="G79" s="457"/>
      <c r="H79" s="457"/>
      <c r="I79" s="457"/>
      <c r="J79" s="457"/>
      <c r="K79" s="457"/>
    </row>
    <row r="80" spans="1:11">
      <c r="A80" s="457"/>
      <c r="B80" s="457"/>
      <c r="C80" s="457"/>
      <c r="D80" s="457"/>
      <c r="E80" s="457"/>
      <c r="F80" s="457"/>
      <c r="G80" s="457"/>
      <c r="H80" s="457"/>
      <c r="I80" s="457"/>
      <c r="J80" s="457"/>
      <c r="K80" s="457"/>
    </row>
    <row r="81" spans="1:11">
      <c r="A81" s="457"/>
      <c r="B81" s="457"/>
      <c r="C81" s="457"/>
      <c r="D81" s="457"/>
      <c r="E81" s="457"/>
      <c r="F81" s="457"/>
      <c r="G81" s="457"/>
      <c r="H81" s="457"/>
      <c r="I81" s="457"/>
      <c r="J81" s="457"/>
      <c r="K81" s="457"/>
    </row>
    <row r="82" spans="1:11">
      <c r="A82" s="457"/>
      <c r="B82" s="457"/>
      <c r="C82" s="457"/>
      <c r="D82" s="457"/>
      <c r="E82" s="457"/>
      <c r="F82" s="457"/>
      <c r="G82" s="457"/>
      <c r="H82" s="457"/>
      <c r="I82" s="457"/>
      <c r="J82" s="457"/>
      <c r="K82" s="457"/>
    </row>
    <row r="83" spans="1:11">
      <c r="A83" s="457"/>
      <c r="B83" s="457"/>
      <c r="C83" s="457"/>
      <c r="D83" s="457"/>
      <c r="E83" s="457"/>
      <c r="F83" s="457"/>
      <c r="G83" s="457"/>
      <c r="H83" s="457"/>
      <c r="I83" s="457"/>
      <c r="J83" s="457"/>
      <c r="K83" s="457"/>
    </row>
    <row r="84" spans="1:11">
      <c r="A84" s="457"/>
      <c r="B84" s="457"/>
      <c r="C84" s="457"/>
      <c r="D84" s="457"/>
      <c r="E84" s="457"/>
      <c r="F84" s="457"/>
      <c r="G84" s="457"/>
      <c r="H84" s="457"/>
      <c r="I84" s="457"/>
      <c r="J84" s="457"/>
      <c r="K84" s="457"/>
    </row>
    <row r="85" spans="1:11">
      <c r="A85" s="457"/>
      <c r="B85" s="457"/>
      <c r="C85" s="457"/>
      <c r="D85" s="457"/>
      <c r="E85" s="457"/>
      <c r="F85" s="457"/>
      <c r="G85" s="457"/>
      <c r="H85" s="457"/>
      <c r="I85" s="457"/>
      <c r="J85" s="457"/>
      <c r="K85" s="457"/>
    </row>
    <row r="86" spans="1:11">
      <c r="A86" s="457"/>
      <c r="B86" s="457"/>
      <c r="C86" s="457"/>
      <c r="D86" s="457"/>
      <c r="E86" s="457"/>
      <c r="F86" s="457"/>
      <c r="G86" s="457"/>
      <c r="H86" s="457"/>
      <c r="I86" s="457"/>
      <c r="J86" s="457"/>
      <c r="K86" s="457"/>
    </row>
    <row r="87" spans="1:11">
      <c r="A87" s="457"/>
      <c r="B87" s="457"/>
      <c r="C87" s="457"/>
      <c r="D87" s="457"/>
      <c r="E87" s="457"/>
      <c r="F87" s="457"/>
      <c r="G87" s="457"/>
      <c r="H87" s="457"/>
      <c r="I87" s="457"/>
      <c r="J87" s="457"/>
      <c r="K87" s="457"/>
    </row>
    <row r="88" spans="1:11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</row>
    <row r="89" spans="1:11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</row>
    <row r="90" spans="1:11">
      <c r="A90" s="457"/>
      <c r="B90" s="457"/>
      <c r="C90" s="457"/>
      <c r="D90" s="457"/>
      <c r="E90" s="457"/>
      <c r="F90" s="457"/>
      <c r="G90" s="457"/>
      <c r="H90" s="457"/>
      <c r="I90" s="457"/>
      <c r="J90" s="457"/>
      <c r="K90" s="457"/>
    </row>
    <row r="91" spans="1:11">
      <c r="A91" s="457"/>
      <c r="B91" s="457"/>
      <c r="C91" s="457"/>
      <c r="D91" s="457"/>
      <c r="E91" s="457"/>
      <c r="F91" s="457"/>
      <c r="G91" s="457"/>
      <c r="H91" s="457"/>
      <c r="I91" s="457"/>
      <c r="J91" s="457"/>
      <c r="K91" s="457"/>
    </row>
    <row r="92" spans="1:11">
      <c r="A92" s="457"/>
      <c r="B92" s="457"/>
      <c r="C92" s="457"/>
      <c r="D92" s="457"/>
      <c r="E92" s="457"/>
      <c r="F92" s="457"/>
      <c r="G92" s="457"/>
      <c r="H92" s="457"/>
      <c r="I92" s="457"/>
      <c r="J92" s="457"/>
      <c r="K92" s="457"/>
    </row>
    <row r="93" spans="1:11">
      <c r="A93" s="457"/>
      <c r="B93" s="457"/>
      <c r="C93" s="457"/>
      <c r="D93" s="457"/>
      <c r="E93" s="457"/>
      <c r="F93" s="457"/>
      <c r="G93" s="457"/>
      <c r="H93" s="457"/>
      <c r="I93" s="457"/>
      <c r="J93" s="457"/>
      <c r="K93" s="457"/>
    </row>
    <row r="94" spans="1:11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</row>
    <row r="95" spans="1:11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</row>
    <row r="96" spans="1:11">
      <c r="A96" s="457"/>
      <c r="B96" s="457"/>
      <c r="C96" s="457"/>
      <c r="D96" s="457"/>
      <c r="E96" s="457"/>
      <c r="F96" s="457"/>
      <c r="G96" s="457"/>
      <c r="H96" s="457"/>
      <c r="I96" s="457"/>
      <c r="J96" s="457"/>
      <c r="K96" s="457"/>
    </row>
    <row r="97" spans="1:11">
      <c r="A97" s="457"/>
      <c r="B97" s="457"/>
      <c r="C97" s="457"/>
      <c r="D97" s="457"/>
      <c r="E97" s="457"/>
      <c r="F97" s="457"/>
      <c r="G97" s="457"/>
      <c r="H97" s="457"/>
      <c r="I97" s="457"/>
      <c r="J97" s="457"/>
      <c r="K97" s="457"/>
    </row>
    <row r="98" spans="1:11">
      <c r="A98" s="457"/>
      <c r="B98" s="457"/>
      <c r="C98" s="457"/>
      <c r="D98" s="457"/>
      <c r="E98" s="457"/>
      <c r="F98" s="457"/>
      <c r="G98" s="457"/>
      <c r="H98" s="457"/>
      <c r="I98" s="457"/>
      <c r="J98" s="457"/>
      <c r="K98" s="457"/>
    </row>
    <row r="99" spans="1:11">
      <c r="A99" s="457"/>
      <c r="B99" s="457"/>
      <c r="C99" s="457"/>
      <c r="D99" s="457"/>
      <c r="E99" s="457"/>
      <c r="F99" s="457"/>
      <c r="G99" s="457"/>
      <c r="H99" s="457"/>
      <c r="I99" s="457"/>
      <c r="J99" s="457"/>
      <c r="K99" s="457"/>
    </row>
    <row r="100" spans="1:11">
      <c r="A100" s="457"/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</row>
    <row r="101" spans="1:11">
      <c r="A101" s="457"/>
      <c r="B101" s="457"/>
      <c r="C101" s="457"/>
      <c r="D101" s="457"/>
      <c r="E101" s="457"/>
      <c r="F101" s="457"/>
      <c r="G101" s="457"/>
      <c r="H101" s="457"/>
      <c r="I101" s="457"/>
      <c r="J101" s="457"/>
      <c r="K101" s="457"/>
    </row>
    <row r="102" spans="1:11">
      <c r="A102" s="457"/>
      <c r="B102" s="457"/>
      <c r="C102" s="457"/>
      <c r="D102" s="457"/>
      <c r="E102" s="457"/>
      <c r="F102" s="457"/>
      <c r="G102" s="457"/>
      <c r="H102" s="457"/>
      <c r="I102" s="457"/>
      <c r="J102" s="457"/>
      <c r="K102" s="457"/>
    </row>
    <row r="103" spans="1:11">
      <c r="A103" s="457"/>
      <c r="B103" s="457"/>
      <c r="C103" s="457"/>
      <c r="D103" s="457"/>
      <c r="E103" s="457"/>
      <c r="F103" s="457"/>
      <c r="G103" s="457"/>
      <c r="H103" s="457"/>
      <c r="I103" s="457"/>
      <c r="J103" s="457"/>
      <c r="K103" s="457"/>
    </row>
    <row r="104" spans="1:11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</row>
    <row r="105" spans="1:11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</row>
    <row r="106" spans="1:11">
      <c r="A106" s="457"/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</row>
    <row r="107" spans="1:11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</row>
    <row r="108" spans="1:11">
      <c r="A108" s="457"/>
      <c r="B108" s="457"/>
      <c r="C108" s="457"/>
      <c r="D108" s="457"/>
      <c r="E108" s="457"/>
      <c r="F108" s="457"/>
      <c r="G108" s="457"/>
      <c r="H108" s="457"/>
      <c r="I108" s="457"/>
      <c r="J108" s="457"/>
      <c r="K108" s="457"/>
    </row>
    <row r="109" spans="1:11">
      <c r="A109" s="457"/>
      <c r="B109" s="457"/>
      <c r="C109" s="457"/>
      <c r="D109" s="457"/>
      <c r="E109" s="457"/>
      <c r="F109" s="457"/>
      <c r="G109" s="457"/>
      <c r="H109" s="457"/>
      <c r="I109" s="457"/>
      <c r="J109" s="457"/>
      <c r="K109" s="457"/>
    </row>
    <row r="110" spans="1:11">
      <c r="A110" s="457"/>
      <c r="B110" s="457"/>
      <c r="C110" s="457"/>
      <c r="D110" s="457"/>
      <c r="E110" s="457"/>
      <c r="F110" s="457"/>
      <c r="G110" s="457"/>
      <c r="H110" s="457"/>
      <c r="I110" s="457"/>
      <c r="J110" s="457"/>
      <c r="K110" s="457"/>
    </row>
    <row r="111" spans="1:11">
      <c r="A111" s="457"/>
      <c r="B111" s="457"/>
      <c r="C111" s="457"/>
      <c r="D111" s="457"/>
      <c r="E111" s="457"/>
      <c r="F111" s="457"/>
      <c r="G111" s="457"/>
      <c r="H111" s="457"/>
      <c r="I111" s="457"/>
      <c r="J111" s="457"/>
      <c r="K111" s="457"/>
    </row>
    <row r="112" spans="1:11">
      <c r="A112" s="457"/>
      <c r="B112" s="457"/>
      <c r="C112" s="457"/>
      <c r="D112" s="457"/>
      <c r="E112" s="457"/>
      <c r="F112" s="457"/>
      <c r="G112" s="457"/>
      <c r="H112" s="457"/>
      <c r="I112" s="457"/>
      <c r="J112" s="457"/>
      <c r="K112" s="457"/>
    </row>
    <row r="113" spans="1:11">
      <c r="A113" s="457"/>
      <c r="B113" s="457"/>
      <c r="C113" s="457"/>
      <c r="D113" s="457"/>
      <c r="E113" s="457"/>
      <c r="F113" s="457"/>
      <c r="G113" s="457"/>
      <c r="H113" s="457"/>
      <c r="I113" s="457"/>
      <c r="J113" s="457"/>
      <c r="K113" s="457"/>
    </row>
    <row r="114" spans="1:11">
      <c r="A114" s="457"/>
      <c r="B114" s="457"/>
      <c r="C114" s="457"/>
      <c r="D114" s="457"/>
      <c r="E114" s="457"/>
      <c r="F114" s="457"/>
      <c r="G114" s="457"/>
      <c r="H114" s="457"/>
      <c r="I114" s="457"/>
      <c r="J114" s="457"/>
      <c r="K114" s="457"/>
    </row>
    <row r="115" spans="1:11">
      <c r="A115" s="457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</row>
    <row r="116" spans="1:11">
      <c r="A116" s="457"/>
      <c r="B116" s="457"/>
      <c r="C116" s="457"/>
      <c r="D116" s="457"/>
      <c r="E116" s="457"/>
      <c r="F116" s="457"/>
      <c r="G116" s="457"/>
      <c r="H116" s="457"/>
      <c r="I116" s="457"/>
      <c r="J116" s="457"/>
      <c r="K116" s="457"/>
    </row>
    <row r="117" spans="1:11">
      <c r="A117" s="457"/>
      <c r="B117" s="457"/>
      <c r="C117" s="457"/>
      <c r="D117" s="457"/>
      <c r="E117" s="457"/>
      <c r="F117" s="457"/>
      <c r="G117" s="457"/>
      <c r="H117" s="457"/>
      <c r="I117" s="457"/>
      <c r="J117" s="457"/>
      <c r="K117" s="457"/>
    </row>
    <row r="118" spans="1:11">
      <c r="A118" s="457"/>
      <c r="B118" s="457"/>
      <c r="C118" s="457"/>
      <c r="D118" s="457"/>
      <c r="E118" s="457"/>
      <c r="F118" s="457"/>
      <c r="G118" s="457"/>
      <c r="H118" s="457"/>
      <c r="I118" s="457"/>
      <c r="J118" s="457"/>
      <c r="K118" s="457"/>
    </row>
    <row r="119" spans="1:11">
      <c r="A119" s="457"/>
      <c r="B119" s="457"/>
      <c r="C119" s="457"/>
      <c r="D119" s="457"/>
      <c r="E119" s="457"/>
      <c r="F119" s="457"/>
      <c r="G119" s="457"/>
      <c r="H119" s="457"/>
      <c r="I119" s="457"/>
      <c r="J119" s="457"/>
      <c r="K119" s="457"/>
    </row>
    <row r="120" spans="1:11">
      <c r="A120" s="457"/>
      <c r="B120" s="457"/>
      <c r="C120" s="457"/>
      <c r="D120" s="457"/>
      <c r="E120" s="457"/>
      <c r="F120" s="457"/>
      <c r="G120" s="457"/>
      <c r="H120" s="457"/>
      <c r="I120" s="457"/>
      <c r="J120" s="457"/>
      <c r="K120" s="457"/>
    </row>
    <row r="121" spans="1:11">
      <c r="A121" s="457"/>
      <c r="B121" s="457"/>
      <c r="C121" s="457"/>
      <c r="D121" s="457"/>
      <c r="E121" s="457"/>
      <c r="F121" s="457"/>
      <c r="G121" s="457"/>
      <c r="H121" s="457"/>
      <c r="I121" s="457"/>
      <c r="J121" s="457"/>
      <c r="K121" s="457"/>
    </row>
    <row r="122" spans="1:11">
      <c r="A122" s="457"/>
      <c r="B122" s="457"/>
      <c r="C122" s="457"/>
      <c r="D122" s="457"/>
      <c r="E122" s="457"/>
      <c r="F122" s="457"/>
      <c r="G122" s="457"/>
      <c r="H122" s="457"/>
      <c r="I122" s="457"/>
      <c r="J122" s="457"/>
      <c r="K122" s="457"/>
    </row>
    <row r="123" spans="1:11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</row>
    <row r="124" spans="1:11">
      <c r="A124" s="457"/>
      <c r="B124" s="457"/>
      <c r="C124" s="457"/>
      <c r="D124" s="457"/>
      <c r="E124" s="457"/>
      <c r="F124" s="457"/>
      <c r="G124" s="457"/>
      <c r="H124" s="457"/>
      <c r="I124" s="457"/>
      <c r="J124" s="457"/>
      <c r="K124" s="457"/>
    </row>
    <row r="125" spans="1:11">
      <c r="A125" s="457"/>
      <c r="B125" s="457"/>
      <c r="C125" s="457"/>
      <c r="D125" s="457"/>
      <c r="E125" s="457"/>
      <c r="F125" s="457"/>
      <c r="G125" s="457"/>
      <c r="H125" s="457"/>
      <c r="I125" s="457"/>
      <c r="J125" s="457"/>
      <c r="K125" s="457"/>
    </row>
    <row r="126" spans="1:11">
      <c r="A126" s="457"/>
      <c r="B126" s="457"/>
      <c r="C126" s="457"/>
      <c r="D126" s="457"/>
      <c r="E126" s="457"/>
      <c r="F126" s="457"/>
      <c r="G126" s="457"/>
      <c r="H126" s="457"/>
      <c r="I126" s="457"/>
      <c r="J126" s="457"/>
      <c r="K126" s="457"/>
    </row>
    <row r="127" spans="1:11">
      <c r="A127" s="457"/>
      <c r="B127" s="457"/>
      <c r="C127" s="457"/>
      <c r="D127" s="457"/>
      <c r="E127" s="457"/>
      <c r="F127" s="457"/>
      <c r="G127" s="457"/>
      <c r="H127" s="457"/>
      <c r="I127" s="457"/>
      <c r="J127" s="457"/>
      <c r="K127" s="457"/>
    </row>
    <row r="128" spans="1:11">
      <c r="A128" s="457"/>
      <c r="B128" s="457"/>
      <c r="C128" s="457"/>
      <c r="D128" s="457"/>
      <c r="E128" s="457"/>
      <c r="F128" s="457"/>
      <c r="G128" s="457"/>
      <c r="H128" s="457"/>
      <c r="I128" s="457"/>
      <c r="J128" s="457"/>
      <c r="K128" s="457"/>
    </row>
    <row r="129" spans="1:11">
      <c r="A129" s="457"/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</row>
    <row r="130" spans="1:11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</row>
    <row r="131" spans="1:11">
      <c r="A131" s="457"/>
      <c r="B131" s="457"/>
      <c r="C131" s="457"/>
      <c r="D131" s="457"/>
      <c r="E131" s="457"/>
      <c r="F131" s="457"/>
      <c r="G131" s="457"/>
      <c r="H131" s="457"/>
      <c r="I131" s="457"/>
      <c r="J131" s="457"/>
      <c r="K131" s="457"/>
    </row>
    <row r="132" spans="1:11">
      <c r="A132" s="457"/>
      <c r="B132" s="457"/>
      <c r="C132" s="457"/>
      <c r="D132" s="457"/>
      <c r="E132" s="457"/>
      <c r="F132" s="457"/>
      <c r="G132" s="457"/>
      <c r="H132" s="457"/>
      <c r="I132" s="457"/>
      <c r="J132" s="457"/>
      <c r="K132" s="457"/>
    </row>
    <row r="133" spans="1:11">
      <c r="A133" s="457"/>
      <c r="B133" s="457"/>
      <c r="C133" s="457"/>
      <c r="D133" s="457"/>
      <c r="E133" s="457"/>
      <c r="F133" s="457"/>
      <c r="G133" s="457"/>
      <c r="H133" s="457"/>
      <c r="I133" s="457"/>
      <c r="J133" s="457"/>
      <c r="K133" s="457"/>
    </row>
    <row r="134" spans="1:11">
      <c r="A134" s="457"/>
      <c r="B134" s="457"/>
      <c r="C134" s="457"/>
      <c r="D134" s="457"/>
      <c r="E134" s="457"/>
      <c r="F134" s="457"/>
      <c r="G134" s="457"/>
      <c r="H134" s="457"/>
      <c r="I134" s="457"/>
      <c r="J134" s="457"/>
      <c r="K134" s="457"/>
    </row>
    <row r="135" spans="1:11">
      <c r="A135" s="457"/>
      <c r="B135" s="457"/>
      <c r="C135" s="457"/>
      <c r="D135" s="457"/>
      <c r="E135" s="457"/>
      <c r="F135" s="457"/>
      <c r="G135" s="457"/>
      <c r="H135" s="457"/>
      <c r="I135" s="457"/>
      <c r="J135" s="457"/>
      <c r="K135" s="457"/>
    </row>
    <row r="136" spans="1:11">
      <c r="A136" s="457"/>
      <c r="B136" s="457"/>
      <c r="C136" s="457"/>
      <c r="D136" s="457"/>
      <c r="E136" s="457"/>
      <c r="F136" s="457"/>
      <c r="G136" s="457"/>
      <c r="H136" s="457"/>
      <c r="I136" s="457"/>
      <c r="J136" s="457"/>
      <c r="K136" s="457"/>
    </row>
    <row r="137" spans="1:11">
      <c r="A137" s="457"/>
      <c r="B137" s="457"/>
      <c r="C137" s="457"/>
      <c r="D137" s="457"/>
      <c r="E137" s="457"/>
      <c r="F137" s="457"/>
      <c r="G137" s="457"/>
      <c r="H137" s="457"/>
      <c r="I137" s="457"/>
      <c r="J137" s="457"/>
      <c r="K137" s="457"/>
    </row>
    <row r="138" spans="1:11">
      <c r="A138" s="457"/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</row>
    <row r="139" spans="1:11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</row>
    <row r="140" spans="1:11">
      <c r="A140" s="457"/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</row>
    <row r="141" spans="1:11">
      <c r="A141" s="457"/>
      <c r="B141" s="457"/>
      <c r="C141" s="457"/>
      <c r="D141" s="457"/>
      <c r="E141" s="457"/>
      <c r="F141" s="457"/>
      <c r="G141" s="457"/>
      <c r="H141" s="457"/>
      <c r="I141" s="457"/>
      <c r="J141" s="457"/>
      <c r="K141" s="457"/>
    </row>
    <row r="142" spans="1:11">
      <c r="A142" s="457"/>
      <c r="B142" s="457"/>
      <c r="C142" s="457"/>
      <c r="D142" s="457"/>
      <c r="E142" s="457"/>
      <c r="F142" s="457"/>
      <c r="G142" s="457"/>
      <c r="H142" s="457"/>
      <c r="I142" s="457"/>
      <c r="J142" s="457"/>
      <c r="K142" s="457"/>
    </row>
    <row r="143" spans="1:11">
      <c r="A143" s="457"/>
      <c r="B143" s="457"/>
      <c r="C143" s="457"/>
      <c r="D143" s="457"/>
      <c r="E143" s="457"/>
      <c r="F143" s="457"/>
      <c r="G143" s="457"/>
      <c r="H143" s="457"/>
      <c r="I143" s="457"/>
      <c r="J143" s="457"/>
      <c r="K143" s="457"/>
    </row>
    <row r="144" spans="1:11">
      <c r="A144" s="457"/>
      <c r="B144" s="457"/>
      <c r="C144" s="457"/>
      <c r="D144" s="457"/>
      <c r="E144" s="457"/>
      <c r="F144" s="457"/>
      <c r="G144" s="457"/>
      <c r="H144" s="457"/>
      <c r="I144" s="457"/>
      <c r="J144" s="457"/>
      <c r="K144" s="457"/>
    </row>
    <row r="145" spans="1:11">
      <c r="A145" s="457"/>
      <c r="B145" s="457"/>
      <c r="C145" s="457"/>
      <c r="D145" s="457"/>
      <c r="E145" s="457"/>
      <c r="F145" s="457"/>
      <c r="G145" s="457"/>
      <c r="H145" s="457"/>
      <c r="I145" s="457"/>
      <c r="J145" s="457"/>
      <c r="K145" s="457"/>
    </row>
    <row r="146" spans="1:11">
      <c r="A146" s="457"/>
      <c r="B146" s="457"/>
      <c r="C146" s="457"/>
      <c r="D146" s="457"/>
      <c r="E146" s="457"/>
      <c r="F146" s="457"/>
      <c r="G146" s="457"/>
      <c r="H146" s="457"/>
      <c r="I146" s="457"/>
      <c r="J146" s="457"/>
      <c r="K146" s="457"/>
    </row>
    <row r="147" spans="1:11">
      <c r="A147" s="457"/>
      <c r="B147" s="457"/>
      <c r="C147" s="457"/>
      <c r="D147" s="457"/>
      <c r="E147" s="457"/>
      <c r="F147" s="457"/>
      <c r="G147" s="457"/>
      <c r="H147" s="457"/>
      <c r="I147" s="457"/>
      <c r="J147" s="457"/>
      <c r="K147" s="457"/>
    </row>
    <row r="148" spans="1:11">
      <c r="A148" s="457"/>
      <c r="B148" s="457"/>
      <c r="C148" s="457"/>
      <c r="D148" s="457"/>
      <c r="E148" s="457"/>
      <c r="F148" s="457"/>
      <c r="G148" s="457"/>
      <c r="H148" s="457"/>
      <c r="I148" s="457"/>
      <c r="J148" s="457"/>
      <c r="K148" s="457"/>
    </row>
    <row r="149" spans="1:11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</row>
    <row r="150" spans="1:11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</row>
    <row r="151" spans="1:11">
      <c r="A151" s="457"/>
      <c r="B151" s="457"/>
      <c r="C151" s="457"/>
      <c r="D151" s="457"/>
      <c r="E151" s="457"/>
      <c r="F151" s="457"/>
      <c r="G151" s="457"/>
      <c r="H151" s="457"/>
      <c r="I151" s="457"/>
      <c r="J151" s="457"/>
      <c r="K151" s="457"/>
    </row>
    <row r="152" spans="1:11">
      <c r="A152" s="457"/>
      <c r="B152" s="457"/>
      <c r="C152" s="457"/>
      <c r="D152" s="457"/>
      <c r="E152" s="457"/>
      <c r="F152" s="457"/>
      <c r="G152" s="457"/>
      <c r="H152" s="457"/>
      <c r="I152" s="457"/>
      <c r="J152" s="457"/>
      <c r="K152" s="457"/>
    </row>
    <row r="153" spans="1:11">
      <c r="A153" s="457"/>
      <c r="B153" s="457"/>
      <c r="C153" s="457"/>
      <c r="D153" s="457"/>
      <c r="E153" s="457"/>
      <c r="F153" s="457"/>
      <c r="G153" s="457"/>
      <c r="H153" s="457"/>
      <c r="I153" s="457"/>
      <c r="J153" s="457"/>
      <c r="K153" s="457"/>
    </row>
    <row r="154" spans="1:11">
      <c r="A154" s="457"/>
      <c r="B154" s="457"/>
      <c r="C154" s="457"/>
      <c r="D154" s="457"/>
      <c r="E154" s="457"/>
      <c r="F154" s="457"/>
      <c r="G154" s="457"/>
      <c r="H154" s="457"/>
      <c r="I154" s="457"/>
      <c r="J154" s="457"/>
      <c r="K154" s="457"/>
    </row>
    <row r="155" spans="1:11">
      <c r="A155" s="457"/>
      <c r="B155" s="457"/>
      <c r="C155" s="457"/>
      <c r="D155" s="457"/>
      <c r="E155" s="457"/>
      <c r="F155" s="457"/>
      <c r="G155" s="457"/>
      <c r="H155" s="457"/>
      <c r="I155" s="457"/>
      <c r="J155" s="457"/>
      <c r="K155" s="457"/>
    </row>
    <row r="156" spans="1:11">
      <c r="A156" s="457"/>
      <c r="B156" s="457"/>
      <c r="C156" s="457"/>
      <c r="D156" s="457"/>
      <c r="E156" s="457"/>
      <c r="F156" s="457"/>
      <c r="G156" s="457"/>
      <c r="H156" s="457"/>
      <c r="I156" s="457"/>
      <c r="J156" s="457"/>
      <c r="K156" s="457"/>
    </row>
    <row r="157" spans="1:11">
      <c r="A157" s="457"/>
      <c r="B157" s="457"/>
      <c r="C157" s="457"/>
      <c r="D157" s="457"/>
      <c r="E157" s="457"/>
      <c r="F157" s="457"/>
      <c r="G157" s="457"/>
      <c r="H157" s="457"/>
      <c r="I157" s="457"/>
      <c r="J157" s="457"/>
      <c r="K157" s="457"/>
    </row>
    <row r="158" spans="1:11">
      <c r="A158" s="457"/>
      <c r="B158" s="457"/>
      <c r="C158" s="457"/>
      <c r="D158" s="457"/>
      <c r="E158" s="457"/>
      <c r="F158" s="457"/>
      <c r="G158" s="457"/>
      <c r="H158" s="457"/>
      <c r="I158" s="457"/>
      <c r="J158" s="457"/>
      <c r="K158" s="457"/>
    </row>
    <row r="159" spans="1:11">
      <c r="A159" s="457"/>
      <c r="B159" s="457"/>
      <c r="C159" s="457"/>
      <c r="D159" s="457"/>
      <c r="E159" s="457"/>
      <c r="F159" s="457"/>
      <c r="G159" s="457"/>
      <c r="H159" s="457"/>
      <c r="I159" s="457"/>
      <c r="J159" s="457"/>
      <c r="K159" s="457"/>
    </row>
    <row r="160" spans="1:11">
      <c r="A160" s="457"/>
      <c r="B160" s="457"/>
      <c r="C160" s="457"/>
      <c r="D160" s="457"/>
      <c r="E160" s="457"/>
      <c r="F160" s="457"/>
      <c r="G160" s="457"/>
      <c r="H160" s="457"/>
      <c r="I160" s="457"/>
      <c r="J160" s="457"/>
      <c r="K160" s="457"/>
    </row>
    <row r="161" spans="1:11">
      <c r="A161" s="457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</row>
    <row r="162" spans="1:11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</row>
    <row r="163" spans="1:11">
      <c r="A163" s="457"/>
      <c r="B163" s="457"/>
      <c r="C163" s="457"/>
      <c r="D163" s="457"/>
      <c r="E163" s="457"/>
      <c r="F163" s="457"/>
      <c r="G163" s="457"/>
      <c r="H163" s="457"/>
      <c r="I163" s="457"/>
      <c r="J163" s="457"/>
      <c r="K163" s="457"/>
    </row>
    <row r="164" spans="1:11">
      <c r="A164" s="457"/>
      <c r="B164" s="457"/>
      <c r="C164" s="457"/>
      <c r="D164" s="457"/>
      <c r="E164" s="457"/>
      <c r="F164" s="457"/>
      <c r="G164" s="457"/>
      <c r="H164" s="457"/>
      <c r="I164" s="457"/>
      <c r="J164" s="457"/>
      <c r="K164" s="457"/>
    </row>
    <row r="165" spans="1:11">
      <c r="A165" s="457"/>
      <c r="B165" s="457"/>
      <c r="C165" s="457"/>
      <c r="D165" s="457"/>
      <c r="E165" s="457"/>
      <c r="F165" s="457"/>
      <c r="G165" s="457"/>
      <c r="H165" s="457"/>
      <c r="I165" s="457"/>
      <c r="J165" s="457"/>
      <c r="K165" s="457"/>
    </row>
    <row r="166" spans="1:11">
      <c r="A166" s="457"/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</row>
    <row r="167" spans="1:11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</row>
    <row r="168" spans="1:11">
      <c r="A168" s="457"/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</row>
    <row r="169" spans="1:11">
      <c r="A169" s="457"/>
      <c r="B169" s="457"/>
      <c r="C169" s="457"/>
      <c r="D169" s="457"/>
      <c r="E169" s="457"/>
      <c r="F169" s="457"/>
      <c r="G169" s="457"/>
      <c r="H169" s="457"/>
      <c r="I169" s="457"/>
      <c r="J169" s="457"/>
      <c r="K169" s="457"/>
    </row>
    <row r="170" spans="1:11">
      <c r="A170" s="457"/>
      <c r="B170" s="457"/>
      <c r="C170" s="457"/>
      <c r="D170" s="457"/>
      <c r="E170" s="457"/>
      <c r="F170" s="457"/>
      <c r="G170" s="457"/>
      <c r="H170" s="457"/>
      <c r="I170" s="457"/>
      <c r="J170" s="457"/>
      <c r="K170" s="457"/>
    </row>
    <row r="171" spans="1:11">
      <c r="A171" s="457"/>
      <c r="B171" s="457"/>
      <c r="C171" s="457"/>
      <c r="D171" s="457"/>
      <c r="E171" s="457"/>
      <c r="F171" s="457"/>
      <c r="G171" s="457"/>
      <c r="H171" s="457"/>
      <c r="I171" s="457"/>
      <c r="J171" s="457"/>
      <c r="K171" s="457"/>
    </row>
    <row r="172" spans="1:11">
      <c r="A172" s="457"/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</row>
    <row r="173" spans="1:11">
      <c r="A173" s="457"/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</row>
    <row r="174" spans="1:11">
      <c r="A174" s="457"/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</row>
    <row r="175" spans="1:11">
      <c r="A175" s="457"/>
      <c r="B175" s="457"/>
      <c r="C175" s="457"/>
      <c r="D175" s="457"/>
      <c r="E175" s="457"/>
      <c r="F175" s="457"/>
      <c r="G175" s="457"/>
      <c r="H175" s="457"/>
      <c r="I175" s="457"/>
      <c r="J175" s="457"/>
      <c r="K175" s="457"/>
    </row>
    <row r="176" spans="1:11">
      <c r="A176" s="457"/>
      <c r="B176" s="457"/>
      <c r="C176" s="457"/>
      <c r="D176" s="457"/>
      <c r="E176" s="457"/>
      <c r="F176" s="457"/>
      <c r="G176" s="457"/>
      <c r="H176" s="457"/>
      <c r="I176" s="457"/>
      <c r="J176" s="457"/>
      <c r="K176" s="457"/>
    </row>
    <row r="177" spans="1:11">
      <c r="A177" s="457"/>
      <c r="B177" s="457"/>
      <c r="C177" s="457"/>
      <c r="D177" s="457"/>
      <c r="E177" s="457"/>
      <c r="F177" s="457"/>
      <c r="G177" s="457"/>
      <c r="H177" s="457"/>
      <c r="I177" s="457"/>
      <c r="J177" s="457"/>
      <c r="K177" s="457"/>
    </row>
    <row r="178" spans="1:11">
      <c r="A178" s="457"/>
      <c r="B178" s="457"/>
      <c r="C178" s="457"/>
      <c r="D178" s="457"/>
      <c r="E178" s="457"/>
      <c r="F178" s="457"/>
      <c r="G178" s="457"/>
      <c r="H178" s="457"/>
      <c r="I178" s="457"/>
      <c r="J178" s="457"/>
      <c r="K178" s="457"/>
    </row>
    <row r="179" spans="1:11">
      <c r="A179" s="457"/>
      <c r="B179" s="457"/>
      <c r="C179" s="457"/>
      <c r="D179" s="457"/>
      <c r="E179" s="457"/>
      <c r="F179" s="457"/>
      <c r="G179" s="457"/>
      <c r="H179" s="457"/>
      <c r="I179" s="457"/>
      <c r="J179" s="457"/>
      <c r="K179" s="457"/>
    </row>
    <row r="180" spans="1:11">
      <c r="A180" s="457"/>
      <c r="B180" s="457"/>
      <c r="C180" s="457"/>
      <c r="D180" s="457"/>
      <c r="E180" s="457"/>
      <c r="F180" s="457"/>
      <c r="G180" s="457"/>
      <c r="H180" s="457"/>
      <c r="I180" s="457"/>
      <c r="J180" s="457"/>
      <c r="K180" s="457"/>
    </row>
    <row r="181" spans="1:11">
      <c r="A181" s="457"/>
      <c r="B181" s="457"/>
      <c r="C181" s="457"/>
      <c r="D181" s="457"/>
      <c r="E181" s="457"/>
      <c r="F181" s="457"/>
      <c r="G181" s="457"/>
      <c r="H181" s="457"/>
      <c r="I181" s="457"/>
      <c r="J181" s="457"/>
      <c r="K181" s="457"/>
    </row>
    <row r="182" spans="1:11">
      <c r="A182" s="457"/>
      <c r="B182" s="457"/>
      <c r="C182" s="457"/>
      <c r="D182" s="457"/>
      <c r="E182" s="457"/>
      <c r="F182" s="457"/>
      <c r="G182" s="457"/>
      <c r="H182" s="457"/>
      <c r="I182" s="457"/>
      <c r="J182" s="457"/>
      <c r="K182" s="457"/>
    </row>
    <row r="183" spans="1:11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</row>
    <row r="184" spans="1:11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</row>
    <row r="185" spans="1:11">
      <c r="A185" s="457"/>
      <c r="B185" s="457"/>
      <c r="C185" s="457"/>
      <c r="D185" s="457"/>
      <c r="E185" s="457"/>
      <c r="F185" s="457"/>
      <c r="G185" s="457"/>
      <c r="H185" s="457"/>
      <c r="I185" s="457"/>
      <c r="J185" s="457"/>
      <c r="K185" s="457"/>
    </row>
    <row r="186" spans="1:11">
      <c r="A186" s="457"/>
      <c r="B186" s="457"/>
      <c r="C186" s="457"/>
      <c r="D186" s="457"/>
      <c r="E186" s="457"/>
      <c r="F186" s="457"/>
      <c r="G186" s="457"/>
      <c r="H186" s="457"/>
      <c r="I186" s="457"/>
      <c r="J186" s="457"/>
      <c r="K186" s="457"/>
    </row>
    <row r="187" spans="1:11">
      <c r="A187" s="457"/>
      <c r="B187" s="457"/>
      <c r="C187" s="457"/>
      <c r="D187" s="457"/>
      <c r="E187" s="457"/>
      <c r="F187" s="457"/>
      <c r="G187" s="457"/>
      <c r="H187" s="457"/>
      <c r="I187" s="457"/>
      <c r="J187" s="457"/>
      <c r="K187" s="457"/>
    </row>
    <row r="188" spans="1:11">
      <c r="A188" s="457"/>
      <c r="B188" s="457"/>
      <c r="C188" s="457"/>
      <c r="D188" s="457"/>
      <c r="E188" s="457"/>
      <c r="F188" s="457"/>
      <c r="G188" s="457"/>
      <c r="H188" s="457"/>
      <c r="I188" s="457"/>
      <c r="J188" s="457"/>
      <c r="K188" s="457"/>
    </row>
    <row r="189" spans="1:11">
      <c r="A189" s="457"/>
      <c r="B189" s="457"/>
      <c r="C189" s="457"/>
      <c r="D189" s="457"/>
      <c r="E189" s="457"/>
      <c r="F189" s="457"/>
      <c r="G189" s="457"/>
      <c r="H189" s="457"/>
      <c r="I189" s="457"/>
      <c r="J189" s="457"/>
      <c r="K189" s="457"/>
    </row>
    <row r="190" spans="1:11">
      <c r="A190" s="457"/>
      <c r="B190" s="457"/>
      <c r="C190" s="457"/>
      <c r="D190" s="457"/>
      <c r="E190" s="457"/>
      <c r="F190" s="457"/>
      <c r="G190" s="457"/>
      <c r="H190" s="457"/>
      <c r="I190" s="457"/>
      <c r="J190" s="457"/>
      <c r="K190" s="457"/>
    </row>
    <row r="191" spans="1:11">
      <c r="A191" s="457"/>
      <c r="B191" s="457"/>
      <c r="C191" s="457"/>
      <c r="D191" s="457"/>
      <c r="E191" s="457"/>
      <c r="F191" s="457"/>
      <c r="G191" s="457"/>
      <c r="H191" s="457"/>
      <c r="I191" s="457"/>
      <c r="J191" s="457"/>
      <c r="K191" s="457"/>
    </row>
    <row r="192" spans="1:11">
      <c r="A192" s="457"/>
      <c r="B192" s="457"/>
      <c r="C192" s="457"/>
      <c r="D192" s="457"/>
      <c r="E192" s="457"/>
      <c r="F192" s="457"/>
      <c r="G192" s="457"/>
      <c r="H192" s="457"/>
      <c r="I192" s="457"/>
      <c r="J192" s="457"/>
      <c r="K192" s="457"/>
    </row>
    <row r="193" spans="1:11">
      <c r="A193" s="457"/>
      <c r="B193" s="457"/>
      <c r="C193" s="457"/>
      <c r="D193" s="457"/>
      <c r="E193" s="457"/>
      <c r="F193" s="457"/>
      <c r="G193" s="457"/>
      <c r="H193" s="457"/>
      <c r="I193" s="457"/>
      <c r="J193" s="457"/>
      <c r="K193" s="457"/>
    </row>
    <row r="194" spans="1:11">
      <c r="A194" s="457"/>
      <c r="B194" s="457"/>
      <c r="C194" s="457"/>
      <c r="D194" s="457"/>
      <c r="E194" s="457"/>
      <c r="F194" s="457"/>
      <c r="G194" s="457"/>
      <c r="H194" s="457"/>
      <c r="I194" s="457"/>
      <c r="J194" s="457"/>
      <c r="K194" s="457"/>
    </row>
    <row r="195" spans="1:11">
      <c r="A195" s="457"/>
      <c r="B195" s="457"/>
      <c r="C195" s="457"/>
      <c r="D195" s="457"/>
      <c r="E195" s="457"/>
      <c r="F195" s="457"/>
      <c r="G195" s="457"/>
      <c r="H195" s="457"/>
      <c r="I195" s="457"/>
      <c r="J195" s="457"/>
      <c r="K195" s="457"/>
    </row>
    <row r="196" spans="1:11">
      <c r="A196" s="457"/>
      <c r="B196" s="457"/>
      <c r="C196" s="457"/>
      <c r="D196" s="457"/>
      <c r="E196" s="457"/>
      <c r="F196" s="457"/>
      <c r="G196" s="457"/>
      <c r="H196" s="457"/>
      <c r="I196" s="457"/>
      <c r="J196" s="457"/>
      <c r="K196" s="457"/>
    </row>
    <row r="197" spans="1:11">
      <c r="A197" s="457"/>
      <c r="B197" s="457"/>
      <c r="C197" s="457"/>
      <c r="D197" s="457"/>
      <c r="E197" s="457"/>
      <c r="F197" s="457"/>
      <c r="G197" s="457"/>
      <c r="H197" s="457"/>
      <c r="I197" s="457"/>
      <c r="J197" s="457"/>
      <c r="K197" s="457"/>
    </row>
    <row r="198" spans="1:11">
      <c r="A198" s="457"/>
      <c r="B198" s="457"/>
      <c r="C198" s="457"/>
      <c r="D198" s="457"/>
      <c r="E198" s="457"/>
      <c r="F198" s="457"/>
      <c r="G198" s="457"/>
      <c r="H198" s="457"/>
      <c r="I198" s="457"/>
      <c r="J198" s="457"/>
      <c r="K198" s="457"/>
    </row>
    <row r="199" spans="1:11">
      <c r="A199" s="457"/>
      <c r="B199" s="457"/>
      <c r="C199" s="457"/>
      <c r="D199" s="457"/>
      <c r="E199" s="457"/>
      <c r="F199" s="457"/>
      <c r="G199" s="457"/>
      <c r="H199" s="457"/>
      <c r="I199" s="457"/>
      <c r="J199" s="457"/>
      <c r="K199" s="457"/>
    </row>
    <row r="200" spans="1:11">
      <c r="A200" s="457"/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</row>
    <row r="201" spans="1:11">
      <c r="A201" s="457"/>
      <c r="B201" s="457"/>
      <c r="C201" s="457"/>
      <c r="D201" s="457"/>
      <c r="E201" s="457"/>
      <c r="F201" s="457"/>
      <c r="G201" s="457"/>
      <c r="H201" s="457"/>
      <c r="I201" s="457"/>
      <c r="J201" s="457"/>
      <c r="K201" s="457"/>
    </row>
    <row r="202" spans="1:11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</row>
    <row r="203" spans="1:11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</row>
    <row r="204" spans="1:11">
      <c r="A204" s="457"/>
      <c r="B204" s="457"/>
      <c r="C204" s="457"/>
      <c r="D204" s="457"/>
      <c r="E204" s="457"/>
      <c r="F204" s="457"/>
      <c r="G204" s="457"/>
      <c r="H204" s="457"/>
      <c r="I204" s="457"/>
      <c r="J204" s="457"/>
      <c r="K204" s="457"/>
    </row>
    <row r="205" spans="1:11">
      <c r="A205" s="457"/>
      <c r="B205" s="457"/>
      <c r="C205" s="457"/>
      <c r="D205" s="457"/>
      <c r="E205" s="457"/>
      <c r="F205" s="457"/>
      <c r="G205" s="457"/>
      <c r="H205" s="457"/>
      <c r="I205" s="457"/>
      <c r="J205" s="457"/>
      <c r="K205" s="457"/>
    </row>
    <row r="206" spans="1:11">
      <c r="A206" s="457"/>
      <c r="B206" s="457"/>
      <c r="C206" s="457"/>
      <c r="D206" s="457"/>
      <c r="E206" s="457"/>
      <c r="F206" s="457"/>
      <c r="G206" s="457"/>
      <c r="H206" s="457"/>
      <c r="I206" s="457"/>
      <c r="J206" s="457"/>
      <c r="K206" s="457"/>
    </row>
    <row r="207" spans="1:11">
      <c r="A207" s="457"/>
      <c r="B207" s="457"/>
      <c r="C207" s="457"/>
      <c r="D207" s="457"/>
      <c r="E207" s="457"/>
      <c r="F207" s="457"/>
      <c r="G207" s="457"/>
      <c r="H207" s="457"/>
      <c r="I207" s="457"/>
      <c r="J207" s="457"/>
      <c r="K207" s="457"/>
    </row>
    <row r="208" spans="1:11">
      <c r="A208" s="457"/>
      <c r="B208" s="457"/>
      <c r="C208" s="457"/>
      <c r="D208" s="457"/>
      <c r="E208" s="457"/>
      <c r="F208" s="457"/>
      <c r="G208" s="457"/>
      <c r="H208" s="457"/>
      <c r="I208" s="457"/>
      <c r="J208" s="457"/>
      <c r="K208" s="457"/>
    </row>
    <row r="209" spans="1:11">
      <c r="A209" s="457"/>
      <c r="B209" s="457"/>
      <c r="C209" s="457"/>
      <c r="D209" s="457"/>
      <c r="E209" s="457"/>
      <c r="F209" s="457"/>
      <c r="G209" s="457"/>
      <c r="H209" s="457"/>
      <c r="I209" s="457"/>
      <c r="J209" s="457"/>
      <c r="K209" s="457"/>
    </row>
    <row r="210" spans="1:11">
      <c r="A210" s="457"/>
      <c r="B210" s="457"/>
      <c r="C210" s="457"/>
      <c r="D210" s="457"/>
      <c r="E210" s="457"/>
      <c r="F210" s="457"/>
      <c r="G210" s="457"/>
      <c r="H210" s="457"/>
      <c r="I210" s="457"/>
      <c r="J210" s="457"/>
      <c r="K210" s="457"/>
    </row>
  </sheetData>
  <autoFilter ref="A2:K5"/>
  <mergeCells count="1">
    <mergeCell ref="C1:K1"/>
  </mergeCells>
  <phoneticPr fontId="38" type="noConversion"/>
  <hyperlinks>
    <hyperlink ref="D3" r:id="rId1"/>
    <hyperlink ref="E4" r:id="rId2"/>
    <hyperlink ref="D5" r:id="rId3"/>
    <hyperlink ref="E5" r:id="rId4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B4" sqref="B4"/>
    </sheetView>
  </sheetViews>
  <sheetFormatPr defaultColWidth="14.42578125" defaultRowHeight="15.75" customHeight="1"/>
  <cols>
    <col min="1" max="16384" width="14.42578125" style="427"/>
  </cols>
  <sheetData/>
  <phoneticPr fontId="38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18"/>
  <sheetViews>
    <sheetView workbookViewId="0">
      <pane ySplit="4" topLeftCell="A94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6" style="427" customWidth="1"/>
    <col min="2" max="16384" width="14.42578125" style="427"/>
  </cols>
  <sheetData>
    <row r="1" spans="1:23" ht="14.25">
      <c r="A1" s="437"/>
      <c r="B1" s="437"/>
      <c r="C1" s="430" t="s">
        <v>1630</v>
      </c>
      <c r="D1" s="431"/>
      <c r="E1" s="609"/>
      <c r="F1" s="441"/>
      <c r="G1" s="441"/>
      <c r="H1" s="441"/>
      <c r="I1" s="441"/>
      <c r="J1" s="441"/>
      <c r="K1" s="609"/>
      <c r="L1" s="441"/>
      <c r="M1" s="441"/>
      <c r="N1" s="434"/>
    </row>
    <row r="2" spans="1:23" ht="14.25">
      <c r="A2" s="437"/>
      <c r="B2" s="437" t="s">
        <v>19</v>
      </c>
      <c r="C2" s="610" t="s">
        <v>3034</v>
      </c>
      <c r="D2" s="431"/>
      <c r="E2" s="609"/>
      <c r="F2" s="441"/>
      <c r="G2" s="441"/>
      <c r="H2" s="441"/>
      <c r="I2" s="441"/>
      <c r="J2" s="441"/>
      <c r="K2" s="609"/>
      <c r="L2" s="441"/>
      <c r="M2" s="441"/>
      <c r="N2" s="434"/>
    </row>
    <row r="3" spans="1:23">
      <c r="A3" s="434"/>
      <c r="B3" s="434"/>
      <c r="C3" s="434"/>
      <c r="D3" s="434"/>
      <c r="E3" s="672" t="s">
        <v>20</v>
      </c>
      <c r="F3" s="431"/>
      <c r="G3" s="431"/>
      <c r="H3" s="431"/>
      <c r="I3" s="431"/>
      <c r="J3" s="431"/>
      <c r="K3" s="431"/>
      <c r="L3" s="431"/>
      <c r="M3" s="431"/>
      <c r="N3" s="431"/>
    </row>
    <row r="4" spans="1:23" ht="13.5" thickBot="1">
      <c r="A4" s="612" t="s">
        <v>2449</v>
      </c>
      <c r="B4" s="590" t="s">
        <v>6</v>
      </c>
      <c r="C4" s="696" t="s">
        <v>22</v>
      </c>
      <c r="D4" s="696" t="s">
        <v>62</v>
      </c>
      <c r="E4" s="613" t="s">
        <v>11</v>
      </c>
      <c r="F4" s="591" t="s">
        <v>12</v>
      </c>
      <c r="G4" s="591" t="s">
        <v>13</v>
      </c>
      <c r="H4" s="591" t="s">
        <v>1633</v>
      </c>
      <c r="I4" s="591" t="s">
        <v>14</v>
      </c>
      <c r="J4" s="591" t="s">
        <v>15</v>
      </c>
      <c r="K4" s="591" t="s">
        <v>16</v>
      </c>
      <c r="L4" s="591" t="s">
        <v>17</v>
      </c>
      <c r="M4" s="591" t="s">
        <v>18</v>
      </c>
      <c r="N4" s="697" t="s">
        <v>63</v>
      </c>
      <c r="O4" s="678" t="s">
        <v>1634</v>
      </c>
      <c r="P4" s="679" t="s">
        <v>1635</v>
      </c>
    </row>
    <row r="5" spans="1:23" ht="51" customHeight="1">
      <c r="A5" s="698">
        <v>1</v>
      </c>
      <c r="B5" s="699" t="s">
        <v>3035</v>
      </c>
      <c r="C5" s="700"/>
      <c r="D5" s="701"/>
      <c r="E5" s="700"/>
      <c r="F5" s="700">
        <v>48</v>
      </c>
      <c r="G5" s="700"/>
      <c r="H5" s="700"/>
      <c r="I5" s="700" t="s">
        <v>1655</v>
      </c>
      <c r="J5" s="700"/>
      <c r="K5" s="700"/>
      <c r="L5" s="700">
        <v>4.5</v>
      </c>
      <c r="M5" s="700">
        <v>15</v>
      </c>
      <c r="N5" s="700">
        <f t="shared" ref="N5:N68" si="0">SUM(E5:M5)</f>
        <v>67.5</v>
      </c>
      <c r="O5" s="700">
        <v>67.5</v>
      </c>
      <c r="P5" s="702">
        <f t="shared" ref="P5:P68" si="1">N5-O5</f>
        <v>0</v>
      </c>
      <c r="Q5" s="457"/>
      <c r="R5" s="457"/>
      <c r="S5" s="457"/>
      <c r="T5" s="457"/>
      <c r="U5" s="457"/>
      <c r="V5" s="457"/>
      <c r="W5" s="457"/>
    </row>
    <row r="6" spans="1:23" ht="51" customHeight="1">
      <c r="A6" s="703">
        <v>2</v>
      </c>
      <c r="B6" s="704" t="s">
        <v>3036</v>
      </c>
      <c r="C6" s="704" t="s">
        <v>3037</v>
      </c>
      <c r="D6" s="705"/>
      <c r="E6" s="704"/>
      <c r="F6" s="704">
        <v>69</v>
      </c>
      <c r="G6" s="704">
        <v>1.2</v>
      </c>
      <c r="H6" s="704">
        <v>2</v>
      </c>
      <c r="I6" s="704" t="s">
        <v>1655</v>
      </c>
      <c r="J6" s="704">
        <v>98.7</v>
      </c>
      <c r="K6" s="704">
        <v>59.1</v>
      </c>
      <c r="L6" s="704">
        <v>51</v>
      </c>
      <c r="M6" s="704"/>
      <c r="N6" s="704">
        <f t="shared" si="0"/>
        <v>281</v>
      </c>
      <c r="O6" s="704">
        <v>280.8</v>
      </c>
      <c r="P6" s="702">
        <f t="shared" si="1"/>
        <v>0.19999999999998863</v>
      </c>
      <c r="Q6" s="457"/>
      <c r="R6" s="457"/>
      <c r="S6" s="457"/>
      <c r="T6" s="457"/>
      <c r="U6" s="457"/>
      <c r="V6" s="457"/>
      <c r="W6" s="457"/>
    </row>
    <row r="7" spans="1:23" ht="51" customHeight="1">
      <c r="A7" s="698">
        <v>3</v>
      </c>
      <c r="B7" s="700" t="s">
        <v>3038</v>
      </c>
      <c r="C7" s="700" t="s">
        <v>3039</v>
      </c>
      <c r="D7" s="701"/>
      <c r="E7" s="700"/>
      <c r="F7" s="700">
        <v>65</v>
      </c>
      <c r="G7" s="700"/>
      <c r="H7" s="701"/>
      <c r="I7" s="700" t="s">
        <v>1655</v>
      </c>
      <c r="J7" s="700">
        <v>26</v>
      </c>
      <c r="K7" s="700">
        <v>18.2</v>
      </c>
      <c r="L7" s="700">
        <v>10</v>
      </c>
      <c r="M7" s="700">
        <v>399</v>
      </c>
      <c r="N7" s="700">
        <f t="shared" si="0"/>
        <v>518.20000000000005</v>
      </c>
      <c r="O7" s="700">
        <v>517.1</v>
      </c>
      <c r="P7" s="702">
        <f t="shared" si="1"/>
        <v>1.1000000000000227</v>
      </c>
      <c r="Q7" s="457"/>
      <c r="R7" s="457"/>
      <c r="S7" s="457"/>
      <c r="T7" s="457"/>
      <c r="U7" s="457"/>
      <c r="V7" s="457"/>
      <c r="W7" s="457"/>
    </row>
    <row r="8" spans="1:23" ht="51" customHeight="1">
      <c r="A8" s="703">
        <v>4</v>
      </c>
      <c r="B8" s="704" t="s">
        <v>3040</v>
      </c>
      <c r="C8" s="704"/>
      <c r="D8" s="705"/>
      <c r="E8" s="704"/>
      <c r="F8" s="704"/>
      <c r="G8" s="704"/>
      <c r="H8" s="704"/>
      <c r="I8" s="704"/>
      <c r="J8" s="704"/>
      <c r="K8" s="704">
        <v>82.4</v>
      </c>
      <c r="L8" s="704"/>
      <c r="M8" s="704"/>
      <c r="N8" s="704">
        <f t="shared" si="0"/>
        <v>82.4</v>
      </c>
      <c r="O8" s="704">
        <v>82.2</v>
      </c>
      <c r="P8" s="702">
        <f t="shared" si="1"/>
        <v>0.20000000000000284</v>
      </c>
      <c r="Q8" s="457"/>
      <c r="R8" s="457"/>
      <c r="S8" s="457"/>
      <c r="T8" s="457"/>
      <c r="U8" s="457"/>
      <c r="V8" s="457"/>
      <c r="W8" s="457"/>
    </row>
    <row r="9" spans="1:23" ht="51" customHeight="1">
      <c r="A9" s="698">
        <v>5</v>
      </c>
      <c r="B9" s="700" t="s">
        <v>3041</v>
      </c>
      <c r="C9" s="700" t="s">
        <v>3042</v>
      </c>
      <c r="D9" s="701"/>
      <c r="E9" s="700"/>
      <c r="F9" s="700">
        <v>36</v>
      </c>
      <c r="G9" s="700">
        <v>0.45350000000000001</v>
      </c>
      <c r="H9" s="700">
        <v>13</v>
      </c>
      <c r="I9" s="700" t="s">
        <v>1655</v>
      </c>
      <c r="J9" s="700">
        <v>10.7</v>
      </c>
      <c r="K9" s="700">
        <v>5.9</v>
      </c>
      <c r="L9" s="700">
        <v>0.27810000000000001</v>
      </c>
      <c r="M9" s="700">
        <v>11</v>
      </c>
      <c r="N9" s="700">
        <f t="shared" si="0"/>
        <v>77.331599999999995</v>
      </c>
      <c r="O9" s="700">
        <v>76.196699999999993</v>
      </c>
      <c r="P9" s="702">
        <f t="shared" si="1"/>
        <v>1.1349000000000018</v>
      </c>
      <c r="Q9" s="457"/>
      <c r="R9" s="457"/>
      <c r="S9" s="457"/>
      <c r="T9" s="457"/>
      <c r="U9" s="457"/>
      <c r="V9" s="457"/>
      <c r="W9" s="457"/>
    </row>
    <row r="10" spans="1:23" ht="51" customHeight="1">
      <c r="A10" s="703">
        <v>6</v>
      </c>
      <c r="B10" s="704" t="s">
        <v>3043</v>
      </c>
      <c r="C10" s="704"/>
      <c r="D10" s="705"/>
      <c r="E10" s="704"/>
      <c r="F10" s="704">
        <v>32</v>
      </c>
      <c r="G10" s="704">
        <v>1.2</v>
      </c>
      <c r="H10" s="704"/>
      <c r="I10" s="704" t="s">
        <v>1655</v>
      </c>
      <c r="J10" s="704">
        <v>0.85529999999999995</v>
      </c>
      <c r="K10" s="704"/>
      <c r="L10" s="704"/>
      <c r="M10" s="704"/>
      <c r="N10" s="704">
        <f t="shared" si="0"/>
        <v>34.055300000000003</v>
      </c>
      <c r="O10" s="704">
        <v>32.9437</v>
      </c>
      <c r="P10" s="702">
        <f t="shared" si="1"/>
        <v>1.1116000000000028</v>
      </c>
      <c r="Q10" s="457"/>
      <c r="R10" s="457"/>
      <c r="S10" s="457"/>
      <c r="T10" s="457"/>
      <c r="U10" s="457"/>
      <c r="V10" s="457"/>
      <c r="W10" s="457"/>
    </row>
    <row r="11" spans="1:23" ht="51" customHeight="1">
      <c r="A11" s="698">
        <v>7</v>
      </c>
      <c r="B11" s="700" t="s">
        <v>61</v>
      </c>
      <c r="C11" s="700"/>
      <c r="D11" s="701"/>
      <c r="E11" s="700"/>
      <c r="F11" s="700">
        <v>25</v>
      </c>
      <c r="G11" s="701"/>
      <c r="H11" s="701"/>
      <c r="I11" s="700"/>
      <c r="J11" s="700"/>
      <c r="K11" s="700"/>
      <c r="L11" s="700"/>
      <c r="M11" s="700"/>
      <c r="N11" s="700">
        <f t="shared" si="0"/>
        <v>25</v>
      </c>
      <c r="O11" s="700">
        <v>25</v>
      </c>
      <c r="P11" s="702">
        <f t="shared" si="1"/>
        <v>0</v>
      </c>
      <c r="Q11" s="457"/>
      <c r="R11" s="457"/>
      <c r="S11" s="457"/>
      <c r="T11" s="457"/>
      <c r="U11" s="457"/>
      <c r="V11" s="457"/>
      <c r="W11" s="457"/>
    </row>
    <row r="12" spans="1:23" ht="51" customHeight="1">
      <c r="A12" s="703">
        <v>8</v>
      </c>
      <c r="B12" s="704" t="s">
        <v>61</v>
      </c>
      <c r="C12" s="704"/>
      <c r="D12" s="705"/>
      <c r="E12" s="704"/>
      <c r="F12" s="704"/>
      <c r="G12" s="704"/>
      <c r="H12" s="704"/>
      <c r="I12" s="704"/>
      <c r="J12" s="704"/>
      <c r="K12" s="704"/>
      <c r="L12" s="704"/>
      <c r="M12" s="704"/>
      <c r="N12" s="704">
        <f t="shared" si="0"/>
        <v>0</v>
      </c>
      <c r="O12" s="704">
        <v>0</v>
      </c>
      <c r="P12" s="702">
        <f t="shared" si="1"/>
        <v>0</v>
      </c>
      <c r="Q12" s="457"/>
      <c r="R12" s="457"/>
      <c r="S12" s="457"/>
      <c r="T12" s="457"/>
      <c r="U12" s="457"/>
      <c r="V12" s="457"/>
      <c r="W12" s="457"/>
    </row>
    <row r="13" spans="1:23" ht="51" customHeight="1">
      <c r="A13" s="698">
        <v>9</v>
      </c>
      <c r="B13" s="700" t="s">
        <v>3041</v>
      </c>
      <c r="C13" s="700" t="s">
        <v>3044</v>
      </c>
      <c r="D13" s="701"/>
      <c r="E13" s="700"/>
      <c r="F13" s="700"/>
      <c r="G13" s="700"/>
      <c r="H13" s="700"/>
      <c r="I13" s="700"/>
      <c r="J13" s="700"/>
      <c r="K13" s="700">
        <v>5.9</v>
      </c>
      <c r="L13" s="700"/>
      <c r="M13" s="700"/>
      <c r="N13" s="700">
        <f t="shared" si="0"/>
        <v>5.9</v>
      </c>
      <c r="O13" s="700">
        <v>5.8</v>
      </c>
      <c r="P13" s="702">
        <f t="shared" si="1"/>
        <v>0.10000000000000053</v>
      </c>
      <c r="Q13" s="457"/>
      <c r="R13" s="457"/>
      <c r="S13" s="457"/>
      <c r="T13" s="457"/>
      <c r="U13" s="457"/>
      <c r="V13" s="457"/>
      <c r="W13" s="457"/>
    </row>
    <row r="14" spans="1:23" ht="51" customHeight="1">
      <c r="A14" s="703">
        <v>10</v>
      </c>
      <c r="B14" s="704" t="s">
        <v>3045</v>
      </c>
      <c r="C14" s="704"/>
      <c r="D14" s="705"/>
      <c r="E14" s="704"/>
      <c r="F14" s="704">
        <v>65</v>
      </c>
      <c r="G14" s="704"/>
      <c r="H14" s="704"/>
      <c r="I14" s="704"/>
      <c r="J14" s="704">
        <v>0.43980000000000002</v>
      </c>
      <c r="K14" s="704"/>
      <c r="L14" s="704"/>
      <c r="M14" s="704"/>
      <c r="N14" s="704">
        <f t="shared" si="0"/>
        <v>65.439800000000005</v>
      </c>
      <c r="O14" s="704">
        <v>65.439800000000005</v>
      </c>
      <c r="P14" s="702">
        <f t="shared" si="1"/>
        <v>0</v>
      </c>
      <c r="Q14" s="457"/>
      <c r="R14" s="457"/>
      <c r="S14" s="457"/>
      <c r="T14" s="457"/>
      <c r="U14" s="457"/>
      <c r="V14" s="457"/>
      <c r="W14" s="457"/>
    </row>
    <row r="15" spans="1:23" ht="51" customHeight="1">
      <c r="A15" s="698">
        <v>11</v>
      </c>
      <c r="B15" s="700" t="s">
        <v>3046</v>
      </c>
      <c r="C15" s="700"/>
      <c r="D15" s="701"/>
      <c r="E15" s="700"/>
      <c r="F15" s="700">
        <v>17</v>
      </c>
      <c r="G15" s="700"/>
      <c r="H15" s="700"/>
      <c r="I15" s="699" t="s">
        <v>2129</v>
      </c>
      <c r="J15" s="700">
        <v>0.3931</v>
      </c>
      <c r="K15" s="700"/>
      <c r="L15" s="700">
        <v>0.17660000000000001</v>
      </c>
      <c r="M15" s="700"/>
      <c r="N15" s="700">
        <f t="shared" si="0"/>
        <v>17.569700000000001</v>
      </c>
      <c r="O15" s="700">
        <v>17.5641</v>
      </c>
      <c r="P15" s="702">
        <f t="shared" si="1"/>
        <v>5.6000000000011596E-3</v>
      </c>
      <c r="Q15" s="457"/>
      <c r="R15" s="457"/>
      <c r="S15" s="457"/>
      <c r="T15" s="457"/>
      <c r="U15" s="457"/>
      <c r="V15" s="457"/>
      <c r="W15" s="457"/>
    </row>
    <row r="16" spans="1:23" ht="51" customHeight="1">
      <c r="A16" s="703">
        <v>12</v>
      </c>
      <c r="B16" s="704" t="s">
        <v>3047</v>
      </c>
      <c r="C16" s="704"/>
      <c r="D16" s="705"/>
      <c r="E16" s="704"/>
      <c r="F16" s="704">
        <v>11</v>
      </c>
      <c r="G16" s="704"/>
      <c r="H16" s="704"/>
      <c r="I16" s="704"/>
      <c r="J16" s="704"/>
      <c r="K16" s="704"/>
      <c r="L16" s="704"/>
      <c r="M16" s="704"/>
      <c r="N16" s="704">
        <f t="shared" si="0"/>
        <v>11</v>
      </c>
      <c r="O16" s="704">
        <v>11</v>
      </c>
      <c r="P16" s="702">
        <f t="shared" si="1"/>
        <v>0</v>
      </c>
      <c r="Q16" s="457"/>
      <c r="R16" s="457"/>
      <c r="S16" s="457"/>
      <c r="T16" s="457"/>
      <c r="U16" s="457"/>
      <c r="V16" s="457"/>
      <c r="W16" s="457"/>
    </row>
    <row r="17" spans="1:23" ht="51" customHeight="1">
      <c r="A17" s="698">
        <v>13</v>
      </c>
      <c r="B17" s="700" t="s">
        <v>3048</v>
      </c>
      <c r="C17" s="700"/>
      <c r="D17" s="701"/>
      <c r="E17" s="700"/>
      <c r="F17" s="700">
        <v>6</v>
      </c>
      <c r="G17" s="700"/>
      <c r="H17" s="700"/>
      <c r="I17" s="700"/>
      <c r="J17" s="700"/>
      <c r="K17" s="700"/>
      <c r="L17" s="700"/>
      <c r="M17" s="700"/>
      <c r="N17" s="700">
        <f t="shared" si="0"/>
        <v>6</v>
      </c>
      <c r="O17" s="700">
        <v>6</v>
      </c>
      <c r="P17" s="702">
        <f t="shared" si="1"/>
        <v>0</v>
      </c>
      <c r="Q17" s="457"/>
      <c r="R17" s="457"/>
      <c r="S17" s="457"/>
      <c r="T17" s="457"/>
      <c r="U17" s="457"/>
      <c r="V17" s="457"/>
      <c r="W17" s="457"/>
    </row>
    <row r="18" spans="1:23" ht="51" customHeight="1">
      <c r="A18" s="703">
        <v>14</v>
      </c>
      <c r="B18" s="704" t="s">
        <v>3049</v>
      </c>
      <c r="C18" s="704"/>
      <c r="D18" s="705"/>
      <c r="E18" s="704"/>
      <c r="F18" s="704">
        <v>15</v>
      </c>
      <c r="G18" s="704"/>
      <c r="H18" s="704"/>
      <c r="I18" s="704"/>
      <c r="J18" s="704"/>
      <c r="K18" s="704"/>
      <c r="L18" s="704">
        <v>3.9</v>
      </c>
      <c r="M18" s="704"/>
      <c r="N18" s="704">
        <f t="shared" si="0"/>
        <v>18.899999999999999</v>
      </c>
      <c r="O18" s="704">
        <v>18.899999999999999</v>
      </c>
      <c r="P18" s="702">
        <f t="shared" si="1"/>
        <v>0</v>
      </c>
      <c r="Q18" s="457"/>
      <c r="R18" s="457"/>
      <c r="S18" s="457"/>
      <c r="T18" s="457"/>
      <c r="U18" s="457"/>
      <c r="V18" s="457"/>
      <c r="W18" s="457"/>
    </row>
    <row r="19" spans="1:23" ht="51" customHeight="1">
      <c r="A19" s="698">
        <v>15</v>
      </c>
      <c r="B19" s="700" t="s">
        <v>3050</v>
      </c>
      <c r="C19" s="700"/>
      <c r="D19" s="701"/>
      <c r="E19" s="700"/>
      <c r="F19" s="700">
        <v>6</v>
      </c>
      <c r="G19" s="700"/>
      <c r="H19" s="700"/>
      <c r="I19" s="700" t="s">
        <v>1655</v>
      </c>
      <c r="J19" s="700">
        <v>1.5</v>
      </c>
      <c r="K19" s="700"/>
      <c r="L19" s="700"/>
      <c r="M19" s="700"/>
      <c r="N19" s="700">
        <f t="shared" si="0"/>
        <v>7.5</v>
      </c>
      <c r="O19" s="700">
        <v>7.5</v>
      </c>
      <c r="P19" s="702">
        <f t="shared" si="1"/>
        <v>0</v>
      </c>
      <c r="Q19" s="457"/>
      <c r="R19" s="457"/>
      <c r="S19" s="457"/>
      <c r="T19" s="457"/>
      <c r="U19" s="457"/>
      <c r="V19" s="457"/>
      <c r="W19" s="457"/>
    </row>
    <row r="20" spans="1:23" ht="51" customHeight="1">
      <c r="A20" s="703">
        <v>16</v>
      </c>
      <c r="B20" s="704" t="s">
        <v>3051</v>
      </c>
      <c r="C20" s="704"/>
      <c r="D20" s="705"/>
      <c r="E20" s="704"/>
      <c r="F20" s="704"/>
      <c r="G20" s="704"/>
      <c r="H20" s="704"/>
      <c r="I20" s="704"/>
      <c r="J20" s="704"/>
      <c r="K20" s="704"/>
      <c r="L20" s="704"/>
      <c r="M20" s="704"/>
      <c r="N20" s="704">
        <f t="shared" si="0"/>
        <v>0</v>
      </c>
      <c r="O20" s="704">
        <v>0</v>
      </c>
      <c r="P20" s="702">
        <f t="shared" si="1"/>
        <v>0</v>
      </c>
      <c r="Q20" s="457"/>
      <c r="R20" s="457"/>
      <c r="S20" s="457"/>
      <c r="T20" s="457"/>
      <c r="U20" s="457"/>
      <c r="V20" s="457"/>
      <c r="W20" s="457"/>
    </row>
    <row r="21" spans="1:23" ht="51" customHeight="1">
      <c r="A21" s="698">
        <v>17</v>
      </c>
      <c r="B21" s="700" t="s">
        <v>3052</v>
      </c>
      <c r="C21" s="700"/>
      <c r="D21" s="701"/>
      <c r="E21" s="700"/>
      <c r="F21" s="700">
        <v>7</v>
      </c>
      <c r="G21" s="700"/>
      <c r="H21" s="700"/>
      <c r="I21" s="700"/>
      <c r="J21" s="700"/>
      <c r="K21" s="700"/>
      <c r="L21" s="700"/>
      <c r="M21" s="700"/>
      <c r="N21" s="700">
        <f t="shared" si="0"/>
        <v>7</v>
      </c>
      <c r="O21" s="700">
        <v>7</v>
      </c>
      <c r="P21" s="702">
        <f t="shared" si="1"/>
        <v>0</v>
      </c>
      <c r="Q21" s="457"/>
      <c r="R21" s="457"/>
      <c r="S21" s="457"/>
      <c r="T21" s="457"/>
      <c r="U21" s="457"/>
      <c r="V21" s="457"/>
      <c r="W21" s="457"/>
    </row>
    <row r="22" spans="1:23" ht="51" customHeight="1">
      <c r="A22" s="703">
        <v>18</v>
      </c>
      <c r="B22" s="704" t="s">
        <v>3053</v>
      </c>
      <c r="C22" s="704"/>
      <c r="D22" s="705"/>
      <c r="E22" s="704"/>
      <c r="F22" s="704">
        <v>528</v>
      </c>
      <c r="G22" s="704"/>
      <c r="H22" s="704"/>
      <c r="I22" s="704"/>
      <c r="J22" s="704"/>
      <c r="K22" s="704"/>
      <c r="L22" s="704"/>
      <c r="M22" s="704"/>
      <c r="N22" s="704">
        <f t="shared" si="0"/>
        <v>528</v>
      </c>
      <c r="O22" s="704">
        <v>521</v>
      </c>
      <c r="P22" s="702">
        <f t="shared" si="1"/>
        <v>7</v>
      </c>
      <c r="Q22" s="457"/>
      <c r="R22" s="457"/>
      <c r="S22" s="457"/>
      <c r="T22" s="457"/>
      <c r="U22" s="457"/>
      <c r="V22" s="457"/>
      <c r="W22" s="457"/>
    </row>
    <row r="23" spans="1:23" ht="51" customHeight="1">
      <c r="A23" s="698">
        <v>19</v>
      </c>
      <c r="B23" s="700" t="s">
        <v>3054</v>
      </c>
      <c r="C23" s="700"/>
      <c r="D23" s="701"/>
      <c r="E23" s="700"/>
      <c r="F23" s="700"/>
      <c r="G23" s="700"/>
      <c r="H23" s="700"/>
      <c r="I23" s="700"/>
      <c r="J23" s="700"/>
      <c r="K23" s="700"/>
      <c r="L23" s="700"/>
      <c r="M23" s="700"/>
      <c r="N23" s="700">
        <f t="shared" si="0"/>
        <v>0</v>
      </c>
      <c r="O23" s="700">
        <v>0</v>
      </c>
      <c r="P23" s="702">
        <f t="shared" si="1"/>
        <v>0</v>
      </c>
      <c r="Q23" s="457"/>
      <c r="R23" s="457"/>
      <c r="S23" s="457"/>
      <c r="T23" s="457"/>
      <c r="U23" s="457"/>
      <c r="V23" s="457"/>
      <c r="W23" s="457"/>
    </row>
    <row r="24" spans="1:23" ht="51" customHeight="1">
      <c r="A24" s="703">
        <v>20</v>
      </c>
      <c r="B24" s="704" t="s">
        <v>3055</v>
      </c>
      <c r="C24" s="704"/>
      <c r="D24" s="705"/>
      <c r="E24" s="704"/>
      <c r="F24" s="704">
        <v>2</v>
      </c>
      <c r="G24" s="704"/>
      <c r="H24" s="704"/>
      <c r="I24" s="704" t="s">
        <v>1655</v>
      </c>
      <c r="J24" s="704"/>
      <c r="K24" s="704"/>
      <c r="L24" s="704"/>
      <c r="M24" s="704"/>
      <c r="N24" s="704">
        <f t="shared" si="0"/>
        <v>2</v>
      </c>
      <c r="O24" s="704">
        <v>2</v>
      </c>
      <c r="P24" s="702">
        <f t="shared" si="1"/>
        <v>0</v>
      </c>
      <c r="Q24" s="457"/>
      <c r="R24" s="457"/>
      <c r="S24" s="457"/>
      <c r="T24" s="457"/>
      <c r="U24" s="457"/>
      <c r="V24" s="457"/>
      <c r="W24" s="457"/>
    </row>
    <row r="25" spans="1:23" ht="51" customHeight="1">
      <c r="A25" s="698">
        <v>21</v>
      </c>
      <c r="B25" s="700" t="s">
        <v>3056</v>
      </c>
      <c r="C25" s="700"/>
      <c r="D25" s="701"/>
      <c r="E25" s="700"/>
      <c r="F25" s="700"/>
      <c r="G25" s="700"/>
      <c r="H25" s="700"/>
      <c r="I25" s="700"/>
      <c r="J25" s="700"/>
      <c r="K25" s="700"/>
      <c r="L25" s="700"/>
      <c r="M25" s="700"/>
      <c r="N25" s="700">
        <f t="shared" si="0"/>
        <v>0</v>
      </c>
      <c r="O25" s="700">
        <v>0</v>
      </c>
      <c r="P25" s="702">
        <f t="shared" si="1"/>
        <v>0</v>
      </c>
      <c r="Q25" s="457"/>
      <c r="R25" s="457"/>
      <c r="S25" s="457"/>
      <c r="T25" s="457"/>
      <c r="U25" s="457"/>
      <c r="V25" s="457"/>
      <c r="W25" s="457"/>
    </row>
    <row r="26" spans="1:23" ht="51" customHeight="1">
      <c r="A26" s="703">
        <v>22</v>
      </c>
      <c r="B26" s="704" t="s">
        <v>3057</v>
      </c>
      <c r="C26" s="704"/>
      <c r="D26" s="705"/>
      <c r="E26" s="704"/>
      <c r="F26" s="704">
        <v>1</v>
      </c>
      <c r="G26" s="704">
        <v>23</v>
      </c>
      <c r="H26" s="704"/>
      <c r="I26" s="704" t="s">
        <v>1655</v>
      </c>
      <c r="J26" s="704">
        <v>6.4</v>
      </c>
      <c r="K26" s="704"/>
      <c r="L26" s="704">
        <v>3.4</v>
      </c>
      <c r="M26" s="704"/>
      <c r="N26" s="704">
        <f t="shared" si="0"/>
        <v>33.799999999999997</v>
      </c>
      <c r="O26" s="704">
        <v>33.799999999999997</v>
      </c>
      <c r="P26" s="702">
        <f t="shared" si="1"/>
        <v>0</v>
      </c>
      <c r="Q26" s="457"/>
      <c r="R26" s="457"/>
      <c r="S26" s="457"/>
      <c r="T26" s="457"/>
      <c r="U26" s="457"/>
      <c r="V26" s="457"/>
      <c r="W26" s="457"/>
    </row>
    <row r="27" spans="1:23" ht="51" customHeight="1">
      <c r="A27" s="698">
        <v>23</v>
      </c>
      <c r="B27" s="700" t="s">
        <v>3058</v>
      </c>
      <c r="C27" s="700"/>
      <c r="D27" s="701"/>
      <c r="E27" s="700"/>
      <c r="F27" s="700">
        <v>1</v>
      </c>
      <c r="G27" s="700"/>
      <c r="H27" s="700"/>
      <c r="I27" s="700"/>
      <c r="J27" s="700"/>
      <c r="K27" s="700"/>
      <c r="L27" s="700"/>
      <c r="M27" s="700"/>
      <c r="N27" s="700">
        <f t="shared" si="0"/>
        <v>1</v>
      </c>
      <c r="O27" s="700">
        <v>1</v>
      </c>
      <c r="P27" s="702">
        <f t="shared" si="1"/>
        <v>0</v>
      </c>
      <c r="Q27" s="457"/>
      <c r="R27" s="457"/>
      <c r="S27" s="457"/>
      <c r="T27" s="457"/>
      <c r="U27" s="457"/>
      <c r="V27" s="457"/>
      <c r="W27" s="457"/>
    </row>
    <row r="28" spans="1:23" ht="51" customHeight="1">
      <c r="A28" s="703">
        <v>24</v>
      </c>
      <c r="B28" s="704" t="s">
        <v>3059</v>
      </c>
      <c r="C28" s="704"/>
      <c r="D28" s="705"/>
      <c r="E28" s="704"/>
      <c r="F28" s="704">
        <v>5</v>
      </c>
      <c r="G28" s="704"/>
      <c r="H28" s="704"/>
      <c r="I28" s="704"/>
      <c r="J28" s="704"/>
      <c r="K28" s="704"/>
      <c r="L28" s="704"/>
      <c r="M28" s="704"/>
      <c r="N28" s="704">
        <f t="shared" si="0"/>
        <v>5</v>
      </c>
      <c r="O28" s="704">
        <v>5</v>
      </c>
      <c r="P28" s="702">
        <f t="shared" si="1"/>
        <v>0</v>
      </c>
      <c r="Q28" s="457"/>
      <c r="R28" s="457"/>
      <c r="S28" s="457"/>
      <c r="T28" s="457"/>
      <c r="U28" s="457"/>
      <c r="V28" s="457"/>
      <c r="W28" s="457"/>
    </row>
    <row r="29" spans="1:23" ht="51" customHeight="1">
      <c r="A29" s="698">
        <v>25</v>
      </c>
      <c r="B29" s="700" t="s">
        <v>3049</v>
      </c>
      <c r="C29" s="700"/>
      <c r="D29" s="701"/>
      <c r="E29" s="700"/>
      <c r="F29" s="700">
        <v>1</v>
      </c>
      <c r="G29" s="700"/>
      <c r="H29" s="700"/>
      <c r="I29" s="700"/>
      <c r="J29" s="700">
        <v>26</v>
      </c>
      <c r="K29" s="700"/>
      <c r="L29" s="700"/>
      <c r="M29" s="700"/>
      <c r="N29" s="700">
        <f t="shared" si="0"/>
        <v>27</v>
      </c>
      <c r="O29" s="700">
        <v>27</v>
      </c>
      <c r="P29" s="702">
        <f t="shared" si="1"/>
        <v>0</v>
      </c>
      <c r="Q29" s="457"/>
      <c r="R29" s="457"/>
      <c r="S29" s="457"/>
      <c r="T29" s="457"/>
      <c r="U29" s="457"/>
      <c r="V29" s="457"/>
      <c r="W29" s="457"/>
    </row>
    <row r="30" spans="1:23" ht="51" customHeight="1">
      <c r="A30" s="703">
        <v>26</v>
      </c>
      <c r="B30" s="704" t="s">
        <v>3060</v>
      </c>
      <c r="C30" s="704"/>
      <c r="D30" s="705"/>
      <c r="E30" s="704"/>
      <c r="F30" s="704">
        <v>1</v>
      </c>
      <c r="G30" s="704"/>
      <c r="H30" s="704"/>
      <c r="I30" s="704"/>
      <c r="J30" s="704"/>
      <c r="K30" s="704"/>
      <c r="L30" s="704"/>
      <c r="M30" s="704"/>
      <c r="N30" s="704">
        <f t="shared" si="0"/>
        <v>1</v>
      </c>
      <c r="O30" s="704">
        <v>1</v>
      </c>
      <c r="P30" s="702">
        <f t="shared" si="1"/>
        <v>0</v>
      </c>
      <c r="Q30" s="457"/>
      <c r="R30" s="457"/>
      <c r="S30" s="457"/>
      <c r="T30" s="457"/>
      <c r="U30" s="457"/>
      <c r="V30" s="457"/>
      <c r="W30" s="457"/>
    </row>
    <row r="31" spans="1:23" ht="51" customHeight="1">
      <c r="A31" s="698">
        <v>27</v>
      </c>
      <c r="B31" s="700" t="s">
        <v>3051</v>
      </c>
      <c r="C31" s="700"/>
      <c r="D31" s="701"/>
      <c r="E31" s="700"/>
      <c r="F31" s="700">
        <v>8</v>
      </c>
      <c r="G31" s="700">
        <v>0.74580000000000002</v>
      </c>
      <c r="H31" s="700">
        <v>8</v>
      </c>
      <c r="I31" s="700" t="s">
        <v>1655</v>
      </c>
      <c r="J31" s="700"/>
      <c r="K31" s="700"/>
      <c r="L31" s="700"/>
      <c r="M31" s="700">
        <v>37</v>
      </c>
      <c r="N31" s="700">
        <f t="shared" si="0"/>
        <v>53.745800000000003</v>
      </c>
      <c r="O31" s="700">
        <v>53.723599999999998</v>
      </c>
      <c r="P31" s="702">
        <f t="shared" si="1"/>
        <v>2.2200000000005105E-2</v>
      </c>
      <c r="Q31" s="457"/>
      <c r="R31" s="457"/>
      <c r="S31" s="457"/>
      <c r="T31" s="457"/>
      <c r="U31" s="457"/>
      <c r="V31" s="457"/>
      <c r="W31" s="457"/>
    </row>
    <row r="32" spans="1:23" ht="51" customHeight="1">
      <c r="A32" s="703">
        <v>28</v>
      </c>
      <c r="B32" s="704" t="s">
        <v>3061</v>
      </c>
      <c r="C32" s="704"/>
      <c r="D32" s="705"/>
      <c r="E32" s="704"/>
      <c r="F32" s="704">
        <v>3</v>
      </c>
      <c r="G32" s="704"/>
      <c r="H32" s="704"/>
      <c r="I32" s="704"/>
      <c r="J32" s="704"/>
      <c r="K32" s="704"/>
      <c r="L32" s="704">
        <v>5.7200000000000001E-2</v>
      </c>
      <c r="M32" s="704"/>
      <c r="N32" s="704">
        <f t="shared" si="0"/>
        <v>3.0571999999999999</v>
      </c>
      <c r="O32" s="704">
        <v>3.0571999999999999</v>
      </c>
      <c r="P32" s="702">
        <f t="shared" si="1"/>
        <v>0</v>
      </c>
      <c r="Q32" s="457"/>
      <c r="R32" s="457"/>
      <c r="S32" s="457"/>
      <c r="T32" s="457"/>
      <c r="U32" s="457"/>
      <c r="V32" s="457"/>
      <c r="W32" s="457"/>
    </row>
    <row r="33" spans="1:23" ht="51" customHeight="1">
      <c r="A33" s="698">
        <v>29</v>
      </c>
      <c r="B33" s="700" t="s">
        <v>3062</v>
      </c>
      <c r="C33" s="700"/>
      <c r="D33" s="701"/>
      <c r="E33" s="700"/>
      <c r="F33" s="700">
        <v>2</v>
      </c>
      <c r="G33" s="700"/>
      <c r="H33" s="700">
        <v>25</v>
      </c>
      <c r="I33" s="700"/>
      <c r="J33" s="700"/>
      <c r="K33" s="700"/>
      <c r="L33" s="700"/>
      <c r="M33" s="700"/>
      <c r="N33" s="700">
        <f t="shared" si="0"/>
        <v>27</v>
      </c>
      <c r="O33" s="700">
        <v>27</v>
      </c>
      <c r="P33" s="702">
        <f t="shared" si="1"/>
        <v>0</v>
      </c>
      <c r="Q33" s="457"/>
      <c r="R33" s="457"/>
      <c r="S33" s="457"/>
      <c r="T33" s="457"/>
      <c r="U33" s="457"/>
      <c r="V33" s="457"/>
      <c r="W33" s="457"/>
    </row>
    <row r="34" spans="1:23" ht="51" customHeight="1">
      <c r="A34" s="703">
        <v>30</v>
      </c>
      <c r="B34" s="704" t="s">
        <v>3062</v>
      </c>
      <c r="C34" s="704"/>
      <c r="D34" s="705"/>
      <c r="E34" s="704"/>
      <c r="F34" s="704">
        <v>2</v>
      </c>
      <c r="G34" s="704"/>
      <c r="H34" s="704"/>
      <c r="I34" s="704"/>
      <c r="J34" s="704"/>
      <c r="K34" s="704"/>
      <c r="L34" s="704"/>
      <c r="M34" s="704"/>
      <c r="N34" s="704">
        <f t="shared" si="0"/>
        <v>2</v>
      </c>
      <c r="O34" s="704">
        <v>2</v>
      </c>
      <c r="P34" s="702">
        <f t="shared" si="1"/>
        <v>0</v>
      </c>
      <c r="Q34" s="457"/>
      <c r="R34" s="457"/>
      <c r="S34" s="457"/>
      <c r="T34" s="457"/>
      <c r="U34" s="457"/>
      <c r="V34" s="457"/>
      <c r="W34" s="457"/>
    </row>
    <row r="35" spans="1:23" ht="51" customHeight="1">
      <c r="A35" s="698">
        <v>31</v>
      </c>
      <c r="B35" s="700" t="s">
        <v>3062</v>
      </c>
      <c r="C35" s="700"/>
      <c r="D35" s="701"/>
      <c r="E35" s="700"/>
      <c r="F35" s="700">
        <v>1</v>
      </c>
      <c r="G35" s="700"/>
      <c r="H35" s="700"/>
      <c r="I35" s="700"/>
      <c r="J35" s="700"/>
      <c r="K35" s="700"/>
      <c r="L35" s="700"/>
      <c r="M35" s="700"/>
      <c r="N35" s="700">
        <f t="shared" si="0"/>
        <v>1</v>
      </c>
      <c r="O35" s="700">
        <v>1</v>
      </c>
      <c r="P35" s="702">
        <f t="shared" si="1"/>
        <v>0</v>
      </c>
      <c r="Q35" s="457"/>
      <c r="R35" s="457"/>
      <c r="S35" s="457"/>
      <c r="T35" s="457"/>
      <c r="U35" s="457"/>
      <c r="V35" s="457"/>
      <c r="W35" s="457"/>
    </row>
    <row r="36" spans="1:23" ht="51" customHeight="1">
      <c r="A36" s="703">
        <v>32</v>
      </c>
      <c r="B36" s="704" t="s">
        <v>61</v>
      </c>
      <c r="C36" s="704"/>
      <c r="D36" s="705"/>
      <c r="E36" s="704"/>
      <c r="F36" s="704">
        <v>1</v>
      </c>
      <c r="G36" s="704"/>
      <c r="H36" s="704"/>
      <c r="I36" s="704"/>
      <c r="J36" s="704"/>
      <c r="K36" s="704"/>
      <c r="L36" s="704"/>
      <c r="M36" s="704"/>
      <c r="N36" s="704">
        <f t="shared" si="0"/>
        <v>1</v>
      </c>
      <c r="O36" s="704">
        <v>1</v>
      </c>
      <c r="P36" s="702">
        <f t="shared" si="1"/>
        <v>0</v>
      </c>
      <c r="Q36" s="457"/>
      <c r="R36" s="457"/>
      <c r="S36" s="457"/>
      <c r="T36" s="457"/>
      <c r="U36" s="457"/>
      <c r="V36" s="457"/>
      <c r="W36" s="457"/>
    </row>
    <row r="37" spans="1:23" ht="51" customHeight="1">
      <c r="A37" s="698">
        <v>33</v>
      </c>
      <c r="B37" s="700" t="s">
        <v>3063</v>
      </c>
      <c r="C37" s="700"/>
      <c r="D37" s="701"/>
      <c r="E37" s="700"/>
      <c r="F37" s="700">
        <v>1</v>
      </c>
      <c r="G37" s="700"/>
      <c r="H37" s="700">
        <v>2</v>
      </c>
      <c r="I37" s="700"/>
      <c r="J37" s="700">
        <v>40.200000000000003</v>
      </c>
      <c r="K37" s="700"/>
      <c r="L37" s="700"/>
      <c r="M37" s="700"/>
      <c r="N37" s="700">
        <f t="shared" si="0"/>
        <v>43.2</v>
      </c>
      <c r="O37" s="700">
        <v>43.2</v>
      </c>
      <c r="P37" s="702">
        <f t="shared" si="1"/>
        <v>0</v>
      </c>
      <c r="Q37" s="457"/>
      <c r="R37" s="457"/>
      <c r="S37" s="457"/>
      <c r="T37" s="457"/>
      <c r="U37" s="457"/>
      <c r="V37" s="457"/>
      <c r="W37" s="457"/>
    </row>
    <row r="38" spans="1:23" ht="51" customHeight="1">
      <c r="A38" s="703">
        <v>34</v>
      </c>
      <c r="B38" s="706" t="s">
        <v>3064</v>
      </c>
      <c r="C38" s="704"/>
      <c r="D38" s="705"/>
      <c r="E38" s="704"/>
      <c r="F38" s="704"/>
      <c r="G38" s="704"/>
      <c r="H38" s="704"/>
      <c r="I38" s="704"/>
      <c r="J38" s="704"/>
      <c r="K38" s="704"/>
      <c r="L38" s="704"/>
      <c r="M38" s="704"/>
      <c r="N38" s="704">
        <f t="shared" si="0"/>
        <v>0</v>
      </c>
      <c r="O38" s="704">
        <v>0</v>
      </c>
      <c r="P38" s="702">
        <f t="shared" si="1"/>
        <v>0</v>
      </c>
      <c r="Q38" s="457"/>
      <c r="R38" s="457"/>
      <c r="S38" s="457"/>
      <c r="T38" s="457"/>
      <c r="U38" s="457"/>
      <c r="V38" s="457"/>
      <c r="W38" s="457"/>
    </row>
    <row r="39" spans="1:23" ht="51" customHeight="1">
      <c r="A39" s="698">
        <v>35</v>
      </c>
      <c r="B39" s="700" t="s">
        <v>3065</v>
      </c>
      <c r="C39" s="700"/>
      <c r="D39" s="701"/>
      <c r="E39" s="700"/>
      <c r="F39" s="700">
        <v>1</v>
      </c>
      <c r="G39" s="700"/>
      <c r="H39" s="700">
        <v>2</v>
      </c>
      <c r="I39" s="700"/>
      <c r="J39" s="700"/>
      <c r="K39" s="700"/>
      <c r="L39" s="700"/>
      <c r="M39" s="700"/>
      <c r="N39" s="700">
        <f t="shared" si="0"/>
        <v>3</v>
      </c>
      <c r="O39" s="700">
        <v>3</v>
      </c>
      <c r="P39" s="702">
        <f t="shared" si="1"/>
        <v>0</v>
      </c>
      <c r="Q39" s="457"/>
      <c r="R39" s="457"/>
      <c r="S39" s="457"/>
      <c r="T39" s="457"/>
      <c r="U39" s="457"/>
      <c r="V39" s="457"/>
      <c r="W39" s="457"/>
    </row>
    <row r="40" spans="1:23" ht="51" customHeight="1">
      <c r="A40" s="703">
        <v>36</v>
      </c>
      <c r="B40" s="704" t="s">
        <v>3043</v>
      </c>
      <c r="C40" s="704"/>
      <c r="D40" s="705"/>
      <c r="E40" s="704"/>
      <c r="F40" s="704">
        <v>1</v>
      </c>
      <c r="G40" s="704"/>
      <c r="H40" s="704"/>
      <c r="I40" s="704"/>
      <c r="J40" s="704"/>
      <c r="K40" s="704"/>
      <c r="L40" s="704"/>
      <c r="M40" s="704"/>
      <c r="N40" s="704">
        <f t="shared" si="0"/>
        <v>1</v>
      </c>
      <c r="O40" s="704">
        <v>1</v>
      </c>
      <c r="P40" s="702">
        <f t="shared" si="1"/>
        <v>0</v>
      </c>
      <c r="Q40" s="457"/>
      <c r="R40" s="457"/>
      <c r="S40" s="457"/>
      <c r="T40" s="457"/>
      <c r="U40" s="457"/>
      <c r="V40" s="457"/>
      <c r="W40" s="457"/>
    </row>
    <row r="41" spans="1:23" ht="51" customHeight="1">
      <c r="A41" s="698">
        <v>37</v>
      </c>
      <c r="B41" s="700" t="s">
        <v>3062</v>
      </c>
      <c r="C41" s="700"/>
      <c r="D41" s="701"/>
      <c r="E41" s="700"/>
      <c r="F41" s="700">
        <v>2</v>
      </c>
      <c r="G41" s="700"/>
      <c r="H41" s="700"/>
      <c r="I41" s="700"/>
      <c r="J41" s="700"/>
      <c r="K41" s="700"/>
      <c r="L41" s="700"/>
      <c r="M41" s="700"/>
      <c r="N41" s="700">
        <f t="shared" si="0"/>
        <v>2</v>
      </c>
      <c r="O41" s="700">
        <v>2</v>
      </c>
      <c r="P41" s="702">
        <f t="shared" si="1"/>
        <v>0</v>
      </c>
      <c r="Q41" s="457"/>
      <c r="R41" s="457"/>
      <c r="S41" s="457"/>
      <c r="T41" s="457"/>
      <c r="U41" s="457"/>
      <c r="V41" s="457"/>
      <c r="W41" s="457"/>
    </row>
    <row r="42" spans="1:23" ht="51" customHeight="1">
      <c r="A42" s="703">
        <v>38</v>
      </c>
      <c r="B42" s="704" t="s">
        <v>3062</v>
      </c>
      <c r="C42" s="704" t="s">
        <v>3066</v>
      </c>
      <c r="D42" s="705"/>
      <c r="E42" s="704"/>
      <c r="F42" s="704">
        <v>1</v>
      </c>
      <c r="G42" s="704"/>
      <c r="H42" s="704"/>
      <c r="I42" s="704"/>
      <c r="J42" s="704">
        <v>3.5</v>
      </c>
      <c r="K42" s="704"/>
      <c r="L42" s="704">
        <v>0.27729999999999999</v>
      </c>
      <c r="M42" s="704"/>
      <c r="N42" s="704">
        <f t="shared" si="0"/>
        <v>4.7773000000000003</v>
      </c>
      <c r="O42" s="704">
        <v>4.7773000000000003</v>
      </c>
      <c r="P42" s="702">
        <f t="shared" si="1"/>
        <v>0</v>
      </c>
      <c r="Q42" s="457"/>
      <c r="R42" s="457"/>
      <c r="S42" s="457"/>
      <c r="T42" s="457"/>
      <c r="U42" s="457"/>
      <c r="V42" s="457"/>
      <c r="W42" s="457"/>
    </row>
    <row r="43" spans="1:23" ht="51" customHeight="1">
      <c r="A43" s="698">
        <v>39</v>
      </c>
      <c r="B43" s="700" t="s">
        <v>3065</v>
      </c>
      <c r="C43" s="700"/>
      <c r="D43" s="701"/>
      <c r="E43" s="700"/>
      <c r="F43" s="700"/>
      <c r="G43" s="700"/>
      <c r="H43" s="700"/>
      <c r="I43" s="700"/>
      <c r="J43" s="700"/>
      <c r="K43" s="700"/>
      <c r="L43" s="700"/>
      <c r="M43" s="700"/>
      <c r="N43" s="700">
        <f t="shared" si="0"/>
        <v>0</v>
      </c>
      <c r="O43" s="700">
        <v>0</v>
      </c>
      <c r="P43" s="702">
        <f t="shared" si="1"/>
        <v>0</v>
      </c>
      <c r="Q43" s="457"/>
      <c r="R43" s="457"/>
      <c r="S43" s="457"/>
      <c r="T43" s="457"/>
      <c r="U43" s="457"/>
      <c r="V43" s="457"/>
      <c r="W43" s="457"/>
    </row>
    <row r="44" spans="1:23" ht="51" customHeight="1">
      <c r="A44" s="703">
        <v>40</v>
      </c>
      <c r="B44" s="704" t="s">
        <v>3067</v>
      </c>
      <c r="C44" s="704"/>
      <c r="D44" s="705"/>
      <c r="E44" s="704"/>
      <c r="F44" s="704"/>
      <c r="G44" s="704">
        <v>4.5999999999999996</v>
      </c>
      <c r="H44" s="704">
        <v>10</v>
      </c>
      <c r="I44" s="704" t="s">
        <v>1655</v>
      </c>
      <c r="J44" s="704"/>
      <c r="K44" s="704"/>
      <c r="L44" s="704">
        <v>0.92190000000000005</v>
      </c>
      <c r="M44" s="704"/>
      <c r="N44" s="704">
        <f t="shared" si="0"/>
        <v>15.5219</v>
      </c>
      <c r="O44" s="704">
        <v>15.421900000000001</v>
      </c>
      <c r="P44" s="702">
        <f t="shared" si="1"/>
        <v>9.9999999999999645E-2</v>
      </c>
      <c r="Q44" s="457"/>
      <c r="R44" s="457"/>
      <c r="S44" s="457"/>
      <c r="T44" s="457"/>
      <c r="U44" s="457"/>
      <c r="V44" s="457"/>
      <c r="W44" s="457"/>
    </row>
    <row r="45" spans="1:23" ht="51" customHeight="1">
      <c r="A45" s="698">
        <v>41</v>
      </c>
      <c r="B45" s="700" t="s">
        <v>3068</v>
      </c>
      <c r="C45" s="700"/>
      <c r="D45" s="701"/>
      <c r="E45" s="700"/>
      <c r="F45" s="700">
        <v>17</v>
      </c>
      <c r="G45" s="700"/>
      <c r="H45" s="700"/>
      <c r="I45" s="700"/>
      <c r="J45" s="700"/>
      <c r="K45" s="700"/>
      <c r="L45" s="700">
        <v>34</v>
      </c>
      <c r="M45" s="700"/>
      <c r="N45" s="700">
        <f t="shared" si="0"/>
        <v>51</v>
      </c>
      <c r="O45" s="700">
        <v>51</v>
      </c>
      <c r="P45" s="702">
        <f t="shared" si="1"/>
        <v>0</v>
      </c>
      <c r="Q45" s="457"/>
      <c r="R45" s="457"/>
      <c r="S45" s="457"/>
      <c r="T45" s="457"/>
      <c r="U45" s="457"/>
      <c r="V45" s="457"/>
      <c r="W45" s="457"/>
    </row>
    <row r="46" spans="1:23" ht="51" customHeight="1">
      <c r="A46" s="703">
        <v>42</v>
      </c>
      <c r="B46" s="706" t="s">
        <v>3069</v>
      </c>
      <c r="C46" s="704"/>
      <c r="D46" s="705"/>
      <c r="E46" s="704"/>
      <c r="F46" s="704">
        <v>7.6100000000000001E-2</v>
      </c>
      <c r="G46" s="704"/>
      <c r="H46" s="704">
        <v>0.23760000000000001</v>
      </c>
      <c r="I46" s="704"/>
      <c r="J46" s="704"/>
      <c r="K46" s="704"/>
      <c r="L46" s="704"/>
      <c r="M46" s="704"/>
      <c r="N46" s="704">
        <f t="shared" si="0"/>
        <v>0.31369999999999998</v>
      </c>
      <c r="O46" s="704">
        <v>0.31190000000000001</v>
      </c>
      <c r="P46" s="702">
        <f t="shared" si="1"/>
        <v>1.7999999999999683E-3</v>
      </c>
      <c r="Q46" s="457"/>
      <c r="R46" s="457"/>
      <c r="S46" s="457"/>
      <c r="T46" s="457"/>
      <c r="U46" s="457"/>
      <c r="V46" s="457"/>
      <c r="W46" s="457"/>
    </row>
    <row r="47" spans="1:23" ht="51" customHeight="1">
      <c r="A47" s="698">
        <v>43</v>
      </c>
      <c r="B47" s="699" t="s">
        <v>3070</v>
      </c>
      <c r="C47" s="700"/>
      <c r="D47" s="701"/>
      <c r="E47" s="700"/>
      <c r="F47" s="700"/>
      <c r="G47" s="700"/>
      <c r="H47" s="700"/>
      <c r="I47" s="700"/>
      <c r="J47" s="700"/>
      <c r="K47" s="700"/>
      <c r="L47" s="700"/>
      <c r="M47" s="700"/>
      <c r="N47" s="700">
        <f t="shared" si="0"/>
        <v>0</v>
      </c>
      <c r="O47" s="700">
        <v>0</v>
      </c>
      <c r="P47" s="702">
        <f t="shared" si="1"/>
        <v>0</v>
      </c>
      <c r="Q47" s="457"/>
      <c r="R47" s="457"/>
      <c r="S47" s="457"/>
      <c r="T47" s="457"/>
      <c r="U47" s="457"/>
      <c r="V47" s="457"/>
      <c r="W47" s="457"/>
    </row>
    <row r="48" spans="1:23" ht="51" customHeight="1">
      <c r="A48" s="703">
        <v>44</v>
      </c>
      <c r="B48" s="704" t="s">
        <v>3071</v>
      </c>
      <c r="C48" s="704"/>
      <c r="D48" s="705"/>
      <c r="E48" s="704"/>
      <c r="F48" s="704">
        <v>2</v>
      </c>
      <c r="G48" s="704"/>
      <c r="H48" s="704"/>
      <c r="I48" s="704"/>
      <c r="J48" s="704"/>
      <c r="K48" s="704"/>
      <c r="L48" s="704"/>
      <c r="M48" s="704"/>
      <c r="N48" s="704">
        <f t="shared" si="0"/>
        <v>2</v>
      </c>
      <c r="O48" s="704">
        <v>2</v>
      </c>
      <c r="P48" s="702">
        <f t="shared" si="1"/>
        <v>0</v>
      </c>
      <c r="Q48" s="457"/>
      <c r="R48" s="457"/>
      <c r="S48" s="457"/>
      <c r="T48" s="457"/>
      <c r="U48" s="457"/>
      <c r="V48" s="457"/>
      <c r="W48" s="457"/>
    </row>
    <row r="49" spans="1:23" ht="51" customHeight="1">
      <c r="A49" s="698">
        <v>45</v>
      </c>
      <c r="B49" s="700" t="s">
        <v>3072</v>
      </c>
      <c r="C49" s="700"/>
      <c r="D49" s="701"/>
      <c r="E49" s="700"/>
      <c r="F49" s="700">
        <v>8</v>
      </c>
      <c r="G49" s="700"/>
      <c r="H49" s="700"/>
      <c r="I49" s="700"/>
      <c r="J49" s="700"/>
      <c r="K49" s="700"/>
      <c r="L49" s="700"/>
      <c r="M49" s="700"/>
      <c r="N49" s="700">
        <f t="shared" si="0"/>
        <v>8</v>
      </c>
      <c r="O49" s="700">
        <v>8</v>
      </c>
      <c r="P49" s="702">
        <f t="shared" si="1"/>
        <v>0</v>
      </c>
      <c r="Q49" s="457"/>
      <c r="R49" s="457"/>
      <c r="S49" s="457"/>
      <c r="T49" s="457"/>
      <c r="U49" s="457"/>
      <c r="V49" s="457"/>
      <c r="W49" s="457"/>
    </row>
    <row r="50" spans="1:23" ht="51" customHeight="1">
      <c r="A50" s="703">
        <v>46</v>
      </c>
      <c r="B50" s="704" t="s">
        <v>3073</v>
      </c>
      <c r="C50" s="704" t="s">
        <v>1751</v>
      </c>
      <c r="D50" s="705"/>
      <c r="E50" s="704"/>
      <c r="F50" s="704"/>
      <c r="G50" s="704">
        <v>1</v>
      </c>
      <c r="H50" s="704"/>
      <c r="I50" s="704"/>
      <c r="J50" s="704"/>
      <c r="K50" s="704"/>
      <c r="L50" s="704"/>
      <c r="M50" s="704"/>
      <c r="N50" s="704">
        <f t="shared" si="0"/>
        <v>1</v>
      </c>
      <c r="O50" s="704">
        <v>1</v>
      </c>
      <c r="P50" s="702">
        <f t="shared" si="1"/>
        <v>0</v>
      </c>
      <c r="Q50" s="457"/>
      <c r="R50" s="457"/>
      <c r="S50" s="457"/>
      <c r="T50" s="457"/>
      <c r="U50" s="457"/>
      <c r="V50" s="457"/>
      <c r="W50" s="457"/>
    </row>
    <row r="51" spans="1:23" ht="51" customHeight="1">
      <c r="A51" s="698">
        <v>47</v>
      </c>
      <c r="B51" s="700" t="s">
        <v>3074</v>
      </c>
      <c r="C51" s="700" t="s">
        <v>3075</v>
      </c>
      <c r="D51" s="701"/>
      <c r="E51" s="700"/>
      <c r="F51" s="700"/>
      <c r="G51" s="700">
        <v>0.58889999999999998</v>
      </c>
      <c r="H51" s="700"/>
      <c r="I51" s="700"/>
      <c r="J51" s="700">
        <v>0.3085</v>
      </c>
      <c r="K51" s="700"/>
      <c r="L51" s="700">
        <v>4.2700000000000002E-2</v>
      </c>
      <c r="M51" s="700"/>
      <c r="N51" s="700">
        <f t="shared" si="0"/>
        <v>0.94009999999999994</v>
      </c>
      <c r="O51" s="700">
        <v>0.93039999999999989</v>
      </c>
      <c r="P51" s="702">
        <f t="shared" si="1"/>
        <v>9.7000000000000419E-3</v>
      </c>
      <c r="Q51" s="457"/>
      <c r="R51" s="457"/>
      <c r="S51" s="457"/>
      <c r="T51" s="457"/>
      <c r="U51" s="457"/>
      <c r="V51" s="457"/>
      <c r="W51" s="457"/>
    </row>
    <row r="52" spans="1:23" ht="51" customHeight="1">
      <c r="A52" s="703">
        <v>48</v>
      </c>
      <c r="B52" s="704" t="s">
        <v>3076</v>
      </c>
      <c r="C52" s="704" t="s">
        <v>3077</v>
      </c>
      <c r="D52" s="705"/>
      <c r="E52" s="704"/>
      <c r="F52" s="704"/>
      <c r="G52" s="704">
        <v>0.7429</v>
      </c>
      <c r="H52" s="704"/>
      <c r="I52" s="704"/>
      <c r="J52" s="704">
        <v>2.6</v>
      </c>
      <c r="K52" s="704"/>
      <c r="L52" s="704"/>
      <c r="M52" s="704"/>
      <c r="N52" s="704">
        <f t="shared" si="0"/>
        <v>3.3429000000000002</v>
      </c>
      <c r="O52" s="704">
        <v>3.3409</v>
      </c>
      <c r="P52" s="702">
        <f t="shared" si="1"/>
        <v>2.0000000000002238E-3</v>
      </c>
      <c r="Q52" s="457"/>
      <c r="R52" s="457"/>
      <c r="S52" s="457"/>
      <c r="T52" s="457"/>
      <c r="U52" s="457"/>
      <c r="V52" s="457"/>
      <c r="W52" s="457"/>
    </row>
    <row r="53" spans="1:23" ht="51" customHeight="1">
      <c r="A53" s="698">
        <v>49</v>
      </c>
      <c r="B53" s="700" t="s">
        <v>3078</v>
      </c>
      <c r="C53" s="700">
        <v>1917196534</v>
      </c>
      <c r="D53" s="701"/>
      <c r="E53" s="700"/>
      <c r="F53" s="700"/>
      <c r="G53" s="700">
        <v>1.3</v>
      </c>
      <c r="H53" s="700"/>
      <c r="I53" s="700"/>
      <c r="J53" s="700"/>
      <c r="K53" s="700"/>
      <c r="L53" s="700"/>
      <c r="M53" s="700"/>
      <c r="N53" s="700">
        <f t="shared" si="0"/>
        <v>1.3</v>
      </c>
      <c r="O53" s="700">
        <v>1.3</v>
      </c>
      <c r="P53" s="702">
        <f t="shared" si="1"/>
        <v>0</v>
      </c>
      <c r="Q53" s="457"/>
      <c r="R53" s="457"/>
      <c r="S53" s="457"/>
      <c r="T53" s="457"/>
      <c r="U53" s="457"/>
      <c r="V53" s="457"/>
      <c r="W53" s="457"/>
    </row>
    <row r="54" spans="1:23" ht="51" customHeight="1">
      <c r="A54" s="703">
        <v>50</v>
      </c>
      <c r="B54" s="704" t="s">
        <v>3079</v>
      </c>
      <c r="C54" s="704" t="s">
        <v>3080</v>
      </c>
      <c r="D54" s="705"/>
      <c r="E54" s="704"/>
      <c r="F54" s="704"/>
      <c r="G54" s="704">
        <v>5.6</v>
      </c>
      <c r="H54" s="704"/>
      <c r="I54" s="704"/>
      <c r="J54" s="704"/>
      <c r="K54" s="704"/>
      <c r="L54" s="704"/>
      <c r="M54" s="704"/>
      <c r="N54" s="704">
        <f t="shared" si="0"/>
        <v>5.6</v>
      </c>
      <c r="O54" s="704">
        <v>5.5</v>
      </c>
      <c r="P54" s="702">
        <f t="shared" si="1"/>
        <v>9.9999999999999645E-2</v>
      </c>
      <c r="Q54" s="457"/>
      <c r="R54" s="457"/>
      <c r="S54" s="457"/>
      <c r="T54" s="457"/>
      <c r="U54" s="457"/>
      <c r="V54" s="457"/>
      <c r="W54" s="457"/>
    </row>
    <row r="55" spans="1:23" ht="51" customHeight="1">
      <c r="A55" s="698">
        <v>51</v>
      </c>
      <c r="B55" s="700" t="s">
        <v>3081</v>
      </c>
      <c r="C55" s="700" t="s">
        <v>3077</v>
      </c>
      <c r="D55" s="701"/>
      <c r="E55" s="700"/>
      <c r="F55" s="700"/>
      <c r="G55" s="700">
        <v>2</v>
      </c>
      <c r="H55" s="700"/>
      <c r="I55" s="700"/>
      <c r="J55" s="700"/>
      <c r="K55" s="700"/>
      <c r="L55" s="700"/>
      <c r="M55" s="700"/>
      <c r="N55" s="700">
        <f t="shared" si="0"/>
        <v>2</v>
      </c>
      <c r="O55" s="700">
        <v>1.9</v>
      </c>
      <c r="P55" s="702">
        <f t="shared" si="1"/>
        <v>0.10000000000000009</v>
      </c>
      <c r="Q55" s="457"/>
      <c r="R55" s="457"/>
      <c r="S55" s="457"/>
      <c r="T55" s="457"/>
      <c r="U55" s="457"/>
      <c r="V55" s="457"/>
      <c r="W55" s="457"/>
    </row>
    <row r="56" spans="1:23" ht="51" customHeight="1">
      <c r="A56" s="703">
        <v>52</v>
      </c>
      <c r="B56" s="704" t="s">
        <v>3082</v>
      </c>
      <c r="C56" s="704" t="s">
        <v>3083</v>
      </c>
      <c r="D56" s="705"/>
      <c r="E56" s="704"/>
      <c r="F56" s="704"/>
      <c r="G56" s="704">
        <v>0.5454</v>
      </c>
      <c r="H56" s="704"/>
      <c r="I56" s="704"/>
      <c r="J56" s="704"/>
      <c r="K56" s="704"/>
      <c r="L56" s="704"/>
      <c r="M56" s="704"/>
      <c r="N56" s="704">
        <f t="shared" si="0"/>
        <v>0.5454</v>
      </c>
      <c r="O56" s="704">
        <v>0.52569999999999995</v>
      </c>
      <c r="P56" s="702">
        <f t="shared" si="1"/>
        <v>1.9700000000000051E-2</v>
      </c>
      <c r="Q56" s="457"/>
      <c r="R56" s="457"/>
      <c r="S56" s="457"/>
      <c r="T56" s="457"/>
      <c r="U56" s="457"/>
      <c r="V56" s="457"/>
      <c r="W56" s="457"/>
    </row>
    <row r="57" spans="1:23" ht="51" customHeight="1">
      <c r="A57" s="698">
        <v>53</v>
      </c>
      <c r="B57" s="700" t="s">
        <v>3084</v>
      </c>
      <c r="C57" s="700" t="s">
        <v>3085</v>
      </c>
      <c r="D57" s="701"/>
      <c r="E57" s="700"/>
      <c r="F57" s="700"/>
      <c r="G57" s="700">
        <v>0.64029999999999998</v>
      </c>
      <c r="H57" s="700"/>
      <c r="I57" s="700"/>
      <c r="J57" s="700"/>
      <c r="K57" s="700"/>
      <c r="L57" s="700"/>
      <c r="M57" s="700"/>
      <c r="N57" s="700">
        <f t="shared" si="0"/>
        <v>0.64029999999999998</v>
      </c>
      <c r="O57" s="700">
        <v>0.63770000000000004</v>
      </c>
      <c r="P57" s="702">
        <f t="shared" si="1"/>
        <v>2.5999999999999357E-3</v>
      </c>
      <c r="Q57" s="457"/>
      <c r="R57" s="457"/>
      <c r="S57" s="457"/>
      <c r="T57" s="457"/>
      <c r="U57" s="457"/>
      <c r="V57" s="457"/>
      <c r="W57" s="457"/>
    </row>
    <row r="58" spans="1:23" ht="51" customHeight="1">
      <c r="A58" s="703">
        <v>54</v>
      </c>
      <c r="B58" s="704" t="s">
        <v>3086</v>
      </c>
      <c r="C58" s="704" t="s">
        <v>3087</v>
      </c>
      <c r="D58" s="705"/>
      <c r="E58" s="704"/>
      <c r="F58" s="704"/>
      <c r="G58" s="704"/>
      <c r="H58" s="704"/>
      <c r="I58" s="704"/>
      <c r="J58" s="704">
        <v>0.27179999999999999</v>
      </c>
      <c r="K58" s="704"/>
      <c r="L58" s="704"/>
      <c r="M58" s="704"/>
      <c r="N58" s="704">
        <f t="shared" si="0"/>
        <v>0.27179999999999999</v>
      </c>
      <c r="O58" s="704">
        <v>0.27179999999999999</v>
      </c>
      <c r="P58" s="702">
        <f t="shared" si="1"/>
        <v>0</v>
      </c>
      <c r="Q58" s="457"/>
      <c r="R58" s="457"/>
      <c r="S58" s="457"/>
      <c r="T58" s="457"/>
      <c r="U58" s="457"/>
      <c r="V58" s="457"/>
      <c r="W58" s="457"/>
    </row>
    <row r="59" spans="1:23" ht="51" customHeight="1">
      <c r="A59" s="698">
        <v>55</v>
      </c>
      <c r="B59" s="700" t="s">
        <v>3088</v>
      </c>
      <c r="C59" s="700" t="s">
        <v>3089</v>
      </c>
      <c r="D59" s="701"/>
      <c r="E59" s="700"/>
      <c r="F59" s="700"/>
      <c r="G59" s="700">
        <v>0.23469999999999999</v>
      </c>
      <c r="H59" s="700"/>
      <c r="I59" s="700"/>
      <c r="J59" s="700">
        <v>0.18629999999999999</v>
      </c>
      <c r="K59" s="700"/>
      <c r="L59" s="700"/>
      <c r="M59" s="700"/>
      <c r="N59" s="700">
        <f t="shared" si="0"/>
        <v>0.42099999999999999</v>
      </c>
      <c r="O59" s="700">
        <v>0.41910000000000003</v>
      </c>
      <c r="P59" s="702">
        <f t="shared" si="1"/>
        <v>1.8999999999999573E-3</v>
      </c>
      <c r="Q59" s="457"/>
      <c r="R59" s="457"/>
      <c r="S59" s="457"/>
      <c r="T59" s="457"/>
      <c r="U59" s="457"/>
      <c r="V59" s="457"/>
      <c r="W59" s="457"/>
    </row>
    <row r="60" spans="1:23" ht="51" customHeight="1">
      <c r="A60" s="703">
        <v>56</v>
      </c>
      <c r="B60" s="704" t="s">
        <v>3090</v>
      </c>
      <c r="C60" s="704" t="s">
        <v>3091</v>
      </c>
      <c r="D60" s="705"/>
      <c r="E60" s="704"/>
      <c r="F60" s="704"/>
      <c r="G60" s="704">
        <v>69</v>
      </c>
      <c r="H60" s="704"/>
      <c r="I60" s="704"/>
      <c r="J60" s="704"/>
      <c r="K60" s="704"/>
      <c r="L60" s="704"/>
      <c r="M60" s="704"/>
      <c r="N60" s="704">
        <f t="shared" si="0"/>
        <v>69</v>
      </c>
      <c r="O60" s="704">
        <v>68</v>
      </c>
      <c r="P60" s="702">
        <f t="shared" si="1"/>
        <v>1</v>
      </c>
      <c r="Q60" s="457"/>
      <c r="R60" s="457"/>
      <c r="S60" s="457"/>
      <c r="T60" s="457"/>
      <c r="U60" s="457"/>
      <c r="V60" s="457"/>
      <c r="W60" s="457"/>
    </row>
    <row r="61" spans="1:23" ht="51" customHeight="1">
      <c r="A61" s="698">
        <v>57</v>
      </c>
      <c r="B61" s="700" t="s">
        <v>3092</v>
      </c>
      <c r="C61" s="700" t="s">
        <v>3093</v>
      </c>
      <c r="D61" s="701"/>
      <c r="E61" s="700"/>
      <c r="F61" s="700"/>
      <c r="G61" s="700">
        <v>1.4</v>
      </c>
      <c r="H61" s="700"/>
      <c r="I61" s="700"/>
      <c r="J61" s="700"/>
      <c r="K61" s="700"/>
      <c r="L61" s="700"/>
      <c r="M61" s="700"/>
      <c r="N61" s="700">
        <f t="shared" si="0"/>
        <v>1.4</v>
      </c>
      <c r="O61" s="700">
        <v>1.4</v>
      </c>
      <c r="P61" s="702">
        <f t="shared" si="1"/>
        <v>0</v>
      </c>
      <c r="Q61" s="457"/>
      <c r="R61" s="457"/>
      <c r="S61" s="457"/>
      <c r="T61" s="457"/>
      <c r="U61" s="457"/>
      <c r="V61" s="457"/>
      <c r="W61" s="457"/>
    </row>
    <row r="62" spans="1:23" ht="51" customHeight="1">
      <c r="A62" s="703">
        <v>58</v>
      </c>
      <c r="B62" s="704" t="s">
        <v>3094</v>
      </c>
      <c r="C62" s="704" t="s">
        <v>3095</v>
      </c>
      <c r="D62" s="705"/>
      <c r="E62" s="704"/>
      <c r="F62" s="704"/>
      <c r="G62" s="704">
        <v>1.5</v>
      </c>
      <c r="H62" s="704"/>
      <c r="I62" s="704"/>
      <c r="J62" s="704"/>
      <c r="K62" s="704"/>
      <c r="L62" s="704"/>
      <c r="M62" s="704">
        <v>22</v>
      </c>
      <c r="N62" s="704">
        <f t="shared" si="0"/>
        <v>23.5</v>
      </c>
      <c r="O62" s="704">
        <v>22.5</v>
      </c>
      <c r="P62" s="702">
        <f t="shared" si="1"/>
        <v>1</v>
      </c>
      <c r="Q62" s="457"/>
      <c r="R62" s="457"/>
      <c r="S62" s="457"/>
      <c r="T62" s="457"/>
      <c r="U62" s="457"/>
      <c r="V62" s="457"/>
      <c r="W62" s="457"/>
    </row>
    <row r="63" spans="1:23" ht="51" customHeight="1">
      <c r="A63" s="698">
        <v>59</v>
      </c>
      <c r="B63" s="700" t="s">
        <v>3096</v>
      </c>
      <c r="C63" s="700" t="s">
        <v>3097</v>
      </c>
      <c r="D63" s="701"/>
      <c r="E63" s="700"/>
      <c r="F63" s="700"/>
      <c r="G63" s="700">
        <v>57</v>
      </c>
      <c r="H63" s="700"/>
      <c r="I63" s="700"/>
      <c r="J63" s="700"/>
      <c r="K63" s="700"/>
      <c r="L63" s="700"/>
      <c r="M63" s="700"/>
      <c r="N63" s="700">
        <f t="shared" si="0"/>
        <v>57</v>
      </c>
      <c r="O63" s="700">
        <v>56</v>
      </c>
      <c r="P63" s="702">
        <f t="shared" si="1"/>
        <v>1</v>
      </c>
      <c r="Q63" s="457"/>
      <c r="R63" s="457"/>
      <c r="S63" s="457"/>
      <c r="T63" s="457"/>
      <c r="U63" s="457"/>
      <c r="V63" s="457"/>
      <c r="W63" s="457"/>
    </row>
    <row r="64" spans="1:23" ht="51" customHeight="1">
      <c r="A64" s="703">
        <v>60</v>
      </c>
      <c r="B64" s="704" t="s">
        <v>3098</v>
      </c>
      <c r="C64" s="704" t="s">
        <v>3099</v>
      </c>
      <c r="D64" s="705"/>
      <c r="E64" s="704"/>
      <c r="F64" s="704"/>
      <c r="G64" s="704"/>
      <c r="H64" s="704"/>
      <c r="I64" s="704"/>
      <c r="J64" s="704"/>
      <c r="K64" s="704"/>
      <c r="L64" s="704"/>
      <c r="M64" s="704"/>
      <c r="N64" s="704">
        <f t="shared" si="0"/>
        <v>0</v>
      </c>
      <c r="O64" s="704">
        <v>0</v>
      </c>
      <c r="P64" s="702">
        <f t="shared" si="1"/>
        <v>0</v>
      </c>
      <c r="Q64" s="457"/>
      <c r="R64" s="457"/>
      <c r="S64" s="457"/>
      <c r="T64" s="457"/>
      <c r="U64" s="457"/>
      <c r="V64" s="457"/>
      <c r="W64" s="457"/>
    </row>
    <row r="65" spans="1:23" ht="51" customHeight="1">
      <c r="A65" s="698">
        <v>61</v>
      </c>
      <c r="B65" s="700" t="s">
        <v>3100</v>
      </c>
      <c r="C65" s="700"/>
      <c r="D65" s="701"/>
      <c r="E65" s="700"/>
      <c r="F65" s="700"/>
      <c r="G65" s="700">
        <v>6</v>
      </c>
      <c r="H65" s="700"/>
      <c r="I65" s="700"/>
      <c r="J65" s="700"/>
      <c r="K65" s="700"/>
      <c r="L65" s="700"/>
      <c r="M65" s="700"/>
      <c r="N65" s="700">
        <f t="shared" si="0"/>
        <v>6</v>
      </c>
      <c r="O65" s="700">
        <v>6</v>
      </c>
      <c r="P65" s="702">
        <f t="shared" si="1"/>
        <v>0</v>
      </c>
      <c r="Q65" s="457"/>
      <c r="R65" s="457"/>
      <c r="S65" s="457"/>
      <c r="T65" s="457"/>
      <c r="U65" s="457"/>
      <c r="V65" s="457"/>
      <c r="W65" s="457"/>
    </row>
    <row r="66" spans="1:23" ht="51" customHeight="1">
      <c r="A66" s="703">
        <v>62</v>
      </c>
      <c r="B66" s="704" t="s">
        <v>3101</v>
      </c>
      <c r="C66" s="704"/>
      <c r="D66" s="705"/>
      <c r="E66" s="704"/>
      <c r="F66" s="704"/>
      <c r="G66" s="704"/>
      <c r="H66" s="704">
        <v>20</v>
      </c>
      <c r="I66" s="704"/>
      <c r="J66" s="704">
        <v>0.88149999999999995</v>
      </c>
      <c r="K66" s="704"/>
      <c r="L66" s="704"/>
      <c r="M66" s="704">
        <v>67</v>
      </c>
      <c r="N66" s="704">
        <f t="shared" si="0"/>
        <v>87.881500000000003</v>
      </c>
      <c r="O66" s="704">
        <v>87.861599999999996</v>
      </c>
      <c r="P66" s="702">
        <f t="shared" si="1"/>
        <v>1.9900000000006912E-2</v>
      </c>
      <c r="Q66" s="457"/>
      <c r="R66" s="457"/>
      <c r="S66" s="457"/>
      <c r="T66" s="457"/>
      <c r="U66" s="457"/>
      <c r="V66" s="457"/>
      <c r="W66" s="457"/>
    </row>
    <row r="67" spans="1:23" ht="51" customHeight="1">
      <c r="A67" s="698">
        <v>63</v>
      </c>
      <c r="B67" s="700" t="s">
        <v>3102</v>
      </c>
      <c r="C67" s="700" t="s">
        <v>3103</v>
      </c>
      <c r="D67" s="701"/>
      <c r="E67" s="700"/>
      <c r="F67" s="700"/>
      <c r="G67" s="700"/>
      <c r="H67" s="700">
        <v>18</v>
      </c>
      <c r="I67" s="700" t="s">
        <v>1655</v>
      </c>
      <c r="J67" s="700"/>
      <c r="K67" s="700"/>
      <c r="L67" s="700"/>
      <c r="M67" s="700"/>
      <c r="N67" s="700">
        <f t="shared" si="0"/>
        <v>18</v>
      </c>
      <c r="O67" s="700">
        <v>18</v>
      </c>
      <c r="P67" s="702">
        <f t="shared" si="1"/>
        <v>0</v>
      </c>
      <c r="Q67" s="457"/>
      <c r="R67" s="457"/>
      <c r="S67" s="457"/>
      <c r="T67" s="457"/>
      <c r="U67" s="457"/>
      <c r="V67" s="457"/>
      <c r="W67" s="457"/>
    </row>
    <row r="68" spans="1:23" ht="51" customHeight="1">
      <c r="A68" s="703">
        <v>64</v>
      </c>
      <c r="B68" s="704" t="s">
        <v>3049</v>
      </c>
      <c r="C68" s="704"/>
      <c r="D68" s="705"/>
      <c r="E68" s="704"/>
      <c r="F68" s="704"/>
      <c r="G68" s="704"/>
      <c r="H68" s="704">
        <v>5</v>
      </c>
      <c r="I68" s="704"/>
      <c r="J68" s="704"/>
      <c r="K68" s="704"/>
      <c r="L68" s="704"/>
      <c r="M68" s="704"/>
      <c r="N68" s="704">
        <f t="shared" si="0"/>
        <v>5</v>
      </c>
      <c r="O68" s="704">
        <v>5</v>
      </c>
      <c r="P68" s="702">
        <f t="shared" si="1"/>
        <v>0</v>
      </c>
      <c r="Q68" s="457"/>
      <c r="R68" s="457"/>
      <c r="S68" s="457"/>
      <c r="T68" s="457"/>
      <c r="U68" s="457"/>
      <c r="V68" s="457"/>
      <c r="W68" s="457"/>
    </row>
    <row r="69" spans="1:23" ht="51" customHeight="1">
      <c r="A69" s="698">
        <v>65</v>
      </c>
      <c r="B69" s="700" t="s">
        <v>3104</v>
      </c>
      <c r="C69" s="700"/>
      <c r="D69" s="701"/>
      <c r="E69" s="700"/>
      <c r="F69" s="700"/>
      <c r="G69" s="700"/>
      <c r="H69" s="700">
        <v>3</v>
      </c>
      <c r="I69" s="700"/>
      <c r="J69" s="700">
        <v>4.4000000000000004</v>
      </c>
      <c r="K69" s="700"/>
      <c r="L69" s="700">
        <v>1.3</v>
      </c>
      <c r="M69" s="700"/>
      <c r="N69" s="700">
        <f t="shared" ref="N69:N104" si="2">SUM(E69:M69)</f>
        <v>8.7000000000000011</v>
      </c>
      <c r="O69" s="700">
        <v>8.7000000000000011</v>
      </c>
      <c r="P69" s="702">
        <f t="shared" ref="P69:P104" si="3">N69-O69</f>
        <v>0</v>
      </c>
      <c r="Q69" s="457"/>
      <c r="R69" s="457"/>
      <c r="S69" s="457"/>
      <c r="T69" s="457"/>
      <c r="U69" s="457"/>
      <c r="V69" s="457"/>
      <c r="W69" s="457"/>
    </row>
    <row r="70" spans="1:23" ht="51" customHeight="1">
      <c r="A70" s="703">
        <v>66</v>
      </c>
      <c r="B70" s="704" t="s">
        <v>3105</v>
      </c>
      <c r="C70" s="704"/>
      <c r="D70" s="705"/>
      <c r="E70" s="704"/>
      <c r="F70" s="704"/>
      <c r="G70" s="704"/>
      <c r="H70" s="704">
        <v>2</v>
      </c>
      <c r="I70" s="704"/>
      <c r="J70" s="704"/>
      <c r="K70" s="704"/>
      <c r="L70" s="704"/>
      <c r="M70" s="704"/>
      <c r="N70" s="704">
        <f t="shared" si="2"/>
        <v>2</v>
      </c>
      <c r="O70" s="704">
        <v>2</v>
      </c>
      <c r="P70" s="702">
        <f t="shared" si="3"/>
        <v>0</v>
      </c>
      <c r="Q70" s="457"/>
      <c r="R70" s="457"/>
      <c r="S70" s="457"/>
      <c r="T70" s="457"/>
      <c r="U70" s="457"/>
      <c r="V70" s="457"/>
      <c r="W70" s="457"/>
    </row>
    <row r="71" spans="1:23" ht="51" customHeight="1">
      <c r="A71" s="698">
        <v>67</v>
      </c>
      <c r="B71" s="700" t="s">
        <v>3106</v>
      </c>
      <c r="C71" s="700"/>
      <c r="D71" s="701"/>
      <c r="E71" s="700"/>
      <c r="F71" s="700"/>
      <c r="G71" s="700"/>
      <c r="H71" s="700"/>
      <c r="I71" s="700" t="s">
        <v>1655</v>
      </c>
      <c r="J71" s="700"/>
      <c r="K71" s="700"/>
      <c r="L71" s="700"/>
      <c r="M71" s="700"/>
      <c r="N71" s="700">
        <f t="shared" si="2"/>
        <v>0</v>
      </c>
      <c r="O71" s="700">
        <v>0</v>
      </c>
      <c r="P71" s="702">
        <f t="shared" si="3"/>
        <v>0</v>
      </c>
      <c r="Q71" s="457"/>
      <c r="R71" s="457"/>
      <c r="S71" s="457"/>
      <c r="T71" s="457"/>
      <c r="U71" s="457"/>
      <c r="V71" s="457"/>
      <c r="W71" s="457"/>
    </row>
    <row r="72" spans="1:23" ht="51" customHeight="1">
      <c r="A72" s="703">
        <v>68</v>
      </c>
      <c r="B72" s="704" t="s">
        <v>3107</v>
      </c>
      <c r="C72" s="704"/>
      <c r="D72" s="704"/>
      <c r="E72" s="704"/>
      <c r="F72" s="704"/>
      <c r="G72" s="704"/>
      <c r="H72" s="704"/>
      <c r="I72" s="704" t="s">
        <v>1655</v>
      </c>
      <c r="J72" s="704"/>
      <c r="K72" s="704"/>
      <c r="L72" s="704"/>
      <c r="M72" s="704"/>
      <c r="N72" s="704">
        <f t="shared" si="2"/>
        <v>0</v>
      </c>
      <c r="O72" s="704">
        <v>0</v>
      </c>
      <c r="P72" s="702">
        <f t="shared" si="3"/>
        <v>0</v>
      </c>
      <c r="Q72" s="457"/>
      <c r="R72" s="457"/>
      <c r="S72" s="457"/>
      <c r="T72" s="457"/>
      <c r="U72" s="457"/>
      <c r="V72" s="457"/>
      <c r="W72" s="457"/>
    </row>
    <row r="73" spans="1:23" ht="51" customHeight="1">
      <c r="A73" s="698">
        <v>69</v>
      </c>
      <c r="B73" s="700" t="s">
        <v>3108</v>
      </c>
      <c r="C73" s="700"/>
      <c r="D73" s="700"/>
      <c r="E73" s="700"/>
      <c r="F73" s="700"/>
      <c r="G73" s="700"/>
      <c r="H73" s="700"/>
      <c r="I73" s="700" t="s">
        <v>1655</v>
      </c>
      <c r="J73" s="700"/>
      <c r="K73" s="700"/>
      <c r="L73" s="700"/>
      <c r="M73" s="700"/>
      <c r="N73" s="700">
        <f t="shared" si="2"/>
        <v>0</v>
      </c>
      <c r="O73" s="700">
        <v>0</v>
      </c>
      <c r="P73" s="702">
        <f t="shared" si="3"/>
        <v>0</v>
      </c>
      <c r="Q73" s="457"/>
      <c r="R73" s="457"/>
      <c r="S73" s="457"/>
      <c r="T73" s="457"/>
      <c r="U73" s="457"/>
      <c r="V73" s="457"/>
      <c r="W73" s="457"/>
    </row>
    <row r="74" spans="1:23" ht="51" customHeight="1">
      <c r="A74" s="703">
        <v>70</v>
      </c>
      <c r="B74" s="704" t="s">
        <v>3109</v>
      </c>
      <c r="C74" s="704"/>
      <c r="D74" s="704"/>
      <c r="E74" s="704"/>
      <c r="F74" s="704"/>
      <c r="G74" s="704"/>
      <c r="H74" s="704"/>
      <c r="I74" s="704" t="s">
        <v>1655</v>
      </c>
      <c r="J74" s="704"/>
      <c r="K74" s="704"/>
      <c r="L74" s="704"/>
      <c r="M74" s="704"/>
      <c r="N74" s="704">
        <f t="shared" si="2"/>
        <v>0</v>
      </c>
      <c r="O74" s="704">
        <v>0</v>
      </c>
      <c r="P74" s="702">
        <f t="shared" si="3"/>
        <v>0</v>
      </c>
      <c r="Q74" s="457"/>
      <c r="R74" s="457"/>
      <c r="S74" s="457"/>
      <c r="T74" s="457"/>
      <c r="U74" s="457"/>
      <c r="V74" s="457"/>
      <c r="W74" s="457"/>
    </row>
    <row r="75" spans="1:23" ht="51" customHeight="1">
      <c r="A75" s="698">
        <v>71</v>
      </c>
      <c r="B75" s="700" t="s">
        <v>3110</v>
      </c>
      <c r="C75" s="700"/>
      <c r="D75" s="700"/>
      <c r="E75" s="700"/>
      <c r="F75" s="700"/>
      <c r="G75" s="700"/>
      <c r="H75" s="700"/>
      <c r="I75" s="700" t="s">
        <v>1655</v>
      </c>
      <c r="J75" s="700"/>
      <c r="K75" s="700"/>
      <c r="L75" s="700">
        <v>0.1051</v>
      </c>
      <c r="M75" s="700"/>
      <c r="N75" s="700">
        <f t="shared" si="2"/>
        <v>0.1051</v>
      </c>
      <c r="O75" s="700">
        <v>0.1051</v>
      </c>
      <c r="P75" s="702">
        <f t="shared" si="3"/>
        <v>0</v>
      </c>
      <c r="Q75" s="457"/>
      <c r="R75" s="457"/>
      <c r="S75" s="457"/>
      <c r="T75" s="457"/>
      <c r="U75" s="457"/>
      <c r="V75" s="457"/>
      <c r="W75" s="457"/>
    </row>
    <row r="76" spans="1:23" ht="51" customHeight="1">
      <c r="A76" s="703">
        <v>72</v>
      </c>
      <c r="B76" s="704" t="s">
        <v>3111</v>
      </c>
      <c r="C76" s="704"/>
      <c r="D76" s="704"/>
      <c r="E76" s="704"/>
      <c r="F76" s="704"/>
      <c r="G76" s="704"/>
      <c r="H76" s="704"/>
      <c r="I76" s="704" t="s">
        <v>1655</v>
      </c>
      <c r="J76" s="704"/>
      <c r="K76" s="704"/>
      <c r="L76" s="704"/>
      <c r="M76" s="704"/>
      <c r="N76" s="704">
        <f t="shared" si="2"/>
        <v>0</v>
      </c>
      <c r="O76" s="704">
        <v>0</v>
      </c>
      <c r="P76" s="702">
        <f t="shared" si="3"/>
        <v>0</v>
      </c>
      <c r="Q76" s="457"/>
      <c r="R76" s="457"/>
      <c r="S76" s="457"/>
      <c r="T76" s="457"/>
      <c r="U76" s="457"/>
      <c r="V76" s="457"/>
      <c r="W76" s="457"/>
    </row>
    <row r="77" spans="1:23" ht="51" customHeight="1">
      <c r="A77" s="698">
        <v>73</v>
      </c>
      <c r="B77" s="700" t="s">
        <v>3112</v>
      </c>
      <c r="C77" s="700"/>
      <c r="D77" s="700"/>
      <c r="E77" s="700"/>
      <c r="F77" s="700"/>
      <c r="G77" s="700"/>
      <c r="H77" s="700"/>
      <c r="I77" s="700" t="s">
        <v>1655</v>
      </c>
      <c r="J77" s="700"/>
      <c r="K77" s="700"/>
      <c r="L77" s="700"/>
      <c r="M77" s="700"/>
      <c r="N77" s="700">
        <f t="shared" si="2"/>
        <v>0</v>
      </c>
      <c r="O77" s="700">
        <v>0</v>
      </c>
      <c r="P77" s="702">
        <f t="shared" si="3"/>
        <v>0</v>
      </c>
      <c r="Q77" s="457"/>
      <c r="R77" s="457"/>
      <c r="S77" s="457"/>
      <c r="T77" s="457"/>
      <c r="U77" s="457"/>
      <c r="V77" s="457"/>
      <c r="W77" s="457"/>
    </row>
    <row r="78" spans="1:23" ht="51" customHeight="1">
      <c r="A78" s="703">
        <v>74</v>
      </c>
      <c r="B78" s="704" t="s">
        <v>3113</v>
      </c>
      <c r="C78" s="704"/>
      <c r="D78" s="704"/>
      <c r="E78" s="704"/>
      <c r="F78" s="704"/>
      <c r="G78" s="704"/>
      <c r="H78" s="704"/>
      <c r="I78" s="704" t="s">
        <v>1655</v>
      </c>
      <c r="J78" s="704"/>
      <c r="K78" s="704"/>
      <c r="L78" s="704"/>
      <c r="M78" s="704"/>
      <c r="N78" s="704">
        <f t="shared" si="2"/>
        <v>0</v>
      </c>
      <c r="O78" s="704">
        <v>0</v>
      </c>
      <c r="P78" s="702">
        <f t="shared" si="3"/>
        <v>0</v>
      </c>
      <c r="Q78" s="457"/>
      <c r="R78" s="457"/>
      <c r="S78" s="457"/>
      <c r="T78" s="457"/>
      <c r="U78" s="457"/>
      <c r="V78" s="457"/>
      <c r="W78" s="457"/>
    </row>
    <row r="79" spans="1:23" ht="51" customHeight="1">
      <c r="A79" s="698">
        <v>75</v>
      </c>
      <c r="B79" s="700" t="s">
        <v>3114</v>
      </c>
      <c r="C79" s="700"/>
      <c r="D79" s="700"/>
      <c r="E79" s="700"/>
      <c r="F79" s="700"/>
      <c r="G79" s="700"/>
      <c r="H79" s="700"/>
      <c r="I79" s="700" t="s">
        <v>1655</v>
      </c>
      <c r="J79" s="700"/>
      <c r="K79" s="700"/>
      <c r="L79" s="700"/>
      <c r="M79" s="700"/>
      <c r="N79" s="700">
        <f t="shared" si="2"/>
        <v>0</v>
      </c>
      <c r="O79" s="700">
        <v>0</v>
      </c>
      <c r="P79" s="702">
        <f t="shared" si="3"/>
        <v>0</v>
      </c>
      <c r="Q79" s="457"/>
      <c r="R79" s="457"/>
      <c r="S79" s="457"/>
      <c r="T79" s="457"/>
      <c r="U79" s="457"/>
      <c r="V79" s="457"/>
      <c r="W79" s="457"/>
    </row>
    <row r="80" spans="1:23" ht="51" customHeight="1">
      <c r="A80" s="703">
        <v>76</v>
      </c>
      <c r="B80" s="704" t="s">
        <v>3115</v>
      </c>
      <c r="C80" s="704"/>
      <c r="D80" s="704"/>
      <c r="E80" s="704"/>
      <c r="F80" s="704"/>
      <c r="G80" s="704"/>
      <c r="H80" s="704"/>
      <c r="I80" s="704" t="s">
        <v>1655</v>
      </c>
      <c r="J80" s="704">
        <v>0.41489999999999999</v>
      </c>
      <c r="K80" s="704"/>
      <c r="L80" s="704"/>
      <c r="M80" s="704"/>
      <c r="N80" s="704">
        <f t="shared" si="2"/>
        <v>0.41489999999999999</v>
      </c>
      <c r="O80" s="704">
        <v>0.40870000000000001</v>
      </c>
      <c r="P80" s="702">
        <f t="shared" si="3"/>
        <v>6.1999999999999833E-3</v>
      </c>
      <c r="Q80" s="457"/>
      <c r="R80" s="457"/>
      <c r="S80" s="457"/>
      <c r="T80" s="457"/>
      <c r="U80" s="457"/>
      <c r="V80" s="457"/>
      <c r="W80" s="457"/>
    </row>
    <row r="81" spans="1:23" ht="51" customHeight="1">
      <c r="A81" s="698">
        <v>77</v>
      </c>
      <c r="B81" s="700" t="s">
        <v>3116</v>
      </c>
      <c r="C81" s="700"/>
      <c r="D81" s="700"/>
      <c r="E81" s="700"/>
      <c r="F81" s="700"/>
      <c r="G81" s="700"/>
      <c r="H81" s="700"/>
      <c r="I81" s="700" t="s">
        <v>1655</v>
      </c>
      <c r="J81" s="700"/>
      <c r="K81" s="700"/>
      <c r="L81" s="700"/>
      <c r="M81" s="700"/>
      <c r="N81" s="700">
        <f t="shared" si="2"/>
        <v>0</v>
      </c>
      <c r="O81" s="700">
        <v>0</v>
      </c>
      <c r="P81" s="702">
        <f t="shared" si="3"/>
        <v>0</v>
      </c>
      <c r="Q81" s="457"/>
      <c r="R81" s="457"/>
      <c r="S81" s="457"/>
      <c r="T81" s="457"/>
      <c r="U81" s="457"/>
      <c r="V81" s="457"/>
      <c r="W81" s="457"/>
    </row>
    <row r="82" spans="1:23" ht="51" customHeight="1">
      <c r="A82" s="703">
        <v>78</v>
      </c>
      <c r="B82" s="704" t="s">
        <v>3117</v>
      </c>
      <c r="C82" s="704"/>
      <c r="D82" s="704"/>
      <c r="E82" s="704"/>
      <c r="F82" s="704"/>
      <c r="G82" s="704"/>
      <c r="H82" s="704"/>
      <c r="I82" s="704" t="s">
        <v>1655</v>
      </c>
      <c r="J82" s="704">
        <v>0.1903</v>
      </c>
      <c r="K82" s="704"/>
      <c r="L82" s="704"/>
      <c r="M82" s="704"/>
      <c r="N82" s="704">
        <f t="shared" si="2"/>
        <v>0.1903</v>
      </c>
      <c r="O82" s="704">
        <v>0.18779999999999999</v>
      </c>
      <c r="P82" s="702">
        <f t="shared" si="3"/>
        <v>2.5000000000000022E-3</v>
      </c>
      <c r="Q82" s="457"/>
      <c r="R82" s="457"/>
      <c r="S82" s="457"/>
      <c r="T82" s="457"/>
      <c r="U82" s="457"/>
      <c r="V82" s="457"/>
      <c r="W82" s="457"/>
    </row>
    <row r="83" spans="1:23" ht="51" customHeight="1">
      <c r="A83" s="698">
        <v>79</v>
      </c>
      <c r="B83" s="700" t="s">
        <v>3118</v>
      </c>
      <c r="C83" s="700"/>
      <c r="D83" s="700"/>
      <c r="E83" s="700"/>
      <c r="F83" s="700"/>
      <c r="G83" s="700"/>
      <c r="H83" s="700"/>
      <c r="I83" s="700" t="s">
        <v>1655</v>
      </c>
      <c r="J83" s="700"/>
      <c r="K83" s="700"/>
      <c r="L83" s="700"/>
      <c r="M83" s="700"/>
      <c r="N83" s="700">
        <f t="shared" si="2"/>
        <v>0</v>
      </c>
      <c r="O83" s="700">
        <v>0</v>
      </c>
      <c r="P83" s="702">
        <f t="shared" si="3"/>
        <v>0</v>
      </c>
      <c r="Q83" s="457"/>
      <c r="R83" s="457"/>
      <c r="S83" s="457"/>
      <c r="T83" s="457"/>
      <c r="U83" s="457"/>
      <c r="V83" s="457"/>
      <c r="W83" s="457"/>
    </row>
    <row r="84" spans="1:23" ht="51" customHeight="1">
      <c r="A84" s="703">
        <v>80</v>
      </c>
      <c r="B84" s="704" t="s">
        <v>3119</v>
      </c>
      <c r="C84" s="704"/>
      <c r="D84" s="704"/>
      <c r="E84" s="704"/>
      <c r="F84" s="704"/>
      <c r="G84" s="704"/>
      <c r="H84" s="704"/>
      <c r="I84" s="704" t="s">
        <v>1655</v>
      </c>
      <c r="J84" s="704"/>
      <c r="K84" s="704"/>
      <c r="L84" s="704"/>
      <c r="M84" s="704"/>
      <c r="N84" s="704">
        <f t="shared" si="2"/>
        <v>0</v>
      </c>
      <c r="O84" s="704">
        <v>0</v>
      </c>
      <c r="P84" s="702">
        <f t="shared" si="3"/>
        <v>0</v>
      </c>
      <c r="Q84" s="457"/>
      <c r="R84" s="457"/>
      <c r="S84" s="457"/>
      <c r="T84" s="457"/>
      <c r="U84" s="457"/>
      <c r="V84" s="457"/>
      <c r="W84" s="457"/>
    </row>
    <row r="85" spans="1:23" ht="51" customHeight="1">
      <c r="A85" s="698">
        <v>81</v>
      </c>
      <c r="B85" s="700" t="s">
        <v>3120</v>
      </c>
      <c r="C85" s="700"/>
      <c r="D85" s="700"/>
      <c r="E85" s="700"/>
      <c r="F85" s="700"/>
      <c r="G85" s="700"/>
      <c r="H85" s="700"/>
      <c r="I85" s="700" t="s">
        <v>1655</v>
      </c>
      <c r="J85" s="700"/>
      <c r="K85" s="700"/>
      <c r="L85" s="700"/>
      <c r="M85" s="700"/>
      <c r="N85" s="700">
        <f t="shared" si="2"/>
        <v>0</v>
      </c>
      <c r="O85" s="700">
        <v>0</v>
      </c>
      <c r="P85" s="702">
        <f t="shared" si="3"/>
        <v>0</v>
      </c>
      <c r="Q85" s="457"/>
      <c r="R85" s="457"/>
      <c r="S85" s="457"/>
      <c r="T85" s="457"/>
      <c r="U85" s="457"/>
      <c r="V85" s="457"/>
      <c r="W85" s="457"/>
    </row>
    <row r="86" spans="1:23" ht="51" customHeight="1">
      <c r="A86" s="703">
        <v>82</v>
      </c>
      <c r="B86" s="704" t="s">
        <v>3121</v>
      </c>
      <c r="C86" s="704"/>
      <c r="D86" s="704"/>
      <c r="E86" s="704"/>
      <c r="F86" s="704"/>
      <c r="G86" s="704"/>
      <c r="H86" s="704"/>
      <c r="I86" s="704" t="s">
        <v>1655</v>
      </c>
      <c r="J86" s="704">
        <v>0.316</v>
      </c>
      <c r="K86" s="704"/>
      <c r="L86" s="704"/>
      <c r="M86" s="704"/>
      <c r="N86" s="704">
        <f t="shared" si="2"/>
        <v>0.316</v>
      </c>
      <c r="O86" s="704">
        <v>0.30909999999999999</v>
      </c>
      <c r="P86" s="702">
        <f t="shared" si="3"/>
        <v>6.9000000000000172E-3</v>
      </c>
      <c r="Q86" s="457"/>
      <c r="R86" s="457"/>
      <c r="S86" s="457"/>
      <c r="T86" s="457"/>
      <c r="U86" s="457"/>
      <c r="V86" s="457"/>
      <c r="W86" s="457"/>
    </row>
    <row r="87" spans="1:23" ht="51" customHeight="1">
      <c r="A87" s="698">
        <v>83</v>
      </c>
      <c r="B87" s="700" t="s">
        <v>3122</v>
      </c>
      <c r="C87" s="700"/>
      <c r="D87" s="700"/>
      <c r="E87" s="700"/>
      <c r="F87" s="700"/>
      <c r="G87" s="700"/>
      <c r="H87" s="700"/>
      <c r="I87" s="700" t="s">
        <v>1655</v>
      </c>
      <c r="J87" s="700"/>
      <c r="K87" s="700"/>
      <c r="L87" s="700">
        <v>1.2</v>
      </c>
      <c r="M87" s="700"/>
      <c r="N87" s="700">
        <f t="shared" si="2"/>
        <v>1.2</v>
      </c>
      <c r="O87" s="700">
        <v>1.2</v>
      </c>
      <c r="P87" s="702">
        <f t="shared" si="3"/>
        <v>0</v>
      </c>
      <c r="Q87" s="457"/>
      <c r="R87" s="457"/>
      <c r="S87" s="457"/>
      <c r="T87" s="457"/>
      <c r="U87" s="457"/>
      <c r="V87" s="457"/>
      <c r="W87" s="457"/>
    </row>
    <row r="88" spans="1:23" ht="51" customHeight="1">
      <c r="A88" s="703">
        <v>84</v>
      </c>
      <c r="B88" s="706" t="s">
        <v>3123</v>
      </c>
      <c r="C88" s="704"/>
      <c r="D88" s="704"/>
      <c r="E88" s="704"/>
      <c r="F88" s="704"/>
      <c r="G88" s="704"/>
      <c r="H88" s="704"/>
      <c r="I88" s="704" t="s">
        <v>1655</v>
      </c>
      <c r="J88" s="704">
        <v>1.7</v>
      </c>
      <c r="K88" s="704"/>
      <c r="L88" s="704"/>
      <c r="M88" s="704"/>
      <c r="N88" s="704">
        <f t="shared" si="2"/>
        <v>1.7</v>
      </c>
      <c r="O88" s="704">
        <v>1.7</v>
      </c>
      <c r="P88" s="702">
        <f t="shared" si="3"/>
        <v>0</v>
      </c>
      <c r="Q88" s="457"/>
      <c r="R88" s="457"/>
      <c r="S88" s="457"/>
      <c r="T88" s="457"/>
      <c r="U88" s="457"/>
      <c r="V88" s="457"/>
      <c r="W88" s="457"/>
    </row>
    <row r="89" spans="1:23" ht="51" customHeight="1">
      <c r="A89" s="698">
        <v>85</v>
      </c>
      <c r="B89" s="700" t="s">
        <v>3124</v>
      </c>
      <c r="C89" s="700"/>
      <c r="D89" s="700"/>
      <c r="E89" s="700"/>
      <c r="F89" s="700"/>
      <c r="G89" s="700"/>
      <c r="H89" s="700"/>
      <c r="I89" s="700" t="s">
        <v>1655</v>
      </c>
      <c r="J89" s="700" t="s">
        <v>1655</v>
      </c>
      <c r="K89" s="700"/>
      <c r="L89" s="700"/>
      <c r="M89" s="700"/>
      <c r="N89" s="700">
        <f t="shared" si="2"/>
        <v>0</v>
      </c>
      <c r="O89" s="700">
        <v>0</v>
      </c>
      <c r="P89" s="702">
        <f t="shared" si="3"/>
        <v>0</v>
      </c>
      <c r="Q89" s="457"/>
      <c r="R89" s="457"/>
      <c r="S89" s="457"/>
      <c r="T89" s="457"/>
      <c r="U89" s="457"/>
      <c r="V89" s="457"/>
      <c r="W89" s="457"/>
    </row>
    <row r="90" spans="1:23" ht="51" customHeight="1">
      <c r="A90" s="703">
        <v>86</v>
      </c>
      <c r="B90" s="704" t="s">
        <v>3125</v>
      </c>
      <c r="C90" s="704"/>
      <c r="D90" s="704"/>
      <c r="E90" s="704"/>
      <c r="F90" s="704"/>
      <c r="G90" s="704"/>
      <c r="H90" s="704"/>
      <c r="I90" s="704"/>
      <c r="J90" s="704"/>
      <c r="K90" s="704"/>
      <c r="L90" s="704"/>
      <c r="M90" s="704"/>
      <c r="N90" s="704">
        <f t="shared" si="2"/>
        <v>0</v>
      </c>
      <c r="O90" s="704">
        <v>0</v>
      </c>
      <c r="P90" s="702">
        <f t="shared" si="3"/>
        <v>0</v>
      </c>
      <c r="Q90" s="457"/>
      <c r="R90" s="457"/>
      <c r="S90" s="457"/>
      <c r="T90" s="457"/>
      <c r="U90" s="457"/>
      <c r="V90" s="457"/>
      <c r="W90" s="457"/>
    </row>
    <row r="91" spans="1:23" ht="51" customHeight="1">
      <c r="A91" s="698">
        <v>87</v>
      </c>
      <c r="B91" s="700" t="s">
        <v>3126</v>
      </c>
      <c r="C91" s="700"/>
      <c r="D91" s="700"/>
      <c r="E91" s="700"/>
      <c r="F91" s="700"/>
      <c r="G91" s="700"/>
      <c r="H91" s="700"/>
      <c r="I91" s="700"/>
      <c r="J91" s="700">
        <v>0.96499999999999997</v>
      </c>
      <c r="K91" s="700"/>
      <c r="L91" s="700"/>
      <c r="M91" s="700"/>
      <c r="N91" s="700">
        <f t="shared" si="2"/>
        <v>0.96499999999999997</v>
      </c>
      <c r="O91" s="700">
        <v>0.96499999999999997</v>
      </c>
      <c r="P91" s="702">
        <f t="shared" si="3"/>
        <v>0</v>
      </c>
      <c r="Q91" s="457"/>
      <c r="R91" s="457"/>
      <c r="S91" s="457"/>
      <c r="T91" s="457"/>
      <c r="U91" s="457"/>
      <c r="V91" s="457"/>
      <c r="W91" s="457"/>
    </row>
    <row r="92" spans="1:23" ht="51" customHeight="1">
      <c r="A92" s="703">
        <v>88</v>
      </c>
      <c r="B92" s="704" t="s">
        <v>3127</v>
      </c>
      <c r="C92" s="704"/>
      <c r="D92" s="704"/>
      <c r="E92" s="704"/>
      <c r="F92" s="704"/>
      <c r="G92" s="704"/>
      <c r="H92" s="704"/>
      <c r="I92" s="704"/>
      <c r="J92" s="704">
        <v>4.2</v>
      </c>
      <c r="K92" s="704"/>
      <c r="L92" s="704"/>
      <c r="M92" s="704"/>
      <c r="N92" s="704">
        <f t="shared" si="2"/>
        <v>4.2</v>
      </c>
      <c r="O92" s="704">
        <v>4.2</v>
      </c>
      <c r="P92" s="702">
        <f t="shared" si="3"/>
        <v>0</v>
      </c>
      <c r="Q92" s="457"/>
      <c r="R92" s="457"/>
      <c r="S92" s="457"/>
      <c r="T92" s="457"/>
      <c r="U92" s="457"/>
      <c r="V92" s="457"/>
      <c r="W92" s="457"/>
    </row>
    <row r="93" spans="1:23" ht="51" customHeight="1">
      <c r="A93" s="698">
        <v>89</v>
      </c>
      <c r="B93" s="700" t="s">
        <v>3128</v>
      </c>
      <c r="C93" s="700"/>
      <c r="D93" s="700"/>
      <c r="E93" s="700"/>
      <c r="F93" s="700"/>
      <c r="G93" s="700"/>
      <c r="H93" s="700"/>
      <c r="I93" s="700"/>
      <c r="J93" s="700">
        <v>0.1057</v>
      </c>
      <c r="K93" s="700"/>
      <c r="L93" s="700"/>
      <c r="M93" s="700"/>
      <c r="N93" s="700">
        <f t="shared" si="2"/>
        <v>0.1057</v>
      </c>
      <c r="O93" s="700">
        <v>0.1038</v>
      </c>
      <c r="P93" s="702">
        <f t="shared" si="3"/>
        <v>1.8999999999999989E-3</v>
      </c>
      <c r="Q93" s="457"/>
      <c r="R93" s="457"/>
      <c r="S93" s="457"/>
      <c r="T93" s="457"/>
      <c r="U93" s="457"/>
      <c r="V93" s="457"/>
      <c r="W93" s="457"/>
    </row>
    <row r="94" spans="1:23" ht="51" customHeight="1">
      <c r="A94" s="703">
        <v>90</v>
      </c>
      <c r="B94" s="704" t="s">
        <v>3129</v>
      </c>
      <c r="C94" s="704" t="s">
        <v>3130</v>
      </c>
      <c r="D94" s="704"/>
      <c r="E94" s="704">
        <v>2.6669999999999998</v>
      </c>
      <c r="F94" s="704">
        <v>0.35749999999999998</v>
      </c>
      <c r="G94" s="704"/>
      <c r="H94" s="704"/>
      <c r="I94" s="704"/>
      <c r="J94" s="704">
        <v>0.51819999999999999</v>
      </c>
      <c r="K94" s="704">
        <v>36.1</v>
      </c>
      <c r="L94" s="704"/>
      <c r="M94" s="704"/>
      <c r="N94" s="704">
        <f t="shared" si="2"/>
        <v>39.642700000000005</v>
      </c>
      <c r="O94" s="704">
        <v>39.629100000000001</v>
      </c>
      <c r="P94" s="702">
        <f t="shared" si="3"/>
        <v>1.3600000000003831E-2</v>
      </c>
      <c r="Q94" s="457"/>
      <c r="R94" s="457"/>
      <c r="S94" s="457"/>
      <c r="T94" s="457"/>
      <c r="U94" s="457"/>
      <c r="V94" s="457"/>
      <c r="W94" s="457"/>
    </row>
    <row r="95" spans="1:23" ht="51" customHeight="1">
      <c r="A95" s="698">
        <v>91</v>
      </c>
      <c r="B95" s="700" t="s">
        <v>3131</v>
      </c>
      <c r="C95" s="700"/>
      <c r="D95" s="700"/>
      <c r="E95" s="700"/>
      <c r="F95" s="700"/>
      <c r="G95" s="700"/>
      <c r="H95" s="700"/>
      <c r="I95" s="700"/>
      <c r="J95" s="700"/>
      <c r="K95" s="700">
        <v>15.3</v>
      </c>
      <c r="L95" s="700"/>
      <c r="M95" s="700"/>
      <c r="N95" s="700">
        <f t="shared" si="2"/>
        <v>15.3</v>
      </c>
      <c r="O95" s="700">
        <v>15.3</v>
      </c>
      <c r="P95" s="702">
        <f t="shared" si="3"/>
        <v>0</v>
      </c>
      <c r="Q95" s="457"/>
      <c r="R95" s="457"/>
      <c r="S95" s="457"/>
      <c r="T95" s="457"/>
      <c r="U95" s="457"/>
      <c r="V95" s="457"/>
      <c r="W95" s="457"/>
    </row>
    <row r="96" spans="1:23" ht="51" customHeight="1">
      <c r="A96" s="703">
        <v>92</v>
      </c>
      <c r="B96" s="704" t="s">
        <v>3132</v>
      </c>
      <c r="C96" s="704"/>
      <c r="D96" s="704"/>
      <c r="E96" s="704"/>
      <c r="F96" s="704"/>
      <c r="G96" s="704"/>
      <c r="H96" s="704"/>
      <c r="I96" s="704"/>
      <c r="J96" s="704"/>
      <c r="K96" s="704"/>
      <c r="L96" s="704">
        <v>0.28120000000000001</v>
      </c>
      <c r="M96" s="704"/>
      <c r="N96" s="704">
        <f t="shared" si="2"/>
        <v>0.28120000000000001</v>
      </c>
      <c r="O96" s="704">
        <v>0.28120000000000001</v>
      </c>
      <c r="P96" s="702">
        <f t="shared" si="3"/>
        <v>0</v>
      </c>
      <c r="Q96" s="457"/>
      <c r="R96" s="457"/>
      <c r="S96" s="457"/>
      <c r="T96" s="457"/>
      <c r="U96" s="457"/>
      <c r="V96" s="457"/>
      <c r="W96" s="457"/>
    </row>
    <row r="97" spans="1:23" ht="51" customHeight="1">
      <c r="A97" s="698">
        <v>93</v>
      </c>
      <c r="B97" s="700" t="s">
        <v>3133</v>
      </c>
      <c r="C97" s="700"/>
      <c r="D97" s="700"/>
      <c r="E97" s="700"/>
      <c r="F97" s="700"/>
      <c r="G97" s="700"/>
      <c r="H97" s="700"/>
      <c r="I97" s="700"/>
      <c r="J97" s="700"/>
      <c r="K97" s="700"/>
      <c r="L97" s="700">
        <v>0.27810000000000001</v>
      </c>
      <c r="M97" s="700"/>
      <c r="N97" s="700">
        <f t="shared" si="2"/>
        <v>0.27810000000000001</v>
      </c>
      <c r="O97" s="700">
        <v>0.27810000000000001</v>
      </c>
      <c r="P97" s="702">
        <f t="shared" si="3"/>
        <v>0</v>
      </c>
      <c r="Q97" s="457"/>
      <c r="R97" s="457"/>
      <c r="S97" s="457"/>
      <c r="T97" s="457"/>
      <c r="U97" s="457"/>
      <c r="V97" s="457"/>
      <c r="W97" s="457"/>
    </row>
    <row r="98" spans="1:23" ht="51" customHeight="1">
      <c r="A98" s="703">
        <v>94</v>
      </c>
      <c r="B98" s="704" t="s">
        <v>3134</v>
      </c>
      <c r="C98" s="704"/>
      <c r="D98" s="704"/>
      <c r="E98" s="704"/>
      <c r="F98" s="704"/>
      <c r="G98" s="704"/>
      <c r="H98" s="704"/>
      <c r="I98" s="704"/>
      <c r="J98" s="704"/>
      <c r="K98" s="704"/>
      <c r="L98" s="704">
        <v>51</v>
      </c>
      <c r="M98" s="704"/>
      <c r="N98" s="704">
        <f t="shared" si="2"/>
        <v>51</v>
      </c>
      <c r="O98" s="704">
        <v>51</v>
      </c>
      <c r="P98" s="702">
        <f t="shared" si="3"/>
        <v>0</v>
      </c>
      <c r="Q98" s="457"/>
      <c r="R98" s="457"/>
      <c r="S98" s="457"/>
      <c r="T98" s="457"/>
      <c r="U98" s="457"/>
      <c r="V98" s="457"/>
      <c r="W98" s="457"/>
    </row>
    <row r="99" spans="1:23" ht="51" customHeight="1">
      <c r="A99" s="698">
        <v>95</v>
      </c>
      <c r="B99" s="700" t="s">
        <v>3135</v>
      </c>
      <c r="C99" s="700"/>
      <c r="D99" s="700"/>
      <c r="E99" s="700"/>
      <c r="F99" s="700"/>
      <c r="G99" s="700"/>
      <c r="H99" s="700"/>
      <c r="I99" s="700"/>
      <c r="J99" s="700"/>
      <c r="K99" s="700"/>
      <c r="L99" s="707">
        <v>6.2199999999999998E-2</v>
      </c>
      <c r="M99" s="700">
        <v>8</v>
      </c>
      <c r="N99" s="700">
        <f t="shared" si="2"/>
        <v>8.0622000000000007</v>
      </c>
      <c r="O99" s="700">
        <v>8.0622000000000007</v>
      </c>
      <c r="P99" s="702">
        <f t="shared" si="3"/>
        <v>0</v>
      </c>
      <c r="Q99" s="457"/>
      <c r="R99" s="457"/>
      <c r="S99" s="457"/>
      <c r="T99" s="457"/>
      <c r="U99" s="457"/>
      <c r="V99" s="457"/>
      <c r="W99" s="457"/>
    </row>
    <row r="100" spans="1:23" ht="51" customHeight="1">
      <c r="A100" s="703">
        <v>96</v>
      </c>
      <c r="B100" s="704" t="s">
        <v>3136</v>
      </c>
      <c r="C100" s="704"/>
      <c r="D100" s="704"/>
      <c r="E100" s="704"/>
      <c r="F100" s="704"/>
      <c r="G100" s="704"/>
      <c r="H100" s="704"/>
      <c r="I100" s="704"/>
      <c r="J100" s="704"/>
      <c r="K100" s="704"/>
      <c r="L100" s="704"/>
      <c r="M100" s="704">
        <v>5</v>
      </c>
      <c r="N100" s="704">
        <f t="shared" si="2"/>
        <v>5</v>
      </c>
      <c r="O100" s="704">
        <v>5</v>
      </c>
      <c r="P100" s="702">
        <f t="shared" si="3"/>
        <v>0</v>
      </c>
      <c r="Q100" s="457"/>
      <c r="R100" s="457"/>
      <c r="S100" s="457"/>
      <c r="T100" s="457"/>
      <c r="U100" s="457"/>
      <c r="V100" s="457"/>
      <c r="W100" s="457"/>
    </row>
    <row r="101" spans="1:23" ht="51" customHeight="1">
      <c r="A101" s="698">
        <v>97</v>
      </c>
      <c r="B101" s="700" t="s">
        <v>3137</v>
      </c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>
        <v>4</v>
      </c>
      <c r="N101" s="700">
        <f t="shared" si="2"/>
        <v>4</v>
      </c>
      <c r="O101" s="700">
        <v>4</v>
      </c>
      <c r="P101" s="702">
        <f t="shared" si="3"/>
        <v>0</v>
      </c>
      <c r="Q101" s="457"/>
      <c r="R101" s="457"/>
      <c r="S101" s="457"/>
      <c r="T101" s="457"/>
      <c r="U101" s="457"/>
      <c r="V101" s="457"/>
      <c r="W101" s="457"/>
    </row>
    <row r="102" spans="1:23" ht="51" customHeight="1">
      <c r="A102" s="703">
        <v>98</v>
      </c>
      <c r="B102" s="704" t="s">
        <v>3138</v>
      </c>
      <c r="C102" s="704"/>
      <c r="D102" s="704"/>
      <c r="E102" s="704"/>
      <c r="F102" s="704"/>
      <c r="G102" s="704"/>
      <c r="H102" s="704"/>
      <c r="I102" s="704"/>
      <c r="J102" s="704"/>
      <c r="K102" s="704"/>
      <c r="L102" s="704"/>
      <c r="M102" s="704">
        <v>3</v>
      </c>
      <c r="N102" s="704">
        <f t="shared" si="2"/>
        <v>3</v>
      </c>
      <c r="O102" s="704">
        <v>3</v>
      </c>
      <c r="P102" s="702">
        <f t="shared" si="3"/>
        <v>0</v>
      </c>
      <c r="Q102" s="457"/>
      <c r="R102" s="457"/>
      <c r="S102" s="457"/>
      <c r="T102" s="457"/>
      <c r="U102" s="457"/>
      <c r="V102" s="457"/>
      <c r="W102" s="457"/>
    </row>
    <row r="103" spans="1:23" ht="51" customHeight="1">
      <c r="A103" s="698">
        <v>99</v>
      </c>
      <c r="B103" s="699" t="s">
        <v>3139</v>
      </c>
      <c r="C103" s="700" t="s">
        <v>3140</v>
      </c>
      <c r="D103" s="700"/>
      <c r="E103" s="700">
        <v>9.8400000000000001E-2</v>
      </c>
      <c r="F103" s="700"/>
      <c r="G103" s="700"/>
      <c r="H103" s="700"/>
      <c r="I103" s="700"/>
      <c r="J103" s="700"/>
      <c r="K103" s="700"/>
      <c r="L103" s="700"/>
      <c r="M103" s="700"/>
      <c r="N103" s="700">
        <f t="shared" si="2"/>
        <v>9.8400000000000001E-2</v>
      </c>
      <c r="O103" s="700">
        <v>9.8400000000000001E-2</v>
      </c>
      <c r="P103" s="702">
        <f t="shared" si="3"/>
        <v>0</v>
      </c>
      <c r="Q103" s="457"/>
      <c r="R103" s="457"/>
      <c r="S103" s="457"/>
      <c r="T103" s="457"/>
      <c r="U103" s="457"/>
      <c r="V103" s="457"/>
      <c r="W103" s="457"/>
    </row>
    <row r="104" spans="1:23" ht="24.75">
      <c r="A104" s="703">
        <v>100</v>
      </c>
      <c r="B104" s="704" t="s">
        <v>3141</v>
      </c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>
        <f t="shared" si="2"/>
        <v>0</v>
      </c>
      <c r="O104" s="704">
        <v>0</v>
      </c>
      <c r="P104" s="702">
        <f t="shared" si="3"/>
        <v>0</v>
      </c>
      <c r="Q104" s="457"/>
      <c r="R104" s="457"/>
      <c r="S104" s="457"/>
      <c r="T104" s="457"/>
      <c r="U104" s="457"/>
      <c r="V104" s="457"/>
      <c r="W104" s="457"/>
    </row>
    <row r="105" spans="1:23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  <c r="L105" s="457"/>
      <c r="M105" s="457"/>
      <c r="N105" s="457"/>
      <c r="O105" s="457"/>
      <c r="P105" s="457"/>
      <c r="Q105" s="457"/>
      <c r="R105" s="457"/>
      <c r="S105" s="457"/>
      <c r="T105" s="457"/>
      <c r="U105" s="457"/>
      <c r="V105" s="457"/>
      <c r="W105" s="457"/>
    </row>
    <row r="106" spans="1:23">
      <c r="A106" s="457"/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  <c r="L106" s="457"/>
      <c r="M106" s="457"/>
      <c r="N106" s="457"/>
      <c r="O106" s="457"/>
      <c r="P106" s="457"/>
      <c r="Q106" s="457"/>
      <c r="R106" s="457"/>
      <c r="S106" s="457"/>
      <c r="T106" s="457"/>
      <c r="U106" s="457"/>
      <c r="V106" s="457"/>
      <c r="W106" s="457"/>
    </row>
    <row r="107" spans="1:23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457"/>
      <c r="P107" s="457"/>
      <c r="Q107" s="457"/>
      <c r="R107" s="457"/>
      <c r="S107" s="457"/>
      <c r="T107" s="457"/>
      <c r="U107" s="457"/>
      <c r="V107" s="457"/>
      <c r="W107" s="457"/>
    </row>
    <row r="108" spans="1:23">
      <c r="A108" s="457"/>
      <c r="B108" s="457"/>
      <c r="C108" s="457"/>
      <c r="D108" s="457"/>
      <c r="E108" s="457"/>
      <c r="F108" s="457"/>
      <c r="G108" s="457"/>
      <c r="H108" s="457"/>
      <c r="I108" s="457"/>
      <c r="J108" s="457"/>
      <c r="K108" s="457"/>
      <c r="L108" s="457"/>
      <c r="M108" s="457"/>
      <c r="N108" s="457"/>
      <c r="O108" s="457"/>
      <c r="P108" s="457"/>
      <c r="Q108" s="457"/>
      <c r="R108" s="457"/>
      <c r="S108" s="457"/>
      <c r="T108" s="457"/>
      <c r="U108" s="457"/>
      <c r="V108" s="457"/>
      <c r="W108" s="457"/>
    </row>
    <row r="109" spans="1:23">
      <c r="A109" s="457"/>
      <c r="B109" s="457"/>
      <c r="C109" s="457"/>
      <c r="D109" s="457"/>
      <c r="E109" s="457"/>
      <c r="F109" s="457"/>
      <c r="G109" s="457"/>
      <c r="H109" s="457"/>
      <c r="I109" s="457"/>
      <c r="J109" s="457"/>
      <c r="K109" s="457"/>
      <c r="L109" s="457"/>
      <c r="M109" s="457"/>
      <c r="N109" s="457"/>
      <c r="O109" s="457"/>
      <c r="P109" s="457"/>
      <c r="Q109" s="457"/>
      <c r="R109" s="457"/>
      <c r="S109" s="457"/>
      <c r="T109" s="457"/>
      <c r="U109" s="457"/>
      <c r="V109" s="457"/>
      <c r="W109" s="457"/>
    </row>
    <row r="110" spans="1:23">
      <c r="A110" s="457"/>
      <c r="B110" s="457"/>
      <c r="C110" s="457"/>
      <c r="D110" s="457"/>
      <c r="E110" s="457"/>
      <c r="F110" s="457"/>
      <c r="G110" s="457"/>
      <c r="H110" s="457"/>
      <c r="I110" s="457"/>
      <c r="J110" s="457"/>
      <c r="K110" s="457"/>
      <c r="L110" s="457"/>
      <c r="M110" s="457"/>
      <c r="N110" s="457"/>
      <c r="O110" s="457"/>
      <c r="P110" s="457"/>
      <c r="Q110" s="457"/>
      <c r="R110" s="457"/>
      <c r="S110" s="457"/>
      <c r="T110" s="457"/>
      <c r="U110" s="457"/>
      <c r="V110" s="457"/>
      <c r="W110" s="457"/>
    </row>
    <row r="111" spans="1:23">
      <c r="A111" s="457"/>
      <c r="B111" s="457"/>
      <c r="C111" s="457"/>
      <c r="D111" s="457"/>
      <c r="E111" s="457"/>
      <c r="F111" s="457"/>
      <c r="G111" s="457"/>
      <c r="H111" s="457"/>
      <c r="I111" s="457"/>
      <c r="J111" s="457"/>
      <c r="K111" s="457"/>
      <c r="L111" s="457"/>
      <c r="M111" s="457"/>
      <c r="N111" s="457"/>
      <c r="O111" s="457"/>
      <c r="P111" s="457"/>
      <c r="Q111" s="457"/>
      <c r="R111" s="457"/>
      <c r="S111" s="457"/>
      <c r="T111" s="457"/>
      <c r="U111" s="457"/>
      <c r="V111" s="457"/>
      <c r="W111" s="457"/>
    </row>
    <row r="112" spans="1:23">
      <c r="A112" s="457"/>
      <c r="B112" s="457"/>
      <c r="C112" s="457"/>
      <c r="D112" s="457"/>
      <c r="E112" s="457"/>
      <c r="F112" s="457"/>
      <c r="G112" s="457"/>
      <c r="H112" s="457"/>
      <c r="I112" s="457"/>
      <c r="J112" s="457"/>
      <c r="K112" s="457"/>
      <c r="L112" s="457"/>
      <c r="M112" s="457"/>
      <c r="N112" s="457"/>
      <c r="O112" s="457"/>
      <c r="P112" s="457"/>
      <c r="Q112" s="457"/>
      <c r="R112" s="457"/>
      <c r="S112" s="457"/>
      <c r="T112" s="457"/>
      <c r="U112" s="457"/>
      <c r="V112" s="457"/>
      <c r="W112" s="457"/>
    </row>
    <row r="113" spans="1:23">
      <c r="A113" s="457"/>
      <c r="B113" s="457"/>
      <c r="C113" s="457"/>
      <c r="D113" s="457"/>
      <c r="E113" s="457"/>
      <c r="F113" s="457"/>
      <c r="G113" s="457"/>
      <c r="H113" s="457"/>
      <c r="I113" s="457"/>
      <c r="J113" s="457"/>
      <c r="K113" s="457"/>
      <c r="L113" s="457"/>
      <c r="M113" s="457"/>
      <c r="N113" s="457"/>
      <c r="O113" s="457"/>
      <c r="P113" s="457"/>
      <c r="Q113" s="457"/>
      <c r="R113" s="457"/>
      <c r="S113" s="457"/>
      <c r="T113" s="457"/>
      <c r="U113" s="457"/>
      <c r="V113" s="457"/>
      <c r="W113" s="457"/>
    </row>
    <row r="114" spans="1:23">
      <c r="A114" s="457"/>
      <c r="B114" s="457"/>
      <c r="C114" s="457"/>
      <c r="D114" s="457"/>
      <c r="E114" s="457"/>
      <c r="F114" s="457"/>
      <c r="G114" s="457"/>
      <c r="H114" s="457"/>
      <c r="I114" s="457"/>
      <c r="J114" s="457"/>
      <c r="K114" s="457"/>
      <c r="L114" s="457"/>
      <c r="M114" s="457"/>
      <c r="N114" s="457"/>
      <c r="O114" s="457"/>
      <c r="P114" s="457"/>
      <c r="Q114" s="457"/>
      <c r="R114" s="457"/>
      <c r="S114" s="457"/>
      <c r="T114" s="457"/>
      <c r="U114" s="457"/>
      <c r="V114" s="457"/>
      <c r="W114" s="457"/>
    </row>
    <row r="115" spans="1:23">
      <c r="A115" s="457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7"/>
      <c r="P115" s="457"/>
      <c r="Q115" s="457"/>
      <c r="R115" s="457"/>
      <c r="S115" s="457"/>
      <c r="T115" s="457"/>
      <c r="U115" s="457"/>
      <c r="V115" s="457"/>
      <c r="W115" s="457"/>
    </row>
    <row r="116" spans="1:23">
      <c r="A116" s="457"/>
      <c r="B116" s="457"/>
      <c r="C116" s="457"/>
      <c r="D116" s="457"/>
      <c r="E116" s="457"/>
      <c r="F116" s="457"/>
      <c r="G116" s="457"/>
      <c r="H116" s="457"/>
      <c r="I116" s="457"/>
      <c r="J116" s="457"/>
      <c r="K116" s="457"/>
      <c r="L116" s="457"/>
      <c r="M116" s="457"/>
      <c r="N116" s="457"/>
      <c r="O116" s="457"/>
      <c r="P116" s="457"/>
      <c r="Q116" s="457"/>
      <c r="R116" s="457"/>
      <c r="S116" s="457"/>
      <c r="T116" s="457"/>
      <c r="U116" s="457"/>
      <c r="V116" s="457"/>
      <c r="W116" s="457"/>
    </row>
    <row r="117" spans="1:23">
      <c r="A117" s="457"/>
      <c r="B117" s="457"/>
      <c r="C117" s="457"/>
      <c r="D117" s="457"/>
      <c r="E117" s="457"/>
      <c r="F117" s="457"/>
      <c r="G117" s="457"/>
      <c r="H117" s="457"/>
      <c r="I117" s="457"/>
      <c r="J117" s="457"/>
      <c r="K117" s="457"/>
      <c r="L117" s="457"/>
      <c r="M117" s="457"/>
      <c r="N117" s="457"/>
      <c r="O117" s="457"/>
      <c r="P117" s="457"/>
      <c r="Q117" s="457"/>
      <c r="R117" s="457"/>
      <c r="S117" s="457"/>
      <c r="T117" s="457"/>
      <c r="U117" s="457"/>
      <c r="V117" s="457"/>
      <c r="W117" s="457"/>
    </row>
    <row r="118" spans="1:23">
      <c r="A118" s="457"/>
      <c r="B118" s="457"/>
      <c r="C118" s="457"/>
      <c r="D118" s="457"/>
      <c r="E118" s="457"/>
      <c r="F118" s="457"/>
      <c r="G118" s="457"/>
      <c r="H118" s="457"/>
      <c r="I118" s="457"/>
      <c r="J118" s="457"/>
      <c r="K118" s="457"/>
      <c r="L118" s="457"/>
      <c r="M118" s="457"/>
      <c r="N118" s="457"/>
      <c r="O118" s="457"/>
      <c r="P118" s="457"/>
      <c r="Q118" s="457"/>
      <c r="R118" s="457"/>
      <c r="S118" s="457"/>
      <c r="T118" s="457"/>
      <c r="U118" s="457"/>
      <c r="V118" s="457"/>
      <c r="W118" s="457"/>
    </row>
  </sheetData>
  <autoFilter ref="A4:P104">
    <filterColumn colId="4"/>
    <sortState ref="A5:P104">
      <sortCondition ref="A4:A104"/>
    </sortState>
  </autoFilter>
  <mergeCells count="3">
    <mergeCell ref="C1:D1"/>
    <mergeCell ref="C2:D2"/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5" sqref="C115"/>
    </sheetView>
  </sheetViews>
  <sheetFormatPr defaultRowHeight="12.75"/>
  <cols>
    <col min="1" max="1" width="5.5703125" style="175" customWidth="1"/>
    <col min="2" max="2" width="17.42578125" customWidth="1"/>
    <col min="3" max="3" width="19.140625" customWidth="1"/>
    <col min="4" max="4" width="28.85546875" customWidth="1"/>
    <col min="5" max="5" width="21" customWidth="1"/>
    <col min="6" max="6" width="22" customWidth="1"/>
    <col min="7" max="7" width="22.5703125" customWidth="1"/>
    <col min="8" max="8" width="18.85546875" customWidth="1"/>
    <col min="9" max="9" width="16.28515625" customWidth="1"/>
    <col min="10" max="10" width="15.140625" customWidth="1"/>
    <col min="11" max="11" width="20.85546875" customWidth="1"/>
  </cols>
  <sheetData>
    <row r="1" spans="1:12">
      <c r="A1" s="14" t="s">
        <v>2</v>
      </c>
      <c r="B1" s="14" t="s">
        <v>6</v>
      </c>
      <c r="C1" s="15" t="s">
        <v>11</v>
      </c>
      <c r="D1" s="15" t="s">
        <v>12</v>
      </c>
      <c r="E1" s="15" t="s">
        <v>13</v>
      </c>
      <c r="F1" s="15">
        <v>360</v>
      </c>
      <c r="G1" s="15" t="s">
        <v>14</v>
      </c>
      <c r="H1" s="15" t="s">
        <v>15</v>
      </c>
      <c r="I1" s="15" t="s">
        <v>16</v>
      </c>
      <c r="J1" s="15" t="s">
        <v>17</v>
      </c>
      <c r="K1" s="15" t="s">
        <v>18</v>
      </c>
      <c r="L1" s="65"/>
    </row>
    <row r="2" spans="1:12" ht="57">
      <c r="A2" s="147">
        <v>1</v>
      </c>
      <c r="B2" s="93" t="s">
        <v>82</v>
      </c>
      <c r="C2" s="26"/>
      <c r="D2" s="26"/>
      <c r="E2" s="26"/>
      <c r="F2" s="95" t="s">
        <v>214</v>
      </c>
      <c r="G2" s="96"/>
      <c r="H2" s="96"/>
      <c r="I2" s="97"/>
      <c r="J2" s="97"/>
      <c r="K2" s="26"/>
    </row>
    <row r="3" spans="1:12" ht="85.5">
      <c r="A3" s="147">
        <v>2</v>
      </c>
      <c r="B3" s="93" t="s">
        <v>215</v>
      </c>
      <c r="C3" s="60" t="s">
        <v>216</v>
      </c>
      <c r="D3" s="61" t="s">
        <v>217</v>
      </c>
      <c r="E3" s="96"/>
      <c r="F3" s="96"/>
      <c r="G3" s="95" t="s">
        <v>218</v>
      </c>
      <c r="H3" s="96"/>
      <c r="I3" s="102" t="s">
        <v>219</v>
      </c>
      <c r="J3" s="102" t="s">
        <v>231</v>
      </c>
      <c r="K3" s="26"/>
    </row>
    <row r="4" spans="1:12" ht="57">
      <c r="A4" s="147">
        <v>3</v>
      </c>
      <c r="B4" s="93" t="s">
        <v>232</v>
      </c>
      <c r="C4" s="26"/>
      <c r="D4" s="102" t="s">
        <v>233</v>
      </c>
      <c r="E4" s="76" t="s">
        <v>234</v>
      </c>
      <c r="F4" s="72"/>
      <c r="G4" s="72"/>
      <c r="H4" s="72"/>
      <c r="I4" s="97"/>
      <c r="J4" s="97"/>
      <c r="K4" s="26"/>
    </row>
    <row r="5" spans="1:12" ht="71.25">
      <c r="A5" s="147">
        <v>4</v>
      </c>
      <c r="B5" s="93" t="s">
        <v>235</v>
      </c>
      <c r="C5" s="26"/>
      <c r="D5" s="76" t="s">
        <v>236</v>
      </c>
      <c r="E5" s="72"/>
      <c r="F5" s="72"/>
      <c r="G5" s="72"/>
      <c r="H5" s="72"/>
      <c r="I5" s="97"/>
      <c r="J5" s="97"/>
      <c r="K5" s="26"/>
    </row>
    <row r="6" spans="1:12" ht="71.25">
      <c r="A6" s="147">
        <v>5</v>
      </c>
      <c r="B6" s="93" t="s">
        <v>1</v>
      </c>
      <c r="C6" s="26"/>
      <c r="D6" s="95" t="s">
        <v>237</v>
      </c>
      <c r="E6" s="97"/>
      <c r="F6" s="97"/>
      <c r="G6" s="97"/>
      <c r="H6" s="97"/>
      <c r="I6" s="97"/>
      <c r="J6" s="97"/>
      <c r="K6" s="26"/>
    </row>
    <row r="7" spans="1:12" ht="51">
      <c r="A7" s="147">
        <v>6</v>
      </c>
      <c r="B7" s="93" t="s">
        <v>238</v>
      </c>
      <c r="C7" s="26"/>
      <c r="D7" s="102" t="s">
        <v>239</v>
      </c>
      <c r="E7" s="97"/>
      <c r="F7" s="97"/>
      <c r="G7" s="97"/>
      <c r="H7" s="97"/>
      <c r="I7" s="97"/>
      <c r="J7" s="97"/>
      <c r="K7" s="26"/>
    </row>
    <row r="8" spans="1:12" ht="51">
      <c r="A8" s="147">
        <v>7</v>
      </c>
      <c r="B8" s="93" t="s">
        <v>240</v>
      </c>
      <c r="C8" s="60" t="s">
        <v>241</v>
      </c>
      <c r="D8" s="96"/>
      <c r="E8" s="96"/>
      <c r="F8" s="96"/>
      <c r="G8" s="95" t="s">
        <v>242</v>
      </c>
      <c r="H8" s="96"/>
      <c r="I8" s="102" t="s">
        <v>243</v>
      </c>
      <c r="J8" s="97"/>
      <c r="K8" s="26"/>
    </row>
    <row r="9" spans="1:12" ht="51">
      <c r="A9" s="147">
        <v>8</v>
      </c>
      <c r="B9" s="93" t="s">
        <v>244</v>
      </c>
      <c r="C9" s="26"/>
      <c r="D9" s="102" t="s">
        <v>245</v>
      </c>
      <c r="E9" s="97"/>
      <c r="F9" s="97"/>
      <c r="G9" s="102" t="s">
        <v>246</v>
      </c>
      <c r="H9" s="97"/>
      <c r="I9" s="97"/>
      <c r="J9" s="97"/>
      <c r="K9" s="26"/>
    </row>
    <row r="10" spans="1:12" ht="38.25">
      <c r="A10" s="147">
        <v>9</v>
      </c>
      <c r="B10" s="66" t="s">
        <v>247</v>
      </c>
      <c r="C10" s="26"/>
      <c r="D10" s="26"/>
      <c r="E10" s="26"/>
      <c r="F10" s="102" t="s">
        <v>248</v>
      </c>
      <c r="G10" s="97"/>
      <c r="H10" s="97"/>
      <c r="I10" s="97"/>
      <c r="J10" s="97"/>
      <c r="K10" s="26"/>
    </row>
    <row r="11" spans="1:12" ht="51">
      <c r="A11" s="147">
        <v>10</v>
      </c>
      <c r="B11" s="93" t="s">
        <v>249</v>
      </c>
      <c r="C11" s="26"/>
      <c r="D11" s="102" t="s">
        <v>250</v>
      </c>
      <c r="E11" s="97"/>
      <c r="F11" s="97"/>
      <c r="G11" s="97"/>
      <c r="H11" s="97"/>
      <c r="I11" s="97"/>
      <c r="J11" s="97"/>
      <c r="K11" s="26"/>
    </row>
    <row r="12" spans="1:12" ht="57">
      <c r="A12" s="147">
        <v>11</v>
      </c>
      <c r="B12" s="93" t="s">
        <v>251</v>
      </c>
      <c r="C12" s="26"/>
      <c r="D12" s="102" t="s">
        <v>252</v>
      </c>
      <c r="E12" s="95" t="s">
        <v>253</v>
      </c>
      <c r="F12" s="96"/>
      <c r="G12" s="95" t="s">
        <v>255</v>
      </c>
      <c r="H12" s="96"/>
      <c r="I12" s="97"/>
      <c r="J12" s="97"/>
      <c r="K12" s="26"/>
    </row>
    <row r="13" spans="1:12" ht="51">
      <c r="A13" s="147">
        <v>12</v>
      </c>
      <c r="B13" s="66" t="s">
        <v>256</v>
      </c>
      <c r="C13" s="26"/>
      <c r="D13" s="232" t="s">
        <v>1175</v>
      </c>
      <c r="E13" s="232" t="s">
        <v>1176</v>
      </c>
      <c r="F13" s="102" t="s">
        <v>257</v>
      </c>
      <c r="G13" s="102" t="s">
        <v>258</v>
      </c>
      <c r="H13" s="97"/>
      <c r="I13" s="97"/>
      <c r="J13" s="115"/>
      <c r="K13" s="26"/>
    </row>
    <row r="14" spans="1:12" ht="63.75">
      <c r="A14" s="147">
        <v>13</v>
      </c>
      <c r="B14" s="93" t="s">
        <v>264</v>
      </c>
      <c r="C14" s="26"/>
      <c r="D14" s="102" t="s">
        <v>266</v>
      </c>
      <c r="E14" s="61" t="s">
        <v>267</v>
      </c>
      <c r="F14" s="72"/>
      <c r="G14" s="72"/>
      <c r="H14" s="72"/>
      <c r="I14" s="97"/>
      <c r="J14" s="97"/>
      <c r="K14" s="26"/>
    </row>
    <row r="15" spans="1:12" ht="57">
      <c r="A15" s="147">
        <v>14</v>
      </c>
      <c r="B15" s="93" t="s">
        <v>268</v>
      </c>
      <c r="C15" s="26"/>
      <c r="D15" s="26"/>
      <c r="E15" s="26"/>
      <c r="F15" s="95" t="s">
        <v>269</v>
      </c>
      <c r="G15" s="95" t="s">
        <v>270</v>
      </c>
      <c r="H15" s="96"/>
      <c r="I15" s="102" t="s">
        <v>271</v>
      </c>
      <c r="J15" s="97"/>
      <c r="K15" s="60" t="s">
        <v>272</v>
      </c>
    </row>
    <row r="16" spans="1:12" ht="51">
      <c r="A16" s="147">
        <v>15</v>
      </c>
      <c r="B16" s="93" t="s">
        <v>273</v>
      </c>
      <c r="C16" s="26"/>
      <c r="D16" s="26"/>
      <c r="E16" s="26"/>
      <c r="F16" s="117" t="s">
        <v>274</v>
      </c>
      <c r="G16" s="117" t="s">
        <v>275</v>
      </c>
      <c r="H16" s="113"/>
      <c r="I16" s="102" t="s">
        <v>276</v>
      </c>
      <c r="J16" s="102" t="s">
        <v>277</v>
      </c>
      <c r="K16" s="60" t="s">
        <v>278</v>
      </c>
    </row>
    <row r="17" spans="1:11" ht="25.5">
      <c r="A17" s="147">
        <v>16</v>
      </c>
      <c r="B17" s="93" t="s">
        <v>279</v>
      </c>
      <c r="C17" s="26"/>
      <c r="D17" s="26"/>
      <c r="E17" s="26"/>
      <c r="F17" s="26"/>
      <c r="G17" s="60" t="s">
        <v>280</v>
      </c>
      <c r="H17" s="26"/>
      <c r="I17" s="97"/>
      <c r="J17" s="97"/>
      <c r="K17" s="26"/>
    </row>
    <row r="18" spans="1:11" ht="102">
      <c r="A18" s="147">
        <v>17</v>
      </c>
      <c r="B18" s="93" t="s">
        <v>281</v>
      </c>
      <c r="C18" s="26"/>
      <c r="D18" s="221" t="s">
        <v>1586</v>
      </c>
      <c r="E18" s="221" t="s">
        <v>1587</v>
      </c>
      <c r="F18" s="95" t="s">
        <v>282</v>
      </c>
      <c r="G18" s="96"/>
      <c r="H18" s="231" t="s">
        <v>1588</v>
      </c>
      <c r="I18" s="97"/>
      <c r="J18" s="102" t="s">
        <v>283</v>
      </c>
      <c r="K18" s="26"/>
    </row>
    <row r="19" spans="1:11" ht="57">
      <c r="A19" s="147">
        <v>18</v>
      </c>
      <c r="B19" s="93" t="s">
        <v>285</v>
      </c>
      <c r="C19" s="26"/>
      <c r="D19" s="102" t="s">
        <v>286</v>
      </c>
      <c r="E19" s="76" t="s">
        <v>287</v>
      </c>
      <c r="F19" s="72"/>
      <c r="G19" s="72"/>
      <c r="H19" s="72"/>
      <c r="I19" s="97"/>
      <c r="J19" s="97"/>
      <c r="K19" s="26"/>
    </row>
    <row r="20" spans="1:11" ht="42.75">
      <c r="A20" s="147">
        <v>19</v>
      </c>
      <c r="B20" s="93" t="s">
        <v>288</v>
      </c>
      <c r="C20" s="26"/>
      <c r="D20" s="26"/>
      <c r="E20" s="76" t="s">
        <v>289</v>
      </c>
      <c r="F20" s="72"/>
      <c r="G20" s="72"/>
      <c r="H20" s="72"/>
      <c r="I20" s="97"/>
      <c r="J20" s="97"/>
      <c r="K20" s="26"/>
    </row>
    <row r="21" spans="1:11" ht="57">
      <c r="A21" s="147">
        <v>20</v>
      </c>
      <c r="B21" s="93" t="s">
        <v>290</v>
      </c>
      <c r="C21" s="26"/>
      <c r="D21" s="102" t="s">
        <v>291</v>
      </c>
      <c r="E21" s="102" t="s">
        <v>292</v>
      </c>
      <c r="F21" s="95" t="s">
        <v>293</v>
      </c>
      <c r="G21" s="96"/>
      <c r="H21" s="96"/>
      <c r="I21" s="97"/>
      <c r="J21" s="102" t="s">
        <v>295</v>
      </c>
      <c r="K21" s="26"/>
    </row>
    <row r="22" spans="1:11" ht="51">
      <c r="A22" s="147">
        <v>21</v>
      </c>
      <c r="B22" s="13" t="s">
        <v>296</v>
      </c>
      <c r="C22" s="26"/>
      <c r="D22" s="26"/>
      <c r="E22" s="26"/>
      <c r="F22" s="26"/>
      <c r="G22" s="26"/>
      <c r="H22" s="26"/>
      <c r="I22" s="102" t="s">
        <v>297</v>
      </c>
      <c r="J22" s="97"/>
      <c r="K22" s="26"/>
    </row>
    <row r="23" spans="1:11" ht="51">
      <c r="A23" s="147">
        <v>22</v>
      </c>
      <c r="B23" s="13" t="s">
        <v>298</v>
      </c>
      <c r="C23" s="26"/>
      <c r="D23" s="26"/>
      <c r="E23" s="26"/>
      <c r="F23" s="26"/>
      <c r="G23" s="26"/>
      <c r="H23" s="26"/>
      <c r="I23" s="102" t="s">
        <v>300</v>
      </c>
      <c r="J23" s="97"/>
      <c r="K23" s="26"/>
    </row>
    <row r="24" spans="1:11" ht="57">
      <c r="A24" s="147">
        <v>23</v>
      </c>
      <c r="B24" s="93" t="s">
        <v>301</v>
      </c>
      <c r="C24" s="26"/>
      <c r="D24" s="26"/>
      <c r="E24" s="76" t="s">
        <v>302</v>
      </c>
      <c r="F24" s="72"/>
      <c r="G24" s="72"/>
      <c r="H24" s="72"/>
      <c r="I24" s="97"/>
      <c r="J24" s="97"/>
      <c r="K24" s="26"/>
    </row>
    <row r="25" spans="1:11" ht="38.25">
      <c r="A25" s="147">
        <v>24</v>
      </c>
      <c r="B25" s="13" t="s">
        <v>304</v>
      </c>
      <c r="C25" s="26"/>
      <c r="D25" s="26"/>
      <c r="E25" s="26"/>
      <c r="F25" s="26"/>
      <c r="G25" s="26"/>
      <c r="H25" s="26"/>
      <c r="I25" s="102" t="s">
        <v>306</v>
      </c>
      <c r="J25" s="97"/>
      <c r="K25" s="26"/>
    </row>
    <row r="26" spans="1:11" ht="38.25">
      <c r="A26" s="147">
        <v>25</v>
      </c>
      <c r="B26" s="13" t="s">
        <v>308</v>
      </c>
      <c r="C26" s="26"/>
      <c r="D26" s="26"/>
      <c r="E26" s="26"/>
      <c r="F26" s="26"/>
      <c r="G26" s="26"/>
      <c r="H26" s="26"/>
      <c r="I26" s="102" t="s">
        <v>309</v>
      </c>
      <c r="J26" s="97"/>
      <c r="K26" s="26"/>
    </row>
    <row r="27" spans="1:11" ht="127.5">
      <c r="A27" s="147">
        <v>26</v>
      </c>
      <c r="B27" s="13" t="s">
        <v>310</v>
      </c>
      <c r="C27" s="64"/>
      <c r="D27" s="62" t="s">
        <v>315</v>
      </c>
      <c r="E27" s="62" t="s">
        <v>319</v>
      </c>
      <c r="F27" s="64"/>
      <c r="G27" s="64"/>
      <c r="H27" s="62" t="s">
        <v>320</v>
      </c>
      <c r="I27" s="64"/>
      <c r="J27" s="62" t="s">
        <v>330</v>
      </c>
      <c r="K27" s="62" t="s">
        <v>333</v>
      </c>
    </row>
    <row r="28" spans="1:11" ht="38.25">
      <c r="A28" s="147">
        <v>27</v>
      </c>
      <c r="B28" s="66" t="s">
        <v>316</v>
      </c>
      <c r="C28" s="26"/>
      <c r="D28" s="26"/>
      <c r="E28" s="26"/>
      <c r="F28" s="102" t="s">
        <v>335</v>
      </c>
      <c r="G28" s="97"/>
      <c r="H28" s="97"/>
      <c r="I28" s="97"/>
      <c r="J28" s="97"/>
      <c r="K28" s="26"/>
    </row>
    <row r="29" spans="1:11" ht="51">
      <c r="A29" s="147">
        <v>28</v>
      </c>
      <c r="B29" s="93" t="s">
        <v>317</v>
      </c>
      <c r="C29" s="26"/>
      <c r="D29" s="102" t="s">
        <v>338</v>
      </c>
      <c r="E29" s="97"/>
      <c r="F29" s="97"/>
      <c r="G29" s="102" t="s">
        <v>341</v>
      </c>
      <c r="H29" s="97"/>
      <c r="I29" s="97"/>
      <c r="J29" s="97"/>
      <c r="K29" s="26"/>
    </row>
    <row r="30" spans="1:11" ht="71.25">
      <c r="A30" s="147">
        <v>29</v>
      </c>
      <c r="B30" s="93" t="s">
        <v>343</v>
      </c>
      <c r="C30" s="26"/>
      <c r="D30" s="26"/>
      <c r="E30" s="76" t="s">
        <v>345</v>
      </c>
      <c r="F30" s="72"/>
      <c r="G30" s="72"/>
      <c r="H30" s="72"/>
      <c r="I30" s="97"/>
      <c r="J30" s="97"/>
      <c r="K30" s="26"/>
    </row>
    <row r="31" spans="1:11" ht="38.25">
      <c r="A31" s="147">
        <v>30</v>
      </c>
      <c r="B31" s="66" t="s">
        <v>348</v>
      </c>
      <c r="C31" s="26"/>
      <c r="D31" s="26"/>
      <c r="E31" s="26"/>
      <c r="F31" s="102" t="s">
        <v>349</v>
      </c>
      <c r="G31" s="97"/>
      <c r="H31" s="97"/>
      <c r="I31" s="97"/>
      <c r="J31" s="97"/>
      <c r="K31" s="26"/>
    </row>
    <row r="32" spans="1:11" ht="38.25">
      <c r="A32" s="147">
        <v>31</v>
      </c>
      <c r="B32" s="66" t="s">
        <v>352</v>
      </c>
      <c r="C32" s="26"/>
      <c r="D32" s="26"/>
      <c r="E32" s="26"/>
      <c r="F32" s="102" t="s">
        <v>353</v>
      </c>
      <c r="G32" s="97"/>
      <c r="H32" s="97"/>
      <c r="I32" s="97"/>
      <c r="J32" s="97"/>
      <c r="K32" s="26"/>
    </row>
    <row r="33" spans="1:11" ht="38.25">
      <c r="A33" s="147">
        <v>32</v>
      </c>
      <c r="B33" s="66" t="s">
        <v>356</v>
      </c>
      <c r="C33" s="26"/>
      <c r="D33" s="26"/>
      <c r="E33" s="26"/>
      <c r="F33" s="102" t="s">
        <v>358</v>
      </c>
      <c r="G33" s="97"/>
      <c r="H33" s="97"/>
      <c r="I33" s="97"/>
      <c r="J33" s="97"/>
      <c r="K33" s="26"/>
    </row>
    <row r="34" spans="1:11" ht="38.25">
      <c r="A34" s="147">
        <v>33</v>
      </c>
      <c r="B34" s="66" t="s">
        <v>362</v>
      </c>
      <c r="C34" s="26"/>
      <c r="D34" s="26"/>
      <c r="E34" s="26"/>
      <c r="F34" s="102" t="s">
        <v>364</v>
      </c>
      <c r="G34" s="97"/>
      <c r="H34" s="97"/>
      <c r="I34" s="97"/>
      <c r="J34" s="97"/>
      <c r="K34" s="26"/>
    </row>
    <row r="35" spans="1:11" ht="57">
      <c r="A35" s="147">
        <v>34</v>
      </c>
      <c r="B35" s="93" t="s">
        <v>368</v>
      </c>
      <c r="C35" s="26"/>
      <c r="D35" s="26"/>
      <c r="E35" s="76" t="s">
        <v>370</v>
      </c>
      <c r="F35" s="72"/>
      <c r="G35" s="76" t="s">
        <v>375</v>
      </c>
      <c r="H35" s="72"/>
      <c r="I35" s="97"/>
      <c r="J35" s="97"/>
      <c r="K35" s="26"/>
    </row>
    <row r="36" spans="1:11" ht="51">
      <c r="A36" s="147">
        <v>35</v>
      </c>
      <c r="B36" s="93" t="s">
        <v>378</v>
      </c>
      <c r="C36" s="26"/>
      <c r="D36" s="102" t="s">
        <v>380</v>
      </c>
      <c r="E36" s="97"/>
      <c r="F36" s="97"/>
      <c r="G36" s="97"/>
      <c r="H36" s="97"/>
      <c r="I36" s="97"/>
      <c r="J36" s="97"/>
      <c r="K36" s="26"/>
    </row>
    <row r="37" spans="1:11" ht="57">
      <c r="A37" s="147">
        <v>36</v>
      </c>
      <c r="B37" s="93" t="s">
        <v>383</v>
      </c>
      <c r="C37" s="26"/>
      <c r="D37" s="102" t="s">
        <v>384</v>
      </c>
      <c r="E37" s="76" t="s">
        <v>388</v>
      </c>
      <c r="F37" s="72"/>
      <c r="G37" s="72"/>
      <c r="H37" s="72"/>
      <c r="I37" s="97"/>
      <c r="J37" s="97"/>
      <c r="K37" s="26"/>
    </row>
    <row r="38" spans="1:11" ht="57">
      <c r="A38" s="147">
        <v>37</v>
      </c>
      <c r="B38" s="93" t="s">
        <v>383</v>
      </c>
      <c r="C38" s="26"/>
      <c r="D38" s="26"/>
      <c r="E38" s="76" t="s">
        <v>388</v>
      </c>
      <c r="F38" s="72"/>
      <c r="G38" s="72"/>
      <c r="H38" s="72"/>
      <c r="I38" s="97"/>
      <c r="J38" s="97"/>
      <c r="K38" s="26"/>
    </row>
    <row r="39" spans="1:11" ht="38.25">
      <c r="A39" s="147">
        <v>38</v>
      </c>
      <c r="B39" s="66" t="s">
        <v>395</v>
      </c>
      <c r="C39" s="26"/>
      <c r="D39" s="26"/>
      <c r="E39" s="26"/>
      <c r="F39" s="102" t="s">
        <v>398</v>
      </c>
      <c r="G39" s="97"/>
      <c r="H39" s="97"/>
      <c r="I39" s="97"/>
      <c r="J39" s="97"/>
      <c r="K39" s="26"/>
    </row>
    <row r="40" spans="1:11" ht="127.5">
      <c r="A40" s="147">
        <v>39</v>
      </c>
      <c r="B40" s="66" t="s">
        <v>404</v>
      </c>
      <c r="C40" s="26"/>
      <c r="D40" s="26"/>
      <c r="E40" s="26"/>
      <c r="F40" s="102" t="s">
        <v>405</v>
      </c>
      <c r="G40" s="97" t="s">
        <v>1179</v>
      </c>
      <c r="H40" s="231" t="s">
        <v>1424</v>
      </c>
      <c r="I40" s="166" t="s">
        <v>1425</v>
      </c>
      <c r="J40" s="102" t="s">
        <v>408</v>
      </c>
      <c r="K40" s="26"/>
    </row>
    <row r="41" spans="1:11" ht="38.25">
      <c r="A41" s="147">
        <v>40</v>
      </c>
      <c r="B41" s="66" t="s">
        <v>411</v>
      </c>
      <c r="C41" s="26"/>
      <c r="D41" s="26"/>
      <c r="E41" s="26"/>
      <c r="F41" s="102" t="s">
        <v>413</v>
      </c>
      <c r="G41" s="97"/>
      <c r="H41" s="97"/>
      <c r="I41" s="97"/>
      <c r="J41" s="97"/>
      <c r="K41" s="26"/>
    </row>
    <row r="42" spans="1:11" ht="63.75">
      <c r="A42" s="147">
        <v>41</v>
      </c>
      <c r="B42" s="93" t="s">
        <v>417</v>
      </c>
      <c r="C42" s="26"/>
      <c r="D42" s="26"/>
      <c r="E42" s="242" t="s">
        <v>1205</v>
      </c>
      <c r="F42" s="76" t="s">
        <v>422</v>
      </c>
      <c r="G42" s="76" t="s">
        <v>426</v>
      </c>
      <c r="H42" s="72"/>
      <c r="I42" s="97"/>
      <c r="J42" s="97"/>
      <c r="K42" s="26"/>
    </row>
    <row r="43" spans="1:11" ht="71.25">
      <c r="A43" s="147">
        <v>42</v>
      </c>
      <c r="B43" s="93" t="s">
        <v>429</v>
      </c>
      <c r="C43" s="26"/>
      <c r="D43" s="76" t="s">
        <v>430</v>
      </c>
      <c r="E43" s="162" t="s">
        <v>1110</v>
      </c>
      <c r="F43" s="72"/>
      <c r="G43" s="72"/>
      <c r="H43" s="72"/>
      <c r="I43" s="97"/>
      <c r="J43" s="97"/>
      <c r="K43" s="26"/>
    </row>
    <row r="44" spans="1:11" ht="57">
      <c r="A44" s="147">
        <v>43</v>
      </c>
      <c r="B44" s="66" t="s">
        <v>435</v>
      </c>
      <c r="C44" s="26"/>
      <c r="D44" s="26"/>
      <c r="E44" s="26"/>
      <c r="F44" s="95" t="s">
        <v>437</v>
      </c>
      <c r="G44" s="115"/>
      <c r="H44" s="115"/>
      <c r="I44" s="97"/>
      <c r="J44" s="97"/>
      <c r="K44" s="26"/>
    </row>
    <row r="45" spans="1:11" ht="128.25">
      <c r="A45" s="147">
        <v>44</v>
      </c>
      <c r="B45" s="93" t="s">
        <v>440</v>
      </c>
      <c r="C45" s="26"/>
      <c r="D45" s="163" t="s">
        <v>1280</v>
      </c>
      <c r="E45" s="97"/>
      <c r="F45" s="97"/>
      <c r="G45" s="97"/>
      <c r="H45" s="97"/>
      <c r="I45" s="97"/>
      <c r="J45" s="97"/>
      <c r="K45" s="26"/>
    </row>
    <row r="46" spans="1:11" ht="71.25">
      <c r="A46" s="147">
        <v>45</v>
      </c>
      <c r="B46" s="93" t="s">
        <v>444</v>
      </c>
      <c r="C46" s="26"/>
      <c r="D46" s="102" t="s">
        <v>445</v>
      </c>
      <c r="E46" s="76" t="s">
        <v>450</v>
      </c>
      <c r="F46" s="72"/>
      <c r="G46" s="72"/>
      <c r="H46" s="72"/>
      <c r="I46" s="97"/>
      <c r="J46" s="97"/>
      <c r="K46" s="26"/>
    </row>
    <row r="47" spans="1:11" ht="38.25">
      <c r="A47" s="147">
        <v>46</v>
      </c>
      <c r="B47" s="66" t="s">
        <v>454</v>
      </c>
      <c r="C47" s="26"/>
      <c r="D47" s="26"/>
      <c r="E47" s="26"/>
      <c r="F47" s="102" t="s">
        <v>455</v>
      </c>
      <c r="G47" s="97"/>
      <c r="H47" s="97"/>
      <c r="I47" s="97"/>
      <c r="J47" s="97"/>
      <c r="K47" s="26"/>
    </row>
    <row r="48" spans="1:11" ht="51">
      <c r="A48" s="147">
        <v>47</v>
      </c>
      <c r="B48" s="66" t="s">
        <v>461</v>
      </c>
      <c r="C48" s="26"/>
      <c r="D48" s="26"/>
      <c r="E48" s="26"/>
      <c r="F48" s="102" t="s">
        <v>462</v>
      </c>
      <c r="G48" s="97"/>
      <c r="H48" s="97"/>
      <c r="I48" s="97"/>
      <c r="J48" s="97"/>
      <c r="K48" s="26"/>
    </row>
    <row r="49" spans="1:11" ht="57">
      <c r="A49" s="147">
        <v>48</v>
      </c>
      <c r="B49" s="13" t="s">
        <v>466</v>
      </c>
      <c r="C49" s="72"/>
      <c r="D49" s="76" t="s">
        <v>467</v>
      </c>
      <c r="E49" s="72"/>
      <c r="F49" s="72"/>
      <c r="G49" s="72"/>
      <c r="H49" s="72"/>
      <c r="I49" s="72"/>
      <c r="J49" s="72"/>
      <c r="K49" s="72"/>
    </row>
    <row r="50" spans="1:11" ht="38.25">
      <c r="A50" s="147">
        <v>49</v>
      </c>
      <c r="B50" s="66" t="s">
        <v>471</v>
      </c>
      <c r="C50" s="26"/>
      <c r="D50" s="26"/>
      <c r="E50" s="26"/>
      <c r="F50" s="102" t="s">
        <v>472</v>
      </c>
      <c r="G50" s="97"/>
      <c r="H50" s="97"/>
      <c r="I50" s="97"/>
      <c r="J50" s="97"/>
      <c r="K50" s="26"/>
    </row>
    <row r="51" spans="1:11" ht="25.5">
      <c r="A51" s="147">
        <v>50</v>
      </c>
      <c r="B51" s="93" t="s">
        <v>475</v>
      </c>
      <c r="C51" s="26"/>
      <c r="D51" s="97"/>
      <c r="E51" s="97"/>
      <c r="F51" s="97"/>
      <c r="G51" s="97"/>
      <c r="H51" s="97"/>
      <c r="I51" s="97"/>
      <c r="J51" s="97"/>
      <c r="K51" s="26"/>
    </row>
    <row r="52" spans="1:11" ht="85.5">
      <c r="A52" s="147">
        <v>51</v>
      </c>
      <c r="B52" s="93" t="s">
        <v>478</v>
      </c>
      <c r="C52" s="26"/>
      <c r="D52" s="76" t="s">
        <v>479</v>
      </c>
      <c r="E52" s="72"/>
      <c r="F52" s="72"/>
      <c r="G52" s="72"/>
      <c r="H52" s="72"/>
      <c r="I52" s="97"/>
      <c r="J52" s="97"/>
      <c r="K52" s="26"/>
    </row>
    <row r="53" spans="1:11" ht="114.75">
      <c r="A53" s="147">
        <v>52</v>
      </c>
      <c r="B53" s="93" t="s">
        <v>484</v>
      </c>
      <c r="C53" s="26"/>
      <c r="D53" s="26" t="s">
        <v>1223</v>
      </c>
      <c r="E53" s="76" t="s">
        <v>485</v>
      </c>
      <c r="F53" s="72"/>
      <c r="G53" s="72"/>
      <c r="H53" s="72"/>
      <c r="I53" s="97"/>
      <c r="J53" s="97"/>
      <c r="K53" s="26"/>
    </row>
    <row r="54" spans="1:11" ht="71.25">
      <c r="A54" s="147">
        <v>53</v>
      </c>
      <c r="B54" s="93" t="s">
        <v>490</v>
      </c>
      <c r="C54" s="26"/>
      <c r="D54" s="76" t="s">
        <v>491</v>
      </c>
      <c r="E54" s="76" t="s">
        <v>495</v>
      </c>
      <c r="F54" s="72"/>
      <c r="G54" s="76" t="s">
        <v>497</v>
      </c>
      <c r="H54" s="72"/>
      <c r="I54" s="102" t="s">
        <v>944</v>
      </c>
      <c r="J54" s="97"/>
      <c r="K54" s="60" t="s">
        <v>947</v>
      </c>
    </row>
    <row r="55" spans="1:11" ht="76.5">
      <c r="A55" s="147">
        <v>54</v>
      </c>
      <c r="B55" s="66" t="s">
        <v>952</v>
      </c>
      <c r="C55" s="26"/>
      <c r="D55" s="26"/>
      <c r="E55" s="26"/>
      <c r="F55" s="102" t="s">
        <v>953</v>
      </c>
      <c r="G55" s="97"/>
      <c r="H55" s="97"/>
      <c r="I55" s="97"/>
      <c r="J55" s="97"/>
      <c r="K55" s="26"/>
    </row>
    <row r="56" spans="1:11" ht="153">
      <c r="A56" s="147">
        <v>55</v>
      </c>
      <c r="B56" s="93" t="s">
        <v>956</v>
      </c>
      <c r="C56" s="26"/>
      <c r="D56" s="102" t="s">
        <v>957</v>
      </c>
      <c r="E56" s="102" t="s">
        <v>959</v>
      </c>
      <c r="F56" s="102" t="s">
        <v>961</v>
      </c>
      <c r="G56" s="102" t="s">
        <v>962</v>
      </c>
      <c r="H56" s="231" t="s">
        <v>1590</v>
      </c>
      <c r="I56" s="231" t="s">
        <v>1585</v>
      </c>
      <c r="J56" s="102" t="s">
        <v>963</v>
      </c>
      <c r="K56" s="26"/>
    </row>
    <row r="57" spans="1:11" ht="71.25">
      <c r="A57" s="147">
        <v>56</v>
      </c>
      <c r="B57" s="93" t="s">
        <v>577</v>
      </c>
      <c r="C57" s="26"/>
      <c r="D57" s="26"/>
      <c r="E57" s="76" t="s">
        <v>965</v>
      </c>
      <c r="F57" s="72"/>
      <c r="G57" s="72"/>
      <c r="H57" s="72"/>
      <c r="I57" s="97"/>
      <c r="J57" s="97"/>
      <c r="K57" s="26"/>
    </row>
    <row r="58" spans="1:11" ht="76.5">
      <c r="A58" s="147">
        <v>57</v>
      </c>
      <c r="B58" s="93" t="s">
        <v>581</v>
      </c>
      <c r="C58" s="26"/>
      <c r="D58" s="60" t="s">
        <v>1582</v>
      </c>
      <c r="E58" s="76" t="s">
        <v>969</v>
      </c>
      <c r="F58" s="242" t="s">
        <v>1583</v>
      </c>
      <c r="G58" s="76" t="s">
        <v>970</v>
      </c>
      <c r="H58" s="72"/>
      <c r="I58" s="97"/>
      <c r="J58" s="97" t="s">
        <v>1283</v>
      </c>
      <c r="K58" s="60" t="s">
        <v>971</v>
      </c>
    </row>
    <row r="59" spans="1:11" ht="38.25">
      <c r="A59" s="147">
        <v>58</v>
      </c>
      <c r="B59" s="93" t="s">
        <v>657</v>
      </c>
      <c r="C59" s="60" t="s">
        <v>973</v>
      </c>
      <c r="D59" s="97"/>
      <c r="E59" s="97"/>
      <c r="F59" s="97"/>
      <c r="G59" s="102" t="s">
        <v>970</v>
      </c>
      <c r="H59" s="97"/>
      <c r="I59" s="97"/>
      <c r="J59" s="97"/>
      <c r="K59" s="26"/>
    </row>
    <row r="60" spans="1:11" ht="51">
      <c r="A60" s="147">
        <v>59</v>
      </c>
      <c r="B60" s="66" t="s">
        <v>665</v>
      </c>
      <c r="C60" s="26"/>
      <c r="D60" s="26"/>
      <c r="E60" s="26"/>
      <c r="F60" s="102" t="s">
        <v>976</v>
      </c>
      <c r="G60" s="97"/>
      <c r="H60" s="97"/>
      <c r="I60" s="97"/>
      <c r="J60" s="97"/>
      <c r="K60" s="26"/>
    </row>
    <row r="61" spans="1:11" ht="25.5">
      <c r="A61" s="147">
        <v>60</v>
      </c>
      <c r="B61" s="164" t="s">
        <v>1111</v>
      </c>
      <c r="C61" s="26"/>
      <c r="D61" s="26"/>
      <c r="E61" s="26"/>
      <c r="F61" s="26"/>
      <c r="G61" s="26"/>
      <c r="H61" s="26"/>
      <c r="I61" s="102" t="s">
        <v>979</v>
      </c>
      <c r="J61" s="97"/>
      <c r="K61" s="26"/>
    </row>
    <row r="62" spans="1:11" ht="57">
      <c r="A62" s="147">
        <v>61</v>
      </c>
      <c r="B62" s="13" t="s">
        <v>669</v>
      </c>
      <c r="C62" s="72"/>
      <c r="D62" s="72"/>
      <c r="E62" s="72"/>
      <c r="F62" s="61" t="s">
        <v>982</v>
      </c>
      <c r="G62" s="72"/>
      <c r="H62" s="72"/>
      <c r="I62" s="72"/>
      <c r="J62" s="72"/>
      <c r="K62" s="72"/>
    </row>
    <row r="63" spans="1:11" ht="38.25">
      <c r="A63" s="147">
        <v>62</v>
      </c>
      <c r="B63" s="66" t="s">
        <v>673</v>
      </c>
      <c r="C63" s="26"/>
      <c r="D63" s="26"/>
      <c r="E63" s="26"/>
      <c r="F63" s="102" t="s">
        <v>983</v>
      </c>
      <c r="G63" s="97"/>
      <c r="H63" s="97"/>
      <c r="I63" s="97"/>
      <c r="J63" s="97"/>
      <c r="K63" s="26"/>
    </row>
    <row r="64" spans="1:11" ht="99.75">
      <c r="A64" s="147">
        <v>63</v>
      </c>
      <c r="B64" s="93" t="s">
        <v>678</v>
      </c>
      <c r="C64" s="60" t="s">
        <v>986</v>
      </c>
      <c r="D64" s="76" t="s">
        <v>987</v>
      </c>
      <c r="E64" s="97"/>
      <c r="F64" s="97"/>
      <c r="G64" s="97"/>
      <c r="H64" s="97"/>
      <c r="I64" s="102" t="s">
        <v>989</v>
      </c>
      <c r="J64" s="97"/>
      <c r="K64" s="26"/>
    </row>
    <row r="65" spans="1:11" ht="14.25">
      <c r="A65" s="147">
        <v>64</v>
      </c>
      <c r="B65" s="93" t="s">
        <v>681</v>
      </c>
      <c r="C65" s="26"/>
      <c r="D65" s="97"/>
      <c r="E65" s="97"/>
      <c r="F65" s="97"/>
      <c r="G65" s="97"/>
      <c r="H65" s="97"/>
      <c r="I65" s="97"/>
      <c r="J65" s="97"/>
      <c r="K65" s="26"/>
    </row>
    <row r="66" spans="1:11" ht="99.75">
      <c r="A66" s="147">
        <v>65</v>
      </c>
      <c r="B66" s="93" t="s">
        <v>684</v>
      </c>
      <c r="C66" s="60" t="s">
        <v>991</v>
      </c>
      <c r="D66" s="76" t="s">
        <v>993</v>
      </c>
      <c r="E66" s="96"/>
      <c r="F66" s="96"/>
      <c r="G66" s="96"/>
      <c r="H66" s="96"/>
      <c r="I66" s="102" t="s">
        <v>995</v>
      </c>
      <c r="J66" s="97"/>
      <c r="K66" s="26"/>
    </row>
    <row r="67" spans="1:11" ht="102">
      <c r="A67" s="147">
        <v>66</v>
      </c>
      <c r="B67" s="93" t="s">
        <v>689</v>
      </c>
      <c r="C67" s="25" t="s">
        <v>997</v>
      </c>
      <c r="D67" s="97"/>
      <c r="E67" s="76" t="s">
        <v>998</v>
      </c>
      <c r="F67" s="61" t="s">
        <v>1000</v>
      </c>
      <c r="G67" s="76" t="s">
        <v>1002</v>
      </c>
      <c r="H67" s="142"/>
      <c r="I67" s="102" t="s">
        <v>1004</v>
      </c>
      <c r="J67" s="102" t="s">
        <v>1006</v>
      </c>
      <c r="K67" s="26"/>
    </row>
    <row r="68" spans="1:11" ht="99.75">
      <c r="A68" s="147">
        <v>67</v>
      </c>
      <c r="B68" s="93" t="s">
        <v>693</v>
      </c>
      <c r="C68" s="26"/>
      <c r="D68" s="76" t="s">
        <v>1008</v>
      </c>
      <c r="E68" s="61" t="s">
        <v>1010</v>
      </c>
      <c r="F68" s="142"/>
      <c r="G68" s="76" t="s">
        <v>1012</v>
      </c>
      <c r="H68" s="142"/>
      <c r="I68" s="97"/>
      <c r="J68" s="97"/>
      <c r="K68" s="26"/>
    </row>
    <row r="69" spans="1:11" ht="57">
      <c r="A69" s="147">
        <v>68</v>
      </c>
      <c r="B69" s="93" t="s">
        <v>696</v>
      </c>
      <c r="C69" s="26"/>
      <c r="D69" s="26"/>
      <c r="E69" s="26"/>
      <c r="F69" s="95" t="s">
        <v>1014</v>
      </c>
      <c r="G69" s="96"/>
      <c r="H69" s="96"/>
      <c r="I69" s="97"/>
      <c r="J69" s="102" t="s">
        <v>1016</v>
      </c>
      <c r="K69" s="26"/>
    </row>
    <row r="70" spans="1:11" ht="71.25">
      <c r="A70" s="147">
        <v>69</v>
      </c>
      <c r="B70" s="93" t="s">
        <v>699</v>
      </c>
      <c r="C70" s="26"/>
      <c r="D70" s="26" t="s">
        <v>1258</v>
      </c>
      <c r="E70" s="76" t="s">
        <v>1019</v>
      </c>
      <c r="F70" s="72"/>
      <c r="G70" s="72"/>
      <c r="H70" s="72"/>
      <c r="I70" s="97"/>
      <c r="J70" s="97" t="s">
        <v>1259</v>
      </c>
      <c r="K70" s="26"/>
    </row>
    <row r="71" spans="1:11" ht="71.25">
      <c r="A71" s="147">
        <v>70</v>
      </c>
      <c r="B71" s="93" t="s">
        <v>700</v>
      </c>
      <c r="C71" s="26"/>
      <c r="D71" s="76" t="s">
        <v>1022</v>
      </c>
      <c r="E71" s="76" t="s">
        <v>1023</v>
      </c>
      <c r="F71" s="72"/>
      <c r="G71" s="76" t="s">
        <v>1025</v>
      </c>
      <c r="H71" s="72"/>
      <c r="I71" s="102" t="s">
        <v>1026</v>
      </c>
      <c r="J71" s="97" t="s">
        <v>1112</v>
      </c>
      <c r="K71" s="26"/>
    </row>
    <row r="72" spans="1:11" ht="28.5">
      <c r="A72" s="147">
        <v>71</v>
      </c>
      <c r="B72" s="13" t="s">
        <v>702</v>
      </c>
      <c r="C72" s="72"/>
      <c r="D72" s="142"/>
      <c r="E72" s="72"/>
      <c r="F72" s="72"/>
      <c r="G72" s="142"/>
      <c r="H72" s="72"/>
      <c r="I72" s="76" t="s">
        <v>1029</v>
      </c>
      <c r="J72" s="72"/>
      <c r="K72" s="72"/>
    </row>
    <row r="73" spans="1:11" ht="71.25">
      <c r="A73" s="147">
        <v>72</v>
      </c>
      <c r="B73" s="93" t="s">
        <v>704</v>
      </c>
      <c r="C73" s="60" t="s">
        <v>1031</v>
      </c>
      <c r="D73" s="95" t="s">
        <v>1033</v>
      </c>
      <c r="E73" s="115"/>
      <c r="F73" s="115"/>
      <c r="G73" s="115"/>
      <c r="H73" s="115"/>
      <c r="I73" s="97"/>
      <c r="J73" s="97"/>
      <c r="K73" s="26"/>
    </row>
    <row r="74" spans="1:11" ht="51">
      <c r="A74" s="147">
        <v>73</v>
      </c>
      <c r="B74" s="93" t="s">
        <v>706</v>
      </c>
      <c r="C74" s="26"/>
      <c r="D74" s="102" t="s">
        <v>1035</v>
      </c>
      <c r="E74" s="96"/>
      <c r="F74" s="96"/>
      <c r="G74" s="96"/>
      <c r="H74" s="96"/>
      <c r="I74" s="97"/>
      <c r="J74" s="97"/>
      <c r="K74" s="26"/>
    </row>
    <row r="75" spans="1:11" ht="71.25">
      <c r="A75" s="147">
        <v>74</v>
      </c>
      <c r="B75" s="93" t="s">
        <v>708</v>
      </c>
      <c r="C75" s="26"/>
      <c r="D75" s="102" t="s">
        <v>1036</v>
      </c>
      <c r="E75" s="61" t="s">
        <v>1037</v>
      </c>
      <c r="F75" s="61" t="s">
        <v>1038</v>
      </c>
      <c r="G75" s="142"/>
      <c r="H75" s="142"/>
      <c r="I75" s="97"/>
      <c r="J75" s="97"/>
      <c r="K75" s="26"/>
    </row>
    <row r="76" spans="1:11" ht="85.5">
      <c r="A76" s="147">
        <v>75</v>
      </c>
      <c r="B76" s="93" t="s">
        <v>710</v>
      </c>
      <c r="C76" s="26"/>
      <c r="D76" s="76" t="s">
        <v>1039</v>
      </c>
      <c r="E76" s="76" t="s">
        <v>1040</v>
      </c>
      <c r="F76" s="72"/>
      <c r="G76" s="72"/>
      <c r="H76" s="72"/>
      <c r="I76" s="97"/>
      <c r="J76" s="97"/>
      <c r="K76" s="26"/>
    </row>
    <row r="77" spans="1:11" ht="140.25">
      <c r="A77" s="147">
        <v>76</v>
      </c>
      <c r="B77" s="93" t="s">
        <v>714</v>
      </c>
      <c r="C77" s="26"/>
      <c r="D77" s="60" t="s">
        <v>1042</v>
      </c>
      <c r="E77" s="72"/>
      <c r="F77" s="72"/>
      <c r="G77" s="72"/>
      <c r="H77" s="72"/>
      <c r="I77" s="97"/>
      <c r="J77" s="97"/>
      <c r="K77" s="26"/>
    </row>
    <row r="78" spans="1:11" ht="57">
      <c r="A78" s="147">
        <v>77</v>
      </c>
      <c r="B78" s="93" t="s">
        <v>715</v>
      </c>
      <c r="C78" s="26"/>
      <c r="D78" s="102" t="s">
        <v>1043</v>
      </c>
      <c r="E78" s="76" t="s">
        <v>1045</v>
      </c>
      <c r="F78" s="72"/>
      <c r="G78" s="76" t="s">
        <v>1046</v>
      </c>
      <c r="H78" s="72"/>
      <c r="I78" s="97"/>
      <c r="J78" s="97"/>
      <c r="K78" s="26"/>
    </row>
    <row r="79" spans="1:11" ht="25.5">
      <c r="A79" s="147">
        <v>78</v>
      </c>
      <c r="B79" s="93" t="s">
        <v>716</v>
      </c>
      <c r="C79" s="26"/>
      <c r="D79" s="97"/>
      <c r="E79" s="97"/>
      <c r="F79" s="97"/>
      <c r="G79" s="97"/>
      <c r="H79" s="97"/>
      <c r="I79" s="97"/>
      <c r="J79" s="97"/>
      <c r="K79" s="26"/>
    </row>
    <row r="80" spans="1:11" ht="25.5">
      <c r="A80" s="147">
        <v>79</v>
      </c>
      <c r="B80" s="13" t="s">
        <v>720</v>
      </c>
      <c r="C80" s="26"/>
      <c r="D80" s="26"/>
      <c r="E80" s="26"/>
      <c r="F80" s="26"/>
      <c r="G80" s="60" t="s">
        <v>1047</v>
      </c>
      <c r="H80" s="26"/>
      <c r="I80" s="97"/>
      <c r="J80" s="97"/>
      <c r="K80" s="26"/>
    </row>
    <row r="81" spans="1:11" ht="71.25">
      <c r="A81" s="147">
        <v>80</v>
      </c>
      <c r="B81" s="93" t="s">
        <v>723</v>
      </c>
      <c r="C81" s="26"/>
      <c r="D81" s="76" t="s">
        <v>1048</v>
      </c>
      <c r="E81" s="72"/>
      <c r="F81" s="72"/>
      <c r="G81" s="72"/>
      <c r="H81" s="72"/>
      <c r="I81" s="97"/>
      <c r="J81" s="97"/>
      <c r="K81" s="26"/>
    </row>
    <row r="82" spans="1:11" ht="99.75">
      <c r="A82" s="147">
        <v>81</v>
      </c>
      <c r="B82" s="93" t="s">
        <v>726</v>
      </c>
      <c r="C82" s="60" t="s">
        <v>1049</v>
      </c>
      <c r="D82" s="76" t="s">
        <v>1050</v>
      </c>
      <c r="E82" s="76" t="s">
        <v>1051</v>
      </c>
      <c r="F82" s="61" t="s">
        <v>1052</v>
      </c>
      <c r="G82" s="142"/>
      <c r="H82" s="142"/>
      <c r="I82" s="102" t="s">
        <v>1053</v>
      </c>
      <c r="J82" s="102" t="s">
        <v>1054</v>
      </c>
      <c r="K82" s="60" t="s">
        <v>1055</v>
      </c>
    </row>
    <row r="83" spans="1:11" ht="57">
      <c r="A83" s="147">
        <v>82</v>
      </c>
      <c r="B83" s="93" t="s">
        <v>731</v>
      </c>
      <c r="C83" s="26"/>
      <c r="D83" s="26"/>
      <c r="E83" s="76" t="s">
        <v>1056</v>
      </c>
      <c r="F83" s="72"/>
      <c r="G83" s="72"/>
      <c r="H83" s="72"/>
      <c r="I83" s="97"/>
      <c r="J83" s="97"/>
      <c r="K83" s="26"/>
    </row>
    <row r="84" spans="1:11" ht="63.75">
      <c r="A84" s="147">
        <v>83</v>
      </c>
      <c r="B84" s="13" t="s">
        <v>734</v>
      </c>
      <c r="C84" s="26"/>
      <c r="D84" s="26"/>
      <c r="E84" s="26"/>
      <c r="F84" s="26"/>
      <c r="G84" s="26"/>
      <c r="H84" s="26"/>
      <c r="I84" s="97"/>
      <c r="J84" s="102" t="s">
        <v>1057</v>
      </c>
      <c r="K84" s="26"/>
    </row>
    <row r="85" spans="1:11" ht="71.25">
      <c r="A85" s="147">
        <v>84</v>
      </c>
      <c r="B85" s="93" t="s">
        <v>735</v>
      </c>
      <c r="C85" s="26"/>
      <c r="D85" s="76" t="s">
        <v>1058</v>
      </c>
      <c r="E85" s="72"/>
      <c r="F85" s="72"/>
      <c r="G85" s="72"/>
      <c r="H85" s="72"/>
      <c r="I85" s="97"/>
      <c r="J85" s="97"/>
      <c r="K85" s="26"/>
    </row>
    <row r="86" spans="1:11" ht="85.5">
      <c r="A86" s="147">
        <v>85</v>
      </c>
      <c r="B86" s="93" t="s">
        <v>738</v>
      </c>
      <c r="C86" s="26"/>
      <c r="D86" s="76" t="s">
        <v>1059</v>
      </c>
      <c r="E86" s="61" t="s">
        <v>1060</v>
      </c>
      <c r="F86" s="76" t="s">
        <v>1061</v>
      </c>
      <c r="G86" s="76" t="s">
        <v>1062</v>
      </c>
      <c r="H86" s="142"/>
      <c r="I86" s="97"/>
      <c r="J86" s="102" t="s">
        <v>1063</v>
      </c>
      <c r="K86" s="60" t="s">
        <v>1064</v>
      </c>
    </row>
    <row r="87" spans="1:11" ht="63.75">
      <c r="A87" s="147">
        <v>86</v>
      </c>
      <c r="B87" s="93" t="s">
        <v>740</v>
      </c>
      <c r="C87" s="26"/>
      <c r="D87" s="102" t="s">
        <v>1065</v>
      </c>
      <c r="E87" s="76" t="s">
        <v>1066</v>
      </c>
      <c r="F87" s="72"/>
      <c r="G87" s="76" t="s">
        <v>1067</v>
      </c>
      <c r="H87" s="72"/>
      <c r="I87" s="97"/>
      <c r="J87" s="102" t="s">
        <v>1068</v>
      </c>
      <c r="K87" s="26"/>
    </row>
    <row r="88" spans="1:11" ht="114">
      <c r="A88" s="147">
        <v>87</v>
      </c>
      <c r="B88" s="93" t="s">
        <v>741</v>
      </c>
      <c r="C88" s="26"/>
      <c r="D88" s="76" t="s">
        <v>1069</v>
      </c>
      <c r="E88" s="61" t="s">
        <v>1070</v>
      </c>
      <c r="F88" s="72"/>
      <c r="G88" s="76" t="s">
        <v>1071</v>
      </c>
      <c r="H88" s="72"/>
      <c r="I88" s="102" t="s">
        <v>1072</v>
      </c>
      <c r="J88" s="102" t="s">
        <v>1073</v>
      </c>
      <c r="K88" s="26"/>
    </row>
    <row r="89" spans="1:11" ht="114">
      <c r="A89" s="147">
        <v>88</v>
      </c>
      <c r="B89" s="93" t="s">
        <v>747</v>
      </c>
      <c r="C89" s="26"/>
      <c r="D89" s="26"/>
      <c r="E89" s="26"/>
      <c r="F89" s="95" t="s">
        <v>1074</v>
      </c>
      <c r="G89" s="96"/>
      <c r="H89" s="96"/>
      <c r="I89" s="97"/>
      <c r="J89" s="115"/>
      <c r="K89" s="26"/>
    </row>
    <row r="90" spans="1:11" ht="71.25">
      <c r="A90" s="147">
        <v>89</v>
      </c>
      <c r="B90" s="93" t="s">
        <v>750</v>
      </c>
      <c r="C90" s="26"/>
      <c r="D90" s="26"/>
      <c r="E90" s="61" t="s">
        <v>1075</v>
      </c>
      <c r="F90" s="72"/>
      <c r="G90" s="76" t="s">
        <v>1076</v>
      </c>
      <c r="H90" s="72"/>
      <c r="I90" s="102" t="s">
        <v>219</v>
      </c>
      <c r="J90" s="102" t="s">
        <v>231</v>
      </c>
      <c r="K90" s="26"/>
    </row>
    <row r="91" spans="1:11" ht="71.25">
      <c r="A91" s="147">
        <v>90</v>
      </c>
      <c r="B91" s="93" t="s">
        <v>752</v>
      </c>
      <c r="C91" s="60" t="s">
        <v>1077</v>
      </c>
      <c r="D91" s="95" t="s">
        <v>1078</v>
      </c>
      <c r="E91" s="76" t="s">
        <v>1079</v>
      </c>
      <c r="F91" s="72"/>
      <c r="G91" s="76" t="s">
        <v>1080</v>
      </c>
      <c r="H91" s="72"/>
      <c r="I91" s="97"/>
      <c r="J91" s="102" t="s">
        <v>1081</v>
      </c>
      <c r="K91" s="26"/>
    </row>
    <row r="92" spans="1:11" ht="25.5">
      <c r="A92" s="147">
        <v>91</v>
      </c>
      <c r="B92" s="93" t="s">
        <v>752</v>
      </c>
      <c r="C92" s="26"/>
      <c r="D92" s="26"/>
      <c r="E92" s="26"/>
      <c r="F92" s="26"/>
      <c r="G92" s="60" t="s">
        <v>1080</v>
      </c>
      <c r="H92" s="26"/>
      <c r="I92" s="97"/>
      <c r="J92" s="97"/>
      <c r="K92" s="26"/>
    </row>
    <row r="93" spans="1:11" ht="51">
      <c r="A93" s="147">
        <v>92</v>
      </c>
      <c r="B93" s="66" t="s">
        <v>755</v>
      </c>
      <c r="C93" s="26"/>
      <c r="D93" s="26"/>
      <c r="E93" s="26"/>
      <c r="F93" s="231" t="s">
        <v>1619</v>
      </c>
      <c r="G93" s="97"/>
      <c r="H93" s="97"/>
      <c r="I93" s="97"/>
      <c r="J93" s="97"/>
      <c r="K93" s="26"/>
    </row>
    <row r="94" spans="1:11" ht="57">
      <c r="A94" s="147">
        <v>93</v>
      </c>
      <c r="B94" s="93" t="s">
        <v>757</v>
      </c>
      <c r="C94" s="26"/>
      <c r="D94" s="26"/>
      <c r="E94" s="76" t="s">
        <v>1082</v>
      </c>
      <c r="F94" s="72"/>
      <c r="G94" s="72"/>
      <c r="H94" s="72"/>
      <c r="I94" s="97"/>
      <c r="J94" s="97"/>
      <c r="K94" s="26"/>
    </row>
    <row r="95" spans="1:11" ht="185.25">
      <c r="A95" s="147">
        <v>94</v>
      </c>
      <c r="B95" s="93" t="s">
        <v>760</v>
      </c>
      <c r="C95" s="26"/>
      <c r="D95" s="85" t="s">
        <v>1174</v>
      </c>
      <c r="E95" s="72"/>
      <c r="F95" s="61" t="s">
        <v>1083</v>
      </c>
      <c r="G95" s="142"/>
      <c r="H95" s="142"/>
      <c r="I95" s="97"/>
      <c r="J95" s="102" t="s">
        <v>1084</v>
      </c>
      <c r="K95" s="60" t="s">
        <v>1085</v>
      </c>
    </row>
    <row r="96" spans="1:11" ht="71.25">
      <c r="A96" s="147">
        <v>95</v>
      </c>
      <c r="B96" s="93" t="s">
        <v>765</v>
      </c>
      <c r="C96" s="59" t="s">
        <v>1086</v>
      </c>
      <c r="D96" s="26"/>
      <c r="E96" s="97"/>
      <c r="F96" s="97"/>
      <c r="G96" s="97"/>
      <c r="H96" s="97"/>
      <c r="I96" s="97"/>
      <c r="J96" s="97"/>
      <c r="K96" s="26"/>
    </row>
    <row r="97" spans="1:11" ht="38.25">
      <c r="A97" s="147">
        <v>96</v>
      </c>
      <c r="B97" s="93" t="s">
        <v>770</v>
      </c>
      <c r="C97" s="60" t="s">
        <v>1087</v>
      </c>
      <c r="D97" s="96"/>
      <c r="E97" s="96"/>
      <c r="F97" s="96"/>
      <c r="G97" s="96"/>
      <c r="H97" s="96"/>
      <c r="I97" s="97"/>
      <c r="J97" s="97"/>
      <c r="K97" s="26"/>
    </row>
    <row r="98" spans="1:11" ht="71.25">
      <c r="A98" s="147">
        <v>97</v>
      </c>
      <c r="B98" s="93" t="s">
        <v>774</v>
      </c>
      <c r="C98" s="59" t="s">
        <v>1088</v>
      </c>
      <c r="D98" s="97"/>
      <c r="E98" s="97"/>
      <c r="F98" s="97"/>
      <c r="G98" s="97"/>
      <c r="H98" s="97"/>
      <c r="I98" s="97"/>
      <c r="J98" s="97"/>
      <c r="K98" s="26"/>
    </row>
    <row r="99" spans="1:11" ht="99.75">
      <c r="A99" s="147">
        <v>98</v>
      </c>
      <c r="B99" s="93" t="s">
        <v>778</v>
      </c>
      <c r="C99" s="26"/>
      <c r="D99" s="76" t="s">
        <v>1089</v>
      </c>
      <c r="E99" s="76" t="s">
        <v>1090</v>
      </c>
      <c r="F99" s="72"/>
      <c r="G99" s="72"/>
      <c r="H99" s="72"/>
      <c r="I99" s="97"/>
      <c r="J99" s="97"/>
      <c r="K99" s="26"/>
    </row>
    <row r="100" spans="1:11" ht="71.25">
      <c r="A100" s="147">
        <v>99</v>
      </c>
      <c r="B100" s="93" t="s">
        <v>783</v>
      </c>
      <c r="C100" s="26"/>
      <c r="D100" s="76" t="s">
        <v>1091</v>
      </c>
      <c r="E100" s="76" t="s">
        <v>1092</v>
      </c>
      <c r="F100" s="72"/>
      <c r="G100" s="61" t="s">
        <v>1093</v>
      </c>
      <c r="H100" s="72"/>
      <c r="I100" s="97"/>
      <c r="J100" s="97"/>
      <c r="K100" s="60" t="s">
        <v>1094</v>
      </c>
    </row>
    <row r="101" spans="1:11" ht="25.5">
      <c r="A101" s="147">
        <v>100</v>
      </c>
      <c r="B101" s="13" t="s">
        <v>786</v>
      </c>
      <c r="C101" s="26"/>
      <c r="D101" s="26"/>
      <c r="E101" s="26"/>
      <c r="F101" s="26"/>
      <c r="G101" s="60" t="s">
        <v>1095</v>
      </c>
      <c r="H101" s="26"/>
      <c r="I101" s="97"/>
      <c r="J101" s="97"/>
      <c r="K101" s="26"/>
    </row>
    <row r="102" spans="1:11" ht="85.5">
      <c r="A102" s="147">
        <v>101</v>
      </c>
      <c r="B102" s="93" t="s">
        <v>788</v>
      </c>
      <c r="C102" s="26"/>
      <c r="D102" s="76" t="s">
        <v>1096</v>
      </c>
      <c r="E102" s="76" t="s">
        <v>1097</v>
      </c>
      <c r="F102" s="72"/>
      <c r="G102" s="72"/>
      <c r="H102" s="72"/>
      <c r="I102" s="97"/>
      <c r="J102" s="97"/>
      <c r="K102" s="26"/>
    </row>
    <row r="103" spans="1:11" ht="128.25">
      <c r="A103" s="147">
        <v>102</v>
      </c>
      <c r="B103" s="93" t="s">
        <v>793</v>
      </c>
      <c r="C103" s="26"/>
      <c r="D103" s="59" t="s">
        <v>1098</v>
      </c>
      <c r="E103" s="76" t="s">
        <v>1099</v>
      </c>
      <c r="F103" s="72"/>
      <c r="G103" s="76" t="s">
        <v>1100</v>
      </c>
      <c r="H103" s="72"/>
      <c r="I103" s="97"/>
      <c r="J103" s="97"/>
      <c r="K103" s="26"/>
    </row>
    <row r="104" spans="1:11" ht="71.25">
      <c r="A104" s="147">
        <v>103</v>
      </c>
      <c r="B104" s="93" t="s">
        <v>795</v>
      </c>
      <c r="C104" s="26"/>
      <c r="D104" s="76" t="s">
        <v>1101</v>
      </c>
      <c r="E104" s="72"/>
      <c r="F104" s="72"/>
      <c r="G104" s="72"/>
      <c r="H104" s="72"/>
      <c r="I104" s="97"/>
      <c r="J104" s="97"/>
      <c r="K104" s="26"/>
    </row>
    <row r="105" spans="1:11" ht="71.25">
      <c r="A105" s="147">
        <v>104</v>
      </c>
      <c r="B105" s="93" t="s">
        <v>799</v>
      </c>
      <c r="C105" s="60" t="s">
        <v>1102</v>
      </c>
      <c r="D105" s="95" t="s">
        <v>1103</v>
      </c>
      <c r="E105" s="61" t="s">
        <v>1104</v>
      </c>
      <c r="F105" s="61" t="s">
        <v>1105</v>
      </c>
      <c r="G105" s="61" t="s">
        <v>1106</v>
      </c>
      <c r="H105" s="142"/>
      <c r="I105" s="95" t="s">
        <v>1107</v>
      </c>
      <c r="J105" s="102" t="s">
        <v>1108</v>
      </c>
      <c r="K105" s="26"/>
    </row>
    <row r="106" spans="1:11" ht="71.25">
      <c r="A106" s="147">
        <v>105</v>
      </c>
      <c r="B106" s="93" t="s">
        <v>805</v>
      </c>
      <c r="C106" s="26"/>
      <c r="D106" s="76" t="s">
        <v>1109</v>
      </c>
      <c r="E106" s="72"/>
      <c r="F106" s="72"/>
      <c r="G106" s="72"/>
      <c r="H106" s="72"/>
      <c r="I106" s="97"/>
      <c r="J106" s="97"/>
      <c r="K106" s="26"/>
    </row>
    <row r="107" spans="1:11" ht="25.5">
      <c r="A107" s="147">
        <v>106</v>
      </c>
      <c r="B107" s="176" t="s">
        <v>1116</v>
      </c>
      <c r="C107" s="177"/>
      <c r="D107" s="177"/>
      <c r="E107" s="177"/>
      <c r="F107" s="177"/>
      <c r="G107" s="177" t="s">
        <v>1118</v>
      </c>
      <c r="H107" s="177"/>
      <c r="I107" s="177"/>
      <c r="J107" s="177"/>
      <c r="K107" s="177"/>
    </row>
    <row r="108" spans="1:11" ht="25.5">
      <c r="A108" s="147">
        <v>107</v>
      </c>
      <c r="B108" s="176" t="s">
        <v>1117</v>
      </c>
      <c r="C108" s="177"/>
      <c r="D108" s="177"/>
      <c r="E108" s="177"/>
      <c r="F108" s="177"/>
      <c r="G108" s="177"/>
      <c r="H108" s="177"/>
      <c r="I108" s="177" t="s">
        <v>1119</v>
      </c>
      <c r="J108" s="177"/>
      <c r="K108" s="177"/>
    </row>
    <row r="109" spans="1:11" s="232" customFormat="1" ht="25.5">
      <c r="A109" s="144">
        <v>108</v>
      </c>
      <c r="B109" s="176" t="s">
        <v>1178</v>
      </c>
      <c r="I109" s="232" t="s">
        <v>1177</v>
      </c>
    </row>
    <row r="110" spans="1:11" s="232" customFormat="1" ht="140.25">
      <c r="A110" s="233">
        <v>109</v>
      </c>
      <c r="B110" s="346" t="s">
        <v>1180</v>
      </c>
      <c r="D110" s="232" t="s">
        <v>1182</v>
      </c>
      <c r="E110" s="232" t="s">
        <v>1183</v>
      </c>
      <c r="G110" s="232" t="s">
        <v>1184</v>
      </c>
      <c r="H110" s="232" t="s">
        <v>1185</v>
      </c>
      <c r="K110" s="232" t="s">
        <v>1181</v>
      </c>
    </row>
    <row r="111" spans="1:11" s="232" customFormat="1" ht="127.5">
      <c r="A111" s="214">
        <v>110</v>
      </c>
      <c r="B111" s="334" t="s">
        <v>1269</v>
      </c>
      <c r="C111" s="215" t="s">
        <v>1620</v>
      </c>
      <c r="D111" s="177" t="s">
        <v>1270</v>
      </c>
      <c r="E111" s="177" t="s">
        <v>1271</v>
      </c>
      <c r="F111" s="177" t="s">
        <v>1272</v>
      </c>
      <c r="G111" s="177" t="s">
        <v>1274</v>
      </c>
      <c r="H111" s="215" t="s">
        <v>1423</v>
      </c>
      <c r="I111" s="177"/>
      <c r="J111" s="177" t="s">
        <v>1275</v>
      </c>
      <c r="K111" s="177" t="s">
        <v>1276</v>
      </c>
    </row>
    <row r="112" spans="1:11" ht="63.75">
      <c r="A112" s="214">
        <v>111</v>
      </c>
      <c r="B112" s="362" t="s">
        <v>1621</v>
      </c>
      <c r="C112" s="215" t="s">
        <v>1622</v>
      </c>
      <c r="D112" s="177"/>
      <c r="E112" s="177"/>
      <c r="F112" s="177"/>
      <c r="G112" s="177"/>
      <c r="H112" s="177"/>
      <c r="I112" s="177"/>
      <c r="J112" s="177"/>
      <c r="K112" s="177"/>
    </row>
    <row r="113" spans="1:11" ht="63.75">
      <c r="A113" s="313">
        <v>112</v>
      </c>
      <c r="B113" s="362" t="s">
        <v>1627</v>
      </c>
      <c r="C113" s="215" t="s">
        <v>1625</v>
      </c>
      <c r="D113" s="177"/>
      <c r="E113" s="177"/>
      <c r="F113" s="177"/>
      <c r="G113" s="177"/>
      <c r="H113" s="177"/>
      <c r="I113" s="177"/>
      <c r="J113" s="177"/>
      <c r="K113" s="177"/>
    </row>
    <row r="114" spans="1:11" ht="24.75">
      <c r="A114" s="402">
        <v>113</v>
      </c>
      <c r="B114" s="362" t="s">
        <v>1626</v>
      </c>
    </row>
    <row r="115" spans="1:11" ht="14.25">
      <c r="A115" s="250"/>
      <c r="B115" s="248"/>
    </row>
  </sheetData>
  <autoFilter ref="A1:K108"/>
  <customSheetViews>
    <customSheetView guid="{FD4847BC-1902-4C27-B3E2-29BF1BAFAD1C}" showAutoFilter="1">
      <pane xSplit="1" ySplit="1" topLeftCell="B2" activePane="bottomRight" state="frozen"/>
      <selection pane="bottomRight" activeCell="P2" sqref="P2"/>
      <pageMargins left="0.7" right="0.7" top="0.75" bottom="0.75" header="0.3" footer="0.3"/>
      <autoFilter ref="A1:K109"/>
    </customSheetView>
    <customSheetView guid="{0B980FD4-9595-432E-9EAF-366C1087BB37}" showAutoFilter="1">
      <pane ySplit="1" topLeftCell="A2" activePane="bottomLeft" state="frozen"/>
      <selection pane="bottomLeft" activeCell="F13" sqref="F13"/>
      <pageMargins left="0.7" right="0.7" top="0.75" bottom="0.75" header="0.3" footer="0.3"/>
      <autoFilter ref="A1:K107"/>
    </customSheetView>
  </customSheetViews>
  <phoneticPr fontId="38" type="noConversion"/>
  <hyperlinks>
    <hyperlink ref="F2" r:id="rId1" location="next"/>
    <hyperlink ref="C3" r:id="rId2"/>
    <hyperlink ref="D3" r:id="rId3"/>
    <hyperlink ref="G3" r:id="rId4"/>
    <hyperlink ref="I3" r:id="rId5"/>
    <hyperlink ref="J3" r:id="rId6"/>
    <hyperlink ref="D4" r:id="rId7"/>
    <hyperlink ref="E4" r:id="rId8"/>
    <hyperlink ref="D5" r:id="rId9"/>
    <hyperlink ref="D6" r:id="rId10"/>
    <hyperlink ref="D7" r:id="rId11"/>
    <hyperlink ref="C8" r:id="rId12"/>
    <hyperlink ref="G8" r:id="rId13"/>
    <hyperlink ref="I8" r:id="rId14"/>
    <hyperlink ref="D9" r:id="rId15"/>
    <hyperlink ref="G9" r:id="rId16"/>
    <hyperlink ref="F10" r:id="rId17"/>
    <hyperlink ref="D11" r:id="rId18"/>
    <hyperlink ref="D12" r:id="rId19"/>
    <hyperlink ref="E12" r:id="rId20"/>
    <hyperlink ref="G12" r:id="rId21"/>
    <hyperlink ref="F13" r:id="rId22"/>
    <hyperlink ref="G13" r:id="rId23"/>
    <hyperlink ref="D14" r:id="rId24"/>
    <hyperlink ref="E14" r:id="rId25"/>
    <hyperlink ref="F15" r:id="rId26"/>
    <hyperlink ref="G15" r:id="rId27"/>
    <hyperlink ref="I15" r:id="rId28"/>
    <hyperlink ref="K15" r:id="rId29"/>
    <hyperlink ref="F16" r:id="rId30"/>
    <hyperlink ref="G16" r:id="rId31"/>
    <hyperlink ref="I16" r:id="rId32"/>
    <hyperlink ref="J16" r:id="rId33"/>
    <hyperlink ref="K16" r:id="rId34"/>
    <hyperlink ref="G17" r:id="rId35"/>
    <hyperlink ref="F18" r:id="rId36"/>
    <hyperlink ref="J18" r:id="rId37"/>
    <hyperlink ref="D19" r:id="rId38"/>
    <hyperlink ref="E19" r:id="rId39"/>
    <hyperlink ref="E20" r:id="rId40"/>
    <hyperlink ref="D21" r:id="rId41"/>
    <hyperlink ref="E21" r:id="rId42"/>
    <hyperlink ref="F21" r:id="rId43"/>
    <hyperlink ref="J21" r:id="rId44"/>
    <hyperlink ref="I22" r:id="rId45"/>
    <hyperlink ref="I23" r:id="rId46"/>
    <hyperlink ref="E24" r:id="rId47"/>
    <hyperlink ref="I25" r:id="rId48"/>
    <hyperlink ref="I26" r:id="rId49"/>
    <hyperlink ref="D27" r:id="rId50"/>
    <hyperlink ref="E27" r:id="rId51"/>
    <hyperlink ref="H27" r:id="rId52"/>
    <hyperlink ref="J27" r:id="rId53"/>
    <hyperlink ref="K27" r:id="rId54"/>
    <hyperlink ref="F28" r:id="rId55"/>
    <hyperlink ref="D29" r:id="rId56"/>
    <hyperlink ref="G29" r:id="rId57"/>
    <hyperlink ref="E30" r:id="rId58"/>
    <hyperlink ref="F31" r:id="rId59"/>
    <hyperlink ref="F32" r:id="rId60"/>
    <hyperlink ref="F33" r:id="rId61"/>
    <hyperlink ref="F34" r:id="rId62"/>
    <hyperlink ref="E35" r:id="rId63"/>
    <hyperlink ref="G35" r:id="rId64"/>
    <hyperlink ref="D36" r:id="rId65"/>
    <hyperlink ref="D37" r:id="rId66"/>
    <hyperlink ref="E37" r:id="rId67"/>
    <hyperlink ref="E38" r:id="rId68"/>
    <hyperlink ref="F39" r:id="rId69"/>
    <hyperlink ref="F40" r:id="rId70"/>
    <hyperlink ref="J40" r:id="rId71"/>
    <hyperlink ref="F41" r:id="rId72" location="next"/>
    <hyperlink ref="E42" r:id="rId73"/>
    <hyperlink ref="F42" r:id="rId74"/>
    <hyperlink ref="G42" r:id="rId75"/>
    <hyperlink ref="D43" r:id="rId76"/>
    <hyperlink ref="E43" r:id="rId77"/>
    <hyperlink ref="F44" r:id="rId78" location="prev"/>
    <hyperlink ref="D46" r:id="rId79"/>
    <hyperlink ref="E46" r:id="rId80"/>
    <hyperlink ref="F47" r:id="rId81"/>
    <hyperlink ref="F48" r:id="rId82"/>
    <hyperlink ref="D49" r:id="rId83"/>
    <hyperlink ref="F50" r:id="rId84"/>
    <hyperlink ref="D52" r:id="rId85"/>
    <hyperlink ref="E53" r:id="rId86"/>
    <hyperlink ref="D54" r:id="rId87"/>
    <hyperlink ref="E54" r:id="rId88"/>
    <hyperlink ref="G54" r:id="rId89"/>
    <hyperlink ref="I54" r:id="rId90"/>
    <hyperlink ref="K54" r:id="rId91"/>
    <hyperlink ref="F55" r:id="rId92" location="next"/>
    <hyperlink ref="D56" r:id="rId93"/>
    <hyperlink ref="E56" r:id="rId94"/>
    <hyperlink ref="F56" r:id="rId95"/>
    <hyperlink ref="J56" r:id="rId96"/>
    <hyperlink ref="E57" r:id="rId97"/>
    <hyperlink ref="E58" r:id="rId98"/>
    <hyperlink ref="G58" r:id="rId99"/>
    <hyperlink ref="K58" r:id="rId100"/>
    <hyperlink ref="C59" r:id="rId101"/>
    <hyperlink ref="G59" r:id="rId102"/>
    <hyperlink ref="F60" r:id="rId103"/>
    <hyperlink ref="I61" r:id="rId104"/>
    <hyperlink ref="F62" r:id="rId105"/>
    <hyperlink ref="F63" r:id="rId106"/>
    <hyperlink ref="C64" r:id="rId107"/>
    <hyperlink ref="D64" r:id="rId108"/>
    <hyperlink ref="I64" r:id="rId109"/>
    <hyperlink ref="C66" r:id="rId110"/>
    <hyperlink ref="D66" r:id="rId111"/>
    <hyperlink ref="I66" r:id="rId112"/>
    <hyperlink ref="E67" r:id="rId113"/>
    <hyperlink ref="F67" r:id="rId114"/>
    <hyperlink ref="G67" r:id="rId115"/>
    <hyperlink ref="I67" r:id="rId116"/>
    <hyperlink ref="J67" r:id="rId117"/>
    <hyperlink ref="D68" r:id="rId118"/>
    <hyperlink ref="E68" r:id="rId119"/>
    <hyperlink ref="G68" r:id="rId120"/>
    <hyperlink ref="F69" r:id="rId121"/>
    <hyperlink ref="J69" r:id="rId122"/>
    <hyperlink ref="E70" r:id="rId123"/>
    <hyperlink ref="D71" r:id="rId124"/>
    <hyperlink ref="E71" r:id="rId125"/>
    <hyperlink ref="G71" r:id="rId126"/>
    <hyperlink ref="I71" r:id="rId127"/>
    <hyperlink ref="I72" r:id="rId128"/>
    <hyperlink ref="C73" r:id="rId129"/>
    <hyperlink ref="D73" r:id="rId130"/>
    <hyperlink ref="D74" r:id="rId131"/>
    <hyperlink ref="D75" r:id="rId132"/>
    <hyperlink ref="E75" r:id="rId133"/>
    <hyperlink ref="F75" r:id="rId134"/>
    <hyperlink ref="D76" r:id="rId135"/>
    <hyperlink ref="E76" r:id="rId136"/>
    <hyperlink ref="D77" r:id="rId137"/>
    <hyperlink ref="D78" r:id="rId138"/>
    <hyperlink ref="E78" r:id="rId139"/>
    <hyperlink ref="G78" r:id="rId140"/>
    <hyperlink ref="G80" r:id="rId141"/>
    <hyperlink ref="D81" r:id="rId142"/>
    <hyperlink ref="C82" r:id="rId143"/>
    <hyperlink ref="D82" r:id="rId144"/>
    <hyperlink ref="E82" r:id="rId145"/>
    <hyperlink ref="F82" r:id="rId146"/>
    <hyperlink ref="I82" r:id="rId147"/>
    <hyperlink ref="J82" r:id="rId148"/>
    <hyperlink ref="K82" r:id="rId149"/>
    <hyperlink ref="E83" r:id="rId150"/>
    <hyperlink ref="J84" r:id="rId151"/>
    <hyperlink ref="D85" r:id="rId152"/>
    <hyperlink ref="D86" r:id="rId153"/>
    <hyperlink ref="E86" r:id="rId154"/>
    <hyperlink ref="F86" r:id="rId155"/>
    <hyperlink ref="G86" r:id="rId156"/>
    <hyperlink ref="J86" r:id="rId157"/>
    <hyperlink ref="K86" r:id="rId158"/>
    <hyperlink ref="D87" r:id="rId159"/>
    <hyperlink ref="E87" r:id="rId160"/>
    <hyperlink ref="G87" r:id="rId161"/>
    <hyperlink ref="J87" r:id="rId162"/>
    <hyperlink ref="D88" r:id="rId163"/>
    <hyperlink ref="E88" r:id="rId164"/>
    <hyperlink ref="G88" r:id="rId165"/>
    <hyperlink ref="I88" r:id="rId166"/>
    <hyperlink ref="J88" r:id="rId167"/>
    <hyperlink ref="F89" r:id="rId168"/>
    <hyperlink ref="E90" r:id="rId169"/>
    <hyperlink ref="G90" r:id="rId170"/>
    <hyperlink ref="I90" r:id="rId171"/>
    <hyperlink ref="J90" r:id="rId172"/>
    <hyperlink ref="C91" r:id="rId173"/>
    <hyperlink ref="D91" r:id="rId174"/>
    <hyperlink ref="E91" r:id="rId175"/>
    <hyperlink ref="G91" r:id="rId176"/>
    <hyperlink ref="J91" r:id="rId177"/>
    <hyperlink ref="G92" r:id="rId178"/>
    <hyperlink ref="F93" r:id="rId179"/>
    <hyperlink ref="E94" r:id="rId180"/>
    <hyperlink ref="F95" r:id="rId181"/>
    <hyperlink ref="J95" r:id="rId182"/>
    <hyperlink ref="K95" r:id="rId183"/>
    <hyperlink ref="C96" r:id="rId184"/>
    <hyperlink ref="C97" r:id="rId185"/>
    <hyperlink ref="C98" r:id="rId186"/>
    <hyperlink ref="D99" r:id="rId187"/>
    <hyperlink ref="E99" r:id="rId188"/>
    <hyperlink ref="D100" r:id="rId189"/>
    <hyperlink ref="E100" r:id="rId190"/>
    <hyperlink ref="G100" r:id="rId191"/>
    <hyperlink ref="K100" r:id="rId192"/>
    <hyperlink ref="G101" r:id="rId193"/>
    <hyperlink ref="D102" r:id="rId194"/>
    <hyperlink ref="E102" r:id="rId195"/>
    <hyperlink ref="D103" r:id="rId196"/>
    <hyperlink ref="E103" r:id="rId197"/>
    <hyperlink ref="G103" r:id="rId198"/>
    <hyperlink ref="D104" r:id="rId199"/>
    <hyperlink ref="C105" r:id="rId200"/>
    <hyperlink ref="D105" r:id="rId201"/>
    <hyperlink ref="E105" r:id="rId202"/>
    <hyperlink ref="F105" r:id="rId203"/>
    <hyperlink ref="G105" r:id="rId204"/>
    <hyperlink ref="I105" r:id="rId205"/>
    <hyperlink ref="J105" r:id="rId206"/>
    <hyperlink ref="D106" r:id="rId207"/>
    <hyperlink ref="H111" r:id="rId208"/>
    <hyperlink ref="H40" r:id="rId209"/>
    <hyperlink ref="I40" r:id="rId210"/>
    <hyperlink ref="F58" r:id="rId211"/>
    <hyperlink ref="I56" r:id="rId212"/>
    <hyperlink ref="D18" r:id="rId213"/>
    <hyperlink ref="E18" r:id="rId214"/>
    <hyperlink ref="H18" r:id="rId215"/>
    <hyperlink ref="C111" r:id="rId216"/>
    <hyperlink ref="C112" r:id="rId217"/>
    <hyperlink ref="C113" r:id="rId218"/>
  </hyperlinks>
  <pageMargins left="0.7" right="0.7" top="0.75" bottom="0.75" header="0.3" footer="0.3"/>
  <pageSetup paperSize="9" orientation="portrait" r:id="rId219"/>
  <legacyDrawing r:id="rId22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210"/>
  <sheetViews>
    <sheetView zoomScale="85" zoomScaleNormal="85" workbookViewId="0">
      <pane ySplit="2" topLeftCell="A97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3.7109375" style="427" customWidth="1"/>
    <col min="2" max="16384" width="14.42578125" style="427"/>
  </cols>
  <sheetData>
    <row r="1" spans="1:11" ht="14.25">
      <c r="A1" s="587"/>
      <c r="B1" s="637"/>
      <c r="C1" s="588" t="s">
        <v>9</v>
      </c>
      <c r="D1" s="439"/>
      <c r="E1" s="439"/>
      <c r="F1" s="439"/>
      <c r="G1" s="439"/>
      <c r="H1" s="439"/>
      <c r="I1" s="439"/>
      <c r="J1" s="439"/>
      <c r="K1" s="440"/>
    </row>
    <row r="2" spans="1:11">
      <c r="A2" s="589"/>
      <c r="B2" s="590" t="s">
        <v>6</v>
      </c>
      <c r="C2" s="591" t="s">
        <v>11</v>
      </c>
      <c r="D2" s="591" t="s">
        <v>12</v>
      </c>
      <c r="E2" s="591" t="s">
        <v>13</v>
      </c>
      <c r="F2" s="591">
        <v>360</v>
      </c>
      <c r="G2" s="591" t="s">
        <v>14</v>
      </c>
      <c r="H2" s="591" t="s">
        <v>15</v>
      </c>
      <c r="I2" s="591" t="s">
        <v>16</v>
      </c>
      <c r="J2" s="591" t="s">
        <v>17</v>
      </c>
      <c r="K2" s="591" t="s">
        <v>18</v>
      </c>
    </row>
    <row r="3" spans="1:11" ht="153">
      <c r="A3" s="457">
        <v>1</v>
      </c>
      <c r="B3" s="457" t="s">
        <v>61</v>
      </c>
      <c r="C3" s="457"/>
      <c r="D3" s="688" t="s">
        <v>3142</v>
      </c>
      <c r="E3" s="457"/>
      <c r="F3" s="688"/>
      <c r="G3" s="688" t="s">
        <v>3143</v>
      </c>
      <c r="H3" s="688"/>
      <c r="I3" s="457"/>
      <c r="J3" s="688" t="s">
        <v>3144</v>
      </c>
      <c r="K3" s="688" t="s">
        <v>3145</v>
      </c>
    </row>
    <row r="4" spans="1:11" ht="178.5">
      <c r="A4" s="457">
        <v>2</v>
      </c>
      <c r="B4" s="457" t="s">
        <v>3146</v>
      </c>
      <c r="C4" s="457"/>
      <c r="D4" s="688" t="s">
        <v>3147</v>
      </c>
      <c r="E4" s="166" t="s">
        <v>3148</v>
      </c>
      <c r="F4" s="688" t="s">
        <v>3149</v>
      </c>
      <c r="G4" s="166" t="s">
        <v>3150</v>
      </c>
      <c r="H4" s="688" t="s">
        <v>3151</v>
      </c>
      <c r="I4" s="688" t="s">
        <v>3152</v>
      </c>
      <c r="J4" s="166" t="s">
        <v>3153</v>
      </c>
      <c r="K4" s="457"/>
    </row>
    <row r="5" spans="1:11" ht="178.5">
      <c r="A5" s="457">
        <v>3</v>
      </c>
      <c r="B5" s="457" t="s">
        <v>3154</v>
      </c>
      <c r="C5" s="457"/>
      <c r="D5" s="688" t="s">
        <v>3155</v>
      </c>
      <c r="E5" s="689" t="s">
        <v>3156</v>
      </c>
      <c r="G5" s="688" t="s">
        <v>3157</v>
      </c>
      <c r="H5" s="166" t="s">
        <v>3158</v>
      </c>
      <c r="I5" s="688" t="s">
        <v>3159</v>
      </c>
      <c r="J5" s="688" t="s">
        <v>3160</v>
      </c>
      <c r="K5" s="688" t="s">
        <v>3161</v>
      </c>
    </row>
    <row r="6" spans="1:11" ht="63.75">
      <c r="A6" s="457">
        <v>4</v>
      </c>
      <c r="B6" s="457" t="s">
        <v>3040</v>
      </c>
      <c r="C6" s="457"/>
      <c r="D6" s="457"/>
      <c r="E6" s="457"/>
      <c r="F6" s="457"/>
      <c r="G6" s="457"/>
      <c r="H6" s="457"/>
      <c r="I6" s="688" t="s">
        <v>3162</v>
      </c>
      <c r="J6" s="457"/>
      <c r="K6" s="457"/>
    </row>
    <row r="7" spans="1:11" ht="178.5">
      <c r="A7" s="457">
        <v>5</v>
      </c>
      <c r="B7" s="457" t="s">
        <v>3062</v>
      </c>
      <c r="C7" s="457"/>
      <c r="D7" s="166" t="s">
        <v>3163</v>
      </c>
      <c r="E7" s="166" t="s">
        <v>3164</v>
      </c>
      <c r="F7" s="166" t="s">
        <v>3165</v>
      </c>
      <c r="G7" s="166" t="s">
        <v>3166</v>
      </c>
      <c r="H7" s="166" t="s">
        <v>3167</v>
      </c>
      <c r="I7" s="688" t="s">
        <v>3168</v>
      </c>
      <c r="J7" s="166" t="s">
        <v>3169</v>
      </c>
      <c r="K7" s="688" t="s">
        <v>3170</v>
      </c>
    </row>
    <row r="8" spans="1:11" ht="178.5">
      <c r="A8" s="457">
        <v>6</v>
      </c>
      <c r="B8" s="457" t="s">
        <v>3043</v>
      </c>
      <c r="C8" s="457"/>
      <c r="D8" s="166" t="s">
        <v>3171</v>
      </c>
      <c r="E8" s="688" t="s">
        <v>3172</v>
      </c>
      <c r="F8" s="457"/>
      <c r="G8" s="688" t="s">
        <v>3173</v>
      </c>
      <c r="H8" s="688" t="s">
        <v>3174</v>
      </c>
      <c r="I8" s="457"/>
      <c r="J8" s="457"/>
      <c r="K8" s="457"/>
    </row>
    <row r="9" spans="1:11" ht="140.25">
      <c r="A9" s="457">
        <v>7</v>
      </c>
      <c r="B9" s="457" t="s">
        <v>61</v>
      </c>
      <c r="C9" s="457"/>
      <c r="D9" s="688" t="s">
        <v>3175</v>
      </c>
      <c r="G9" s="457"/>
      <c r="H9" s="457"/>
      <c r="I9" s="457"/>
      <c r="J9" s="457"/>
      <c r="K9" s="457"/>
    </row>
    <row r="10" spans="1:11" ht="140.25">
      <c r="A10" s="457">
        <v>8</v>
      </c>
      <c r="B10" s="457" t="s">
        <v>61</v>
      </c>
      <c r="C10" s="457"/>
      <c r="D10" s="689" t="s">
        <v>3176</v>
      </c>
      <c r="E10" s="708"/>
      <c r="F10" s="457"/>
      <c r="G10" s="457"/>
      <c r="H10" s="457"/>
      <c r="I10" s="457"/>
      <c r="J10" s="457"/>
      <c r="K10" s="457"/>
    </row>
    <row r="11" spans="1:11" ht="140.25">
      <c r="A11" s="457">
        <v>9</v>
      </c>
      <c r="B11" s="457" t="s">
        <v>3062</v>
      </c>
      <c r="C11" s="457"/>
      <c r="D11" s="689" t="s">
        <v>3177</v>
      </c>
      <c r="E11" s="708"/>
      <c r="F11" s="457"/>
      <c r="G11" s="457"/>
      <c r="H11" s="457"/>
      <c r="I11" s="688" t="s">
        <v>3168</v>
      </c>
      <c r="J11" s="457"/>
      <c r="K11" s="457"/>
    </row>
    <row r="12" spans="1:11" ht="191.25">
      <c r="A12" s="457">
        <v>10</v>
      </c>
      <c r="B12" s="457" t="s">
        <v>3049</v>
      </c>
      <c r="C12" s="457"/>
      <c r="D12" s="688" t="s">
        <v>3178</v>
      </c>
      <c r="E12" s="457"/>
      <c r="F12" s="515" t="s">
        <v>3179</v>
      </c>
      <c r="G12" s="457"/>
      <c r="H12" s="688" t="s">
        <v>3180</v>
      </c>
      <c r="I12" s="457"/>
      <c r="J12" s="457"/>
      <c r="K12" s="457"/>
    </row>
    <row r="13" spans="1:11" ht="178.5">
      <c r="A13" s="457">
        <v>11</v>
      </c>
      <c r="B13" s="457" t="s">
        <v>3181</v>
      </c>
      <c r="C13" s="457"/>
      <c r="D13" s="166" t="s">
        <v>3182</v>
      </c>
      <c r="E13" s="457"/>
      <c r="F13" s="515" t="s">
        <v>3183</v>
      </c>
      <c r="G13" s="166" t="s">
        <v>3184</v>
      </c>
      <c r="H13" s="688" t="s">
        <v>3185</v>
      </c>
      <c r="I13" s="457"/>
      <c r="J13" s="688" t="s">
        <v>3186</v>
      </c>
      <c r="K13" s="457"/>
    </row>
    <row r="14" spans="1:11" ht="140.25">
      <c r="A14" s="457">
        <v>12</v>
      </c>
      <c r="B14" s="457" t="s">
        <v>3047</v>
      </c>
      <c r="C14" s="457"/>
      <c r="D14" s="166" t="s">
        <v>3187</v>
      </c>
      <c r="E14" s="457"/>
      <c r="F14" s="457"/>
      <c r="G14" s="457"/>
      <c r="H14" s="457"/>
      <c r="I14" s="457"/>
      <c r="J14" s="457"/>
      <c r="K14" s="457"/>
    </row>
    <row r="15" spans="1:11" ht="140.25">
      <c r="A15" s="457">
        <v>13</v>
      </c>
      <c r="B15" s="457" t="s">
        <v>3048</v>
      </c>
      <c r="C15" s="457"/>
      <c r="D15" s="688" t="s">
        <v>3188</v>
      </c>
      <c r="E15" s="457"/>
      <c r="F15" s="457"/>
      <c r="G15" s="457"/>
      <c r="H15" s="457"/>
      <c r="I15" s="457"/>
      <c r="J15" s="457"/>
      <c r="K15" s="457"/>
    </row>
    <row r="16" spans="1:11" ht="140.25">
      <c r="A16" s="457">
        <v>14</v>
      </c>
      <c r="B16" s="457" t="s">
        <v>3049</v>
      </c>
      <c r="C16" s="457"/>
      <c r="D16" s="688" t="s">
        <v>3189</v>
      </c>
      <c r="E16" s="457"/>
      <c r="F16" s="457"/>
      <c r="G16" s="457"/>
      <c r="H16" s="457"/>
      <c r="I16" s="457"/>
      <c r="J16" s="688" t="s">
        <v>3190</v>
      </c>
      <c r="K16" s="457"/>
    </row>
    <row r="17" spans="1:11" ht="204">
      <c r="A17" s="457">
        <v>15</v>
      </c>
      <c r="B17" s="457" t="s">
        <v>3050</v>
      </c>
      <c r="C17" s="457"/>
      <c r="D17" s="166" t="s">
        <v>3191</v>
      </c>
      <c r="E17" s="457"/>
      <c r="F17" s="457"/>
      <c r="G17" s="688" t="s">
        <v>3192</v>
      </c>
      <c r="H17" s="688" t="s">
        <v>3193</v>
      </c>
      <c r="I17" s="457"/>
      <c r="J17" s="457"/>
      <c r="K17" s="457"/>
    </row>
    <row r="18" spans="1:11" ht="140.25">
      <c r="A18" s="457">
        <v>16</v>
      </c>
      <c r="B18" s="636" t="s">
        <v>3194</v>
      </c>
      <c r="C18" s="457"/>
      <c r="D18" s="515" t="s">
        <v>3195</v>
      </c>
      <c r="E18" s="457"/>
      <c r="F18" s="457"/>
      <c r="G18" s="457"/>
      <c r="H18" s="457"/>
      <c r="I18" s="457"/>
      <c r="J18" s="457"/>
      <c r="K18" s="457"/>
    </row>
    <row r="19" spans="1:11" ht="140.25">
      <c r="A19" s="457">
        <v>17</v>
      </c>
      <c r="B19" s="457" t="s">
        <v>3052</v>
      </c>
      <c r="C19" s="457"/>
      <c r="D19" s="688" t="s">
        <v>3196</v>
      </c>
      <c r="E19" s="457"/>
      <c r="F19" s="457"/>
      <c r="G19" s="457"/>
      <c r="H19" s="457"/>
      <c r="I19" s="457"/>
      <c r="J19" s="457"/>
      <c r="K19" s="457"/>
    </row>
    <row r="20" spans="1:11" ht="140.25">
      <c r="A20" s="457">
        <v>18</v>
      </c>
      <c r="B20" s="457" t="s">
        <v>3053</v>
      </c>
      <c r="C20" s="457"/>
      <c r="D20" s="688" t="s">
        <v>3197</v>
      </c>
      <c r="E20" s="457"/>
      <c r="F20" s="457"/>
      <c r="G20" s="457"/>
      <c r="H20" s="457"/>
      <c r="I20" s="457"/>
      <c r="J20" s="457"/>
      <c r="K20" s="457"/>
    </row>
    <row r="21" spans="1:11" ht="140.25">
      <c r="A21" s="457">
        <v>19</v>
      </c>
      <c r="B21" s="457" t="s">
        <v>3198</v>
      </c>
      <c r="C21" s="457"/>
      <c r="D21" s="515" t="s">
        <v>3199</v>
      </c>
      <c r="E21" s="457"/>
      <c r="F21" s="457"/>
      <c r="G21" s="457"/>
      <c r="H21" s="457"/>
      <c r="I21" s="457"/>
      <c r="J21" s="457"/>
      <c r="K21" s="457"/>
    </row>
    <row r="22" spans="1:11" ht="140.25">
      <c r="A22" s="457">
        <v>20</v>
      </c>
      <c r="B22" s="457" t="s">
        <v>3055</v>
      </c>
      <c r="C22" s="457"/>
      <c r="D22" s="688" t="s">
        <v>3200</v>
      </c>
      <c r="E22" s="457"/>
      <c r="F22" s="457"/>
      <c r="G22" s="688" t="s">
        <v>3201</v>
      </c>
      <c r="H22" s="457"/>
      <c r="I22" s="457"/>
      <c r="J22" s="457"/>
      <c r="K22" s="457"/>
    </row>
    <row r="23" spans="1:11" ht="178.5">
      <c r="A23" s="457">
        <v>21</v>
      </c>
      <c r="B23" s="457" t="s">
        <v>3202</v>
      </c>
      <c r="C23" s="457"/>
      <c r="D23" s="689" t="s">
        <v>3203</v>
      </c>
      <c r="E23" s="457"/>
      <c r="F23" s="457"/>
      <c r="G23" s="457"/>
      <c r="H23" s="689" t="s">
        <v>3204</v>
      </c>
      <c r="I23" s="457"/>
      <c r="J23" s="457"/>
      <c r="K23" s="457"/>
    </row>
    <row r="24" spans="1:11" ht="178.5">
      <c r="A24" s="457">
        <v>22</v>
      </c>
      <c r="B24" s="457" t="s">
        <v>3057</v>
      </c>
      <c r="C24" s="457"/>
      <c r="D24" s="688" t="s">
        <v>3205</v>
      </c>
      <c r="E24" s="688" t="s">
        <v>3206</v>
      </c>
      <c r="F24" s="457"/>
      <c r="G24" s="688" t="s">
        <v>3192</v>
      </c>
      <c r="H24" s="688" t="s">
        <v>3207</v>
      </c>
      <c r="I24" s="457"/>
      <c r="J24" s="688" t="s">
        <v>3208</v>
      </c>
      <c r="K24" s="457"/>
    </row>
    <row r="25" spans="1:11" ht="140.25">
      <c r="A25" s="457">
        <v>23</v>
      </c>
      <c r="B25" s="457" t="s">
        <v>3058</v>
      </c>
      <c r="C25" s="457"/>
      <c r="D25" s="166" t="s">
        <v>3209</v>
      </c>
      <c r="E25" s="457"/>
      <c r="F25" s="457"/>
      <c r="G25" s="457"/>
      <c r="H25" s="457"/>
      <c r="I25" s="457"/>
      <c r="J25" s="457"/>
      <c r="K25" s="457"/>
    </row>
    <row r="26" spans="1:11" ht="140.25">
      <c r="A26" s="457">
        <v>24</v>
      </c>
      <c r="B26" s="457" t="s">
        <v>3059</v>
      </c>
      <c r="C26" s="457"/>
      <c r="D26" s="688" t="s">
        <v>3210</v>
      </c>
      <c r="E26" s="457"/>
      <c r="F26" s="457"/>
      <c r="G26" s="457"/>
      <c r="H26" s="457"/>
      <c r="I26" s="457"/>
      <c r="J26" s="457"/>
      <c r="K26" s="457"/>
    </row>
    <row r="27" spans="1:11" ht="178.5">
      <c r="A27" s="457">
        <v>25</v>
      </c>
      <c r="B27" s="457" t="s">
        <v>3049</v>
      </c>
      <c r="C27" s="457"/>
      <c r="D27" s="688" t="s">
        <v>3211</v>
      </c>
      <c r="E27" s="457"/>
      <c r="F27" s="457"/>
      <c r="G27" s="457"/>
      <c r="H27" s="688" t="s">
        <v>3212</v>
      </c>
      <c r="I27" s="457"/>
      <c r="J27" s="457"/>
      <c r="K27" s="457"/>
    </row>
    <row r="28" spans="1:11" ht="140.25">
      <c r="A28" s="457">
        <v>26</v>
      </c>
      <c r="B28" s="457" t="s">
        <v>3060</v>
      </c>
      <c r="C28" s="457"/>
      <c r="D28" s="688" t="s">
        <v>3213</v>
      </c>
      <c r="E28" s="457"/>
      <c r="F28" s="457"/>
      <c r="G28" s="457"/>
      <c r="H28" s="457"/>
      <c r="I28" s="457"/>
      <c r="J28" s="457"/>
      <c r="K28" s="457"/>
    </row>
    <row r="29" spans="1:11" ht="140.25">
      <c r="A29" s="457">
        <v>27</v>
      </c>
      <c r="B29" s="457" t="s">
        <v>3051</v>
      </c>
      <c r="C29" s="457"/>
      <c r="D29" s="688" t="s">
        <v>3214</v>
      </c>
      <c r="E29" s="688" t="s">
        <v>3215</v>
      </c>
      <c r="F29" s="688" t="s">
        <v>3216</v>
      </c>
      <c r="G29" s="688" t="s">
        <v>3217</v>
      </c>
      <c r="H29" s="457"/>
      <c r="I29" s="457"/>
      <c r="J29" s="457"/>
      <c r="K29" s="166" t="s">
        <v>3218</v>
      </c>
    </row>
    <row r="30" spans="1:11" ht="140.25">
      <c r="A30" s="457">
        <v>28</v>
      </c>
      <c r="B30" s="457" t="s">
        <v>3219</v>
      </c>
      <c r="C30" s="457"/>
      <c r="D30" s="688" t="s">
        <v>3220</v>
      </c>
      <c r="E30" s="457"/>
      <c r="F30" s="457"/>
      <c r="G30" s="457"/>
      <c r="H30" s="457"/>
      <c r="I30" s="457"/>
      <c r="J30" s="688" t="s">
        <v>3221</v>
      </c>
      <c r="K30" s="457"/>
    </row>
    <row r="31" spans="1:11" ht="140.25">
      <c r="A31" s="457">
        <v>29</v>
      </c>
      <c r="B31" s="457" t="s">
        <v>3062</v>
      </c>
      <c r="C31" s="457"/>
      <c r="D31" s="166" t="s">
        <v>3222</v>
      </c>
      <c r="E31" s="457"/>
      <c r="F31" s="166" t="s">
        <v>3223</v>
      </c>
      <c r="G31" s="457"/>
      <c r="H31" s="457"/>
      <c r="I31" s="457"/>
      <c r="J31" s="457"/>
      <c r="K31" s="457"/>
    </row>
    <row r="32" spans="1:11" ht="140.25">
      <c r="A32" s="457">
        <v>30</v>
      </c>
      <c r="B32" s="457" t="s">
        <v>3062</v>
      </c>
      <c r="C32" s="457"/>
      <c r="D32" s="688" t="s">
        <v>3224</v>
      </c>
      <c r="E32" s="457"/>
      <c r="F32" s="457"/>
      <c r="G32" s="457"/>
      <c r="H32" s="457"/>
      <c r="I32" s="457"/>
      <c r="J32" s="457"/>
      <c r="K32" s="457"/>
    </row>
    <row r="33" spans="1:11" ht="140.25">
      <c r="A33" s="457">
        <v>31</v>
      </c>
      <c r="B33" s="457" t="s">
        <v>3062</v>
      </c>
      <c r="C33" s="457"/>
      <c r="D33" s="166" t="s">
        <v>3225</v>
      </c>
      <c r="E33" s="457"/>
      <c r="F33" s="457"/>
      <c r="G33" s="457"/>
      <c r="H33" s="457"/>
      <c r="I33" s="457"/>
      <c r="J33" s="457"/>
      <c r="K33" s="457"/>
    </row>
    <row r="34" spans="1:11" ht="140.25">
      <c r="A34" s="457">
        <v>32</v>
      </c>
      <c r="B34" s="457" t="s">
        <v>3226</v>
      </c>
      <c r="C34" s="457"/>
      <c r="D34" s="166" t="s">
        <v>3227</v>
      </c>
      <c r="E34" s="457"/>
      <c r="F34" s="457"/>
      <c r="G34" s="457"/>
      <c r="H34" s="457"/>
      <c r="I34" s="457"/>
      <c r="J34" s="457"/>
      <c r="K34" s="457"/>
    </row>
    <row r="35" spans="1:11" ht="178.5">
      <c r="A35" s="457">
        <v>33</v>
      </c>
      <c r="B35" s="457" t="s">
        <v>3049</v>
      </c>
      <c r="C35" s="457"/>
      <c r="D35" s="688" t="s">
        <v>3228</v>
      </c>
      <c r="E35" s="457"/>
      <c r="F35" s="688" t="s">
        <v>3229</v>
      </c>
      <c r="G35" s="457"/>
      <c r="H35" s="688" t="s">
        <v>3230</v>
      </c>
      <c r="I35" s="457"/>
      <c r="J35" s="457"/>
      <c r="K35" s="457"/>
    </row>
    <row r="36" spans="1:11" ht="140.25">
      <c r="A36" s="457">
        <v>34</v>
      </c>
      <c r="B36" s="457" t="s">
        <v>61</v>
      </c>
      <c r="C36" s="457"/>
      <c r="D36" s="689" t="s">
        <v>3231</v>
      </c>
      <c r="E36" s="457"/>
      <c r="F36" s="457"/>
      <c r="G36" s="457"/>
      <c r="H36" s="457"/>
      <c r="I36" s="457"/>
      <c r="J36" s="457"/>
      <c r="K36" s="457"/>
    </row>
    <row r="37" spans="1:11" ht="140.25">
      <c r="A37" s="457">
        <v>35</v>
      </c>
      <c r="B37" s="457" t="s">
        <v>3043</v>
      </c>
      <c r="C37" s="457"/>
      <c r="D37" s="688" t="s">
        <v>3232</v>
      </c>
      <c r="E37" s="457"/>
      <c r="F37" s="688" t="s">
        <v>3233</v>
      </c>
      <c r="G37" s="457"/>
      <c r="H37" s="457"/>
      <c r="I37" s="457"/>
      <c r="J37" s="457"/>
      <c r="K37" s="457"/>
    </row>
    <row r="38" spans="1:11" ht="140.25">
      <c r="A38" s="457">
        <v>36</v>
      </c>
      <c r="B38" s="457" t="s">
        <v>3043</v>
      </c>
      <c r="C38" s="457"/>
      <c r="D38" s="688" t="s">
        <v>3234</v>
      </c>
      <c r="E38" s="457"/>
      <c r="F38" s="457"/>
      <c r="G38" s="457"/>
      <c r="H38" s="457"/>
      <c r="I38" s="457"/>
      <c r="J38" s="457"/>
      <c r="K38" s="457"/>
    </row>
    <row r="39" spans="1:11" ht="140.25">
      <c r="A39" s="457">
        <v>37</v>
      </c>
      <c r="B39" s="457" t="s">
        <v>3062</v>
      </c>
      <c r="C39" s="457"/>
      <c r="D39" s="688" t="s">
        <v>3235</v>
      </c>
      <c r="E39" s="457"/>
      <c r="F39" s="457"/>
      <c r="G39" s="457"/>
      <c r="H39" s="457"/>
      <c r="I39" s="457"/>
      <c r="J39" s="457"/>
      <c r="K39" s="457"/>
    </row>
    <row r="40" spans="1:11" ht="178.5">
      <c r="A40" s="457">
        <v>38</v>
      </c>
      <c r="B40" s="457" t="s">
        <v>3062</v>
      </c>
      <c r="C40" s="457"/>
      <c r="D40" s="688" t="s">
        <v>3236</v>
      </c>
      <c r="E40" s="457"/>
      <c r="F40" s="457"/>
      <c r="G40" s="457"/>
      <c r="H40" s="688" t="s">
        <v>3237</v>
      </c>
      <c r="I40" s="457"/>
      <c r="J40" s="688" t="s">
        <v>3238</v>
      </c>
      <c r="K40" s="457"/>
    </row>
    <row r="41" spans="1:11" ht="140.25">
      <c r="A41" s="457">
        <v>39</v>
      </c>
      <c r="B41" s="457" t="s">
        <v>3043</v>
      </c>
      <c r="C41" s="457"/>
      <c r="D41" s="689" t="s">
        <v>3239</v>
      </c>
      <c r="E41" s="457"/>
      <c r="F41" s="457"/>
      <c r="G41" s="457"/>
      <c r="H41" s="457"/>
      <c r="I41" s="457"/>
      <c r="J41" s="457"/>
      <c r="K41" s="457"/>
    </row>
    <row r="42" spans="1:11" ht="140.25">
      <c r="A42" s="457">
        <v>40</v>
      </c>
      <c r="B42" s="457" t="s">
        <v>3240</v>
      </c>
      <c r="C42" s="457"/>
      <c r="D42" s="515" t="s">
        <v>3241</v>
      </c>
      <c r="E42" s="688" t="s">
        <v>3242</v>
      </c>
      <c r="F42" s="688" t="s">
        <v>3243</v>
      </c>
      <c r="G42" s="688" t="s">
        <v>3244</v>
      </c>
      <c r="H42" s="457"/>
      <c r="I42" s="457"/>
      <c r="J42" s="688" t="s">
        <v>3245</v>
      </c>
      <c r="K42" s="457"/>
    </row>
    <row r="43" spans="1:11" ht="140.25">
      <c r="A43" s="457">
        <v>41</v>
      </c>
      <c r="B43" s="457" t="s">
        <v>3068</v>
      </c>
      <c r="C43" s="457"/>
      <c r="D43" s="688" t="s">
        <v>3246</v>
      </c>
      <c r="E43" s="457"/>
      <c r="F43" s="457"/>
      <c r="G43" s="457"/>
      <c r="H43" s="457"/>
      <c r="I43" s="457"/>
      <c r="J43" s="688" t="s">
        <v>3247</v>
      </c>
      <c r="K43" s="457"/>
    </row>
    <row r="44" spans="1:11" ht="140.25">
      <c r="A44" s="457">
        <v>42</v>
      </c>
      <c r="B44" s="457" t="s">
        <v>3248</v>
      </c>
      <c r="C44" s="457"/>
      <c r="D44" s="688" t="s">
        <v>3249</v>
      </c>
      <c r="E44" s="457"/>
      <c r="F44" s="688" t="s">
        <v>3250</v>
      </c>
      <c r="G44" s="457"/>
      <c r="H44" s="457"/>
      <c r="I44" s="457"/>
      <c r="J44" s="457"/>
      <c r="K44" s="457"/>
    </row>
    <row r="45" spans="1:11" ht="140.25">
      <c r="A45" s="457">
        <v>43</v>
      </c>
      <c r="B45" s="457" t="s">
        <v>3251</v>
      </c>
      <c r="C45" s="457"/>
      <c r="D45" s="689" t="s">
        <v>3252</v>
      </c>
      <c r="E45" s="457"/>
      <c r="F45" s="457"/>
      <c r="G45" s="457"/>
      <c r="H45" s="457"/>
      <c r="I45" s="457"/>
      <c r="J45" s="457"/>
      <c r="K45" s="457"/>
    </row>
    <row r="46" spans="1:11" ht="140.25">
      <c r="A46" s="457">
        <v>44</v>
      </c>
      <c r="B46" s="457" t="s">
        <v>3071</v>
      </c>
      <c r="C46" s="457"/>
      <c r="D46" s="688" t="s">
        <v>3253</v>
      </c>
      <c r="E46" s="457"/>
      <c r="F46" s="457"/>
      <c r="G46" s="457"/>
      <c r="H46" s="457"/>
      <c r="I46" s="457"/>
      <c r="J46" s="457"/>
      <c r="K46" s="457"/>
    </row>
    <row r="47" spans="1:11" ht="140.25">
      <c r="A47" s="457">
        <v>45</v>
      </c>
      <c r="B47" s="457" t="s">
        <v>3072</v>
      </c>
      <c r="C47" s="457"/>
      <c r="D47" s="166" t="s">
        <v>3254</v>
      </c>
      <c r="E47" s="457"/>
      <c r="F47" s="457"/>
      <c r="G47" s="457"/>
      <c r="H47" s="457"/>
      <c r="I47" s="457"/>
      <c r="J47" s="457"/>
      <c r="K47" s="457"/>
    </row>
    <row r="48" spans="1:11" ht="76.5">
      <c r="A48" s="457">
        <v>46</v>
      </c>
      <c r="B48" s="457" t="s">
        <v>3073</v>
      </c>
      <c r="C48" s="457"/>
      <c r="D48" s="457"/>
      <c r="E48" s="688" t="s">
        <v>3255</v>
      </c>
      <c r="F48" s="457"/>
      <c r="G48" s="457"/>
      <c r="H48" s="457"/>
      <c r="I48" s="457"/>
      <c r="J48" s="457"/>
      <c r="K48" s="457"/>
    </row>
    <row r="49" spans="1:11" ht="178.5">
      <c r="A49" s="457">
        <v>47</v>
      </c>
      <c r="B49" s="457" t="s">
        <v>3074</v>
      </c>
      <c r="C49" s="457"/>
      <c r="D49" s="457"/>
      <c r="E49" s="688" t="s">
        <v>3256</v>
      </c>
      <c r="F49" s="457"/>
      <c r="G49" s="457"/>
      <c r="H49" s="688" t="s">
        <v>3257</v>
      </c>
      <c r="I49" s="457"/>
      <c r="J49" s="688" t="s">
        <v>3258</v>
      </c>
      <c r="K49" s="457"/>
    </row>
    <row r="50" spans="1:11" ht="178.5">
      <c r="A50" s="457">
        <v>48</v>
      </c>
      <c r="B50" s="457" t="s">
        <v>3076</v>
      </c>
      <c r="C50" s="457"/>
      <c r="D50" s="457"/>
      <c r="E50" s="688" t="s">
        <v>3259</v>
      </c>
      <c r="F50" s="457"/>
      <c r="G50" s="457"/>
      <c r="H50" s="688" t="s">
        <v>3260</v>
      </c>
      <c r="I50" s="457"/>
      <c r="J50" s="457"/>
      <c r="K50" s="457"/>
    </row>
    <row r="51" spans="1:11" ht="89.25">
      <c r="A51" s="457">
        <v>49</v>
      </c>
      <c r="B51" s="457" t="s">
        <v>3078</v>
      </c>
      <c r="C51" s="457"/>
      <c r="D51" s="457"/>
      <c r="E51" s="688" t="s">
        <v>3261</v>
      </c>
      <c r="F51" s="457"/>
      <c r="G51" s="457"/>
      <c r="H51" s="457"/>
      <c r="I51" s="457"/>
      <c r="J51" s="457"/>
      <c r="K51" s="457"/>
    </row>
    <row r="52" spans="1:11" ht="63.75">
      <c r="A52" s="457">
        <v>50</v>
      </c>
      <c r="B52" s="457" t="s">
        <v>3079</v>
      </c>
      <c r="C52" s="457"/>
      <c r="D52" s="457"/>
      <c r="E52" s="688" t="s">
        <v>3262</v>
      </c>
      <c r="F52" s="457"/>
      <c r="G52" s="457"/>
      <c r="H52" s="457"/>
      <c r="I52" s="457"/>
      <c r="J52" s="457"/>
      <c r="K52" s="457"/>
    </row>
    <row r="53" spans="1:11" ht="63.75">
      <c r="A53" s="457">
        <v>51</v>
      </c>
      <c r="B53" s="457" t="s">
        <v>3081</v>
      </c>
      <c r="C53" s="457"/>
      <c r="D53" s="457"/>
      <c r="E53" s="166" t="s">
        <v>3263</v>
      </c>
      <c r="F53" s="457"/>
      <c r="G53" s="457"/>
      <c r="H53" s="457"/>
      <c r="I53" s="457"/>
      <c r="J53" s="457"/>
      <c r="K53" s="457"/>
    </row>
    <row r="54" spans="1:11" ht="76.5">
      <c r="A54" s="457">
        <v>52</v>
      </c>
      <c r="B54" s="457" t="s">
        <v>3082</v>
      </c>
      <c r="C54" s="457"/>
      <c r="D54" s="457"/>
      <c r="E54" s="166" t="s">
        <v>3264</v>
      </c>
      <c r="F54" s="457"/>
      <c r="G54" s="457"/>
      <c r="H54" s="457"/>
      <c r="I54" s="457"/>
      <c r="J54" s="457"/>
      <c r="K54" s="457"/>
    </row>
    <row r="55" spans="1:11" ht="76.5">
      <c r="A55" s="457">
        <v>53</v>
      </c>
      <c r="B55" s="457" t="s">
        <v>3084</v>
      </c>
      <c r="C55" s="457"/>
      <c r="D55" s="457"/>
      <c r="E55" s="688" t="s">
        <v>3265</v>
      </c>
      <c r="F55" s="457"/>
      <c r="G55" s="457"/>
      <c r="H55" s="457"/>
      <c r="I55" s="457"/>
      <c r="J55" s="457"/>
      <c r="K55" s="457"/>
    </row>
    <row r="56" spans="1:11" ht="178.5">
      <c r="A56" s="457">
        <v>54</v>
      </c>
      <c r="B56" s="457" t="s">
        <v>3086</v>
      </c>
      <c r="C56" s="457"/>
      <c r="D56" s="457"/>
      <c r="E56" s="688"/>
      <c r="F56" s="457"/>
      <c r="G56" s="457"/>
      <c r="H56" s="688" t="s">
        <v>3266</v>
      </c>
      <c r="I56" s="457"/>
      <c r="J56" s="457"/>
      <c r="K56" s="457"/>
    </row>
    <row r="57" spans="1:11" ht="178.5">
      <c r="A57" s="457">
        <v>55</v>
      </c>
      <c r="B57" s="457" t="s">
        <v>3088</v>
      </c>
      <c r="C57" s="457"/>
      <c r="D57" s="457"/>
      <c r="E57" s="688" t="s">
        <v>3267</v>
      </c>
      <c r="F57" s="457"/>
      <c r="G57" s="457"/>
      <c r="H57" s="688" t="s">
        <v>3268</v>
      </c>
      <c r="I57" s="457"/>
      <c r="J57" s="457"/>
      <c r="K57" s="457"/>
    </row>
    <row r="58" spans="1:11" ht="63.75">
      <c r="A58" s="457">
        <v>56</v>
      </c>
      <c r="B58" s="457" t="s">
        <v>3090</v>
      </c>
      <c r="C58" s="457"/>
      <c r="D58" s="457"/>
      <c r="E58" s="688" t="s">
        <v>3269</v>
      </c>
      <c r="F58" s="457"/>
      <c r="G58" s="457"/>
      <c r="H58" s="457"/>
      <c r="I58" s="457"/>
      <c r="J58" s="457"/>
      <c r="K58" s="457"/>
    </row>
    <row r="59" spans="1:11" ht="63.75">
      <c r="A59" s="457">
        <v>57</v>
      </c>
      <c r="B59" s="457" t="s">
        <v>3092</v>
      </c>
      <c r="C59" s="457"/>
      <c r="D59" s="457"/>
      <c r="E59" s="688" t="s">
        <v>3270</v>
      </c>
      <c r="F59" s="457"/>
      <c r="G59" s="457"/>
      <c r="H59" s="457"/>
      <c r="I59" s="457"/>
      <c r="J59" s="457"/>
      <c r="K59" s="457"/>
    </row>
    <row r="60" spans="1:11" ht="63.75">
      <c r="A60" s="457">
        <v>58</v>
      </c>
      <c r="B60" s="457" t="s">
        <v>3094</v>
      </c>
      <c r="C60" s="457"/>
      <c r="D60" s="457"/>
      <c r="E60" s="688" t="s">
        <v>3271</v>
      </c>
      <c r="F60" s="457"/>
      <c r="G60" s="457"/>
      <c r="H60" s="457"/>
      <c r="I60" s="457"/>
      <c r="J60" s="457"/>
      <c r="K60" s="688" t="s">
        <v>3272</v>
      </c>
    </row>
    <row r="61" spans="1:11" ht="63.75">
      <c r="A61" s="457">
        <v>59</v>
      </c>
      <c r="B61" s="457" t="s">
        <v>3096</v>
      </c>
      <c r="C61" s="457"/>
      <c r="D61" s="457"/>
      <c r="E61" s="688" t="s">
        <v>3273</v>
      </c>
      <c r="F61" s="457"/>
      <c r="G61" s="457"/>
      <c r="H61" s="457"/>
      <c r="I61" s="457"/>
      <c r="J61" s="457"/>
      <c r="K61" s="457"/>
    </row>
    <row r="62" spans="1:11" ht="63.75">
      <c r="A62" s="457">
        <v>60</v>
      </c>
      <c r="B62" s="457" t="s">
        <v>3274</v>
      </c>
      <c r="C62" s="457"/>
      <c r="D62" s="457"/>
      <c r="E62" s="689" t="s">
        <v>3275</v>
      </c>
      <c r="F62" s="457"/>
      <c r="G62" s="457"/>
      <c r="H62" s="457"/>
      <c r="I62" s="457"/>
      <c r="J62" s="457"/>
      <c r="K62" s="457"/>
    </row>
    <row r="63" spans="1:11" ht="102">
      <c r="A63" s="457">
        <v>61</v>
      </c>
      <c r="B63" s="457" t="s">
        <v>3100</v>
      </c>
      <c r="C63" s="457"/>
      <c r="D63" s="457"/>
      <c r="E63" s="457"/>
      <c r="F63" s="688" t="s">
        <v>3276</v>
      </c>
      <c r="G63" s="457"/>
      <c r="H63" s="457"/>
      <c r="I63" s="457"/>
      <c r="J63" s="457"/>
      <c r="K63" s="457"/>
    </row>
    <row r="64" spans="1:11" ht="178.5">
      <c r="A64" s="457">
        <v>62</v>
      </c>
      <c r="B64" s="457" t="s">
        <v>3101</v>
      </c>
      <c r="C64" s="457"/>
      <c r="D64" s="457"/>
      <c r="E64" s="457"/>
      <c r="F64" s="688" t="s">
        <v>3277</v>
      </c>
      <c r="G64" s="457"/>
      <c r="H64" s="166" t="s">
        <v>3278</v>
      </c>
      <c r="I64" s="457"/>
      <c r="J64" s="457"/>
      <c r="K64" s="688" t="s">
        <v>3279</v>
      </c>
    </row>
    <row r="65" spans="1:11" ht="102">
      <c r="A65" s="457">
        <v>63</v>
      </c>
      <c r="B65" s="457" t="s">
        <v>3102</v>
      </c>
      <c r="C65" s="457"/>
      <c r="D65" s="457"/>
      <c r="E65" s="457"/>
      <c r="F65" s="688" t="s">
        <v>3280</v>
      </c>
      <c r="G65" s="688" t="s">
        <v>3281</v>
      </c>
      <c r="H65" s="457"/>
      <c r="I65" s="457"/>
      <c r="J65" s="457"/>
      <c r="K65" s="457"/>
    </row>
    <row r="66" spans="1:11" ht="102">
      <c r="A66" s="457">
        <v>64</v>
      </c>
      <c r="B66" s="457" t="s">
        <v>3049</v>
      </c>
      <c r="C66" s="457"/>
      <c r="D66" s="457"/>
      <c r="E66" s="457"/>
      <c r="F66" s="688" t="s">
        <v>3282</v>
      </c>
      <c r="G66" s="457"/>
      <c r="H66" s="457"/>
      <c r="I66" s="457"/>
      <c r="J66" s="457"/>
      <c r="K66" s="457"/>
    </row>
    <row r="67" spans="1:11" ht="178.5">
      <c r="A67" s="457">
        <v>65</v>
      </c>
      <c r="B67" s="457" t="s">
        <v>3104</v>
      </c>
      <c r="C67" s="457"/>
      <c r="D67" s="457"/>
      <c r="E67" s="457"/>
      <c r="F67" s="166" t="s">
        <v>3283</v>
      </c>
      <c r="G67" s="457"/>
      <c r="H67" s="688" t="s">
        <v>3284</v>
      </c>
      <c r="I67" s="457"/>
      <c r="J67" s="688" t="s">
        <v>3285</v>
      </c>
      <c r="K67" s="457"/>
    </row>
    <row r="68" spans="1:11" ht="102">
      <c r="A68" s="457">
        <v>66</v>
      </c>
      <c r="B68" s="457" t="s">
        <v>3105</v>
      </c>
      <c r="C68" s="457"/>
      <c r="D68" s="457"/>
      <c r="E68" s="457"/>
      <c r="F68" s="688" t="s">
        <v>3286</v>
      </c>
      <c r="G68" s="457"/>
      <c r="H68" s="457"/>
      <c r="I68" s="457"/>
      <c r="J68" s="457"/>
      <c r="K68" s="457"/>
    </row>
    <row r="69" spans="1:11" ht="25.5">
      <c r="A69" s="457">
        <v>67</v>
      </c>
      <c r="B69" s="457" t="s">
        <v>3106</v>
      </c>
      <c r="C69" s="457"/>
      <c r="D69" s="457"/>
      <c r="E69" s="457"/>
      <c r="F69" s="457"/>
      <c r="G69" s="688" t="s">
        <v>3287</v>
      </c>
      <c r="H69" s="457"/>
      <c r="I69" s="457"/>
      <c r="J69" s="457"/>
      <c r="K69" s="457"/>
    </row>
    <row r="70" spans="1:11" ht="25.5">
      <c r="A70" s="457">
        <v>68</v>
      </c>
      <c r="B70" s="457" t="s">
        <v>3107</v>
      </c>
      <c r="C70" s="457"/>
      <c r="D70" s="457"/>
      <c r="E70" s="457"/>
      <c r="F70" s="457"/>
      <c r="G70" s="688" t="s">
        <v>3288</v>
      </c>
      <c r="H70" s="457"/>
      <c r="I70" s="457"/>
      <c r="J70" s="457"/>
      <c r="K70" s="457"/>
    </row>
    <row r="71" spans="1:11" ht="25.5">
      <c r="A71" s="457">
        <v>69</v>
      </c>
      <c r="B71" s="457" t="s">
        <v>3108</v>
      </c>
      <c r="C71" s="457"/>
      <c r="D71" s="457"/>
      <c r="E71" s="457"/>
      <c r="F71" s="457"/>
      <c r="G71" s="688" t="s">
        <v>3289</v>
      </c>
      <c r="H71" s="457"/>
      <c r="I71" s="457"/>
      <c r="J71" s="457"/>
      <c r="K71" s="457"/>
    </row>
    <row r="72" spans="1:11" ht="25.5">
      <c r="A72" s="457">
        <v>70</v>
      </c>
      <c r="B72" s="457" t="s">
        <v>3109</v>
      </c>
      <c r="C72" s="457"/>
      <c r="D72" s="457"/>
      <c r="E72" s="457"/>
      <c r="F72" s="457"/>
      <c r="G72" s="688" t="s">
        <v>3290</v>
      </c>
      <c r="H72" s="457"/>
      <c r="I72" s="457"/>
      <c r="J72" s="457"/>
      <c r="K72" s="457"/>
    </row>
    <row r="73" spans="1:11" ht="51">
      <c r="A73" s="457">
        <v>71</v>
      </c>
      <c r="B73" s="457" t="s">
        <v>3110</v>
      </c>
      <c r="C73" s="457"/>
      <c r="D73" s="457"/>
      <c r="E73" s="457"/>
      <c r="F73" s="457"/>
      <c r="G73" s="688" t="s">
        <v>3291</v>
      </c>
      <c r="H73" s="457"/>
      <c r="I73" s="457"/>
      <c r="J73" s="688" t="s">
        <v>3292</v>
      </c>
      <c r="K73" s="457"/>
    </row>
    <row r="74" spans="1:11" ht="25.5">
      <c r="A74" s="457">
        <v>72</v>
      </c>
      <c r="B74" s="457" t="s">
        <v>3111</v>
      </c>
      <c r="C74" s="457"/>
      <c r="D74" s="457"/>
      <c r="E74" s="457"/>
      <c r="F74" s="457"/>
      <c r="G74" s="688" t="s">
        <v>3293</v>
      </c>
      <c r="H74" s="457"/>
      <c r="I74" s="457"/>
      <c r="J74" s="457"/>
      <c r="K74" s="457"/>
    </row>
    <row r="75" spans="1:11" ht="25.5">
      <c r="A75" s="457">
        <v>73</v>
      </c>
      <c r="B75" s="457" t="s">
        <v>3112</v>
      </c>
      <c r="C75" s="457"/>
      <c r="D75" s="457"/>
      <c r="E75" s="457"/>
      <c r="F75" s="457"/>
      <c r="G75" s="688" t="s">
        <v>3294</v>
      </c>
      <c r="H75" s="457"/>
      <c r="I75" s="457"/>
      <c r="J75" s="457"/>
      <c r="K75" s="457"/>
    </row>
    <row r="76" spans="1:11" ht="25.5">
      <c r="A76" s="457">
        <v>74</v>
      </c>
      <c r="B76" s="457" t="s">
        <v>3113</v>
      </c>
      <c r="C76" s="457"/>
      <c r="D76" s="457"/>
      <c r="E76" s="457"/>
      <c r="F76" s="457"/>
      <c r="G76" s="688" t="s">
        <v>3295</v>
      </c>
      <c r="H76" s="457"/>
      <c r="I76" s="457"/>
      <c r="J76" s="457"/>
      <c r="K76" s="457"/>
    </row>
    <row r="77" spans="1:11" ht="25.5">
      <c r="A77" s="457">
        <v>75</v>
      </c>
      <c r="B77" s="457" t="s">
        <v>3114</v>
      </c>
      <c r="C77" s="457"/>
      <c r="D77" s="457"/>
      <c r="E77" s="457"/>
      <c r="F77" s="457"/>
      <c r="G77" s="688" t="s">
        <v>3296</v>
      </c>
      <c r="H77" s="457"/>
      <c r="I77" s="457"/>
      <c r="J77" s="457"/>
      <c r="K77" s="457"/>
    </row>
    <row r="78" spans="1:11" ht="25.5">
      <c r="A78" s="457">
        <v>76</v>
      </c>
      <c r="B78" s="457" t="s">
        <v>3115</v>
      </c>
      <c r="C78" s="457"/>
      <c r="D78" s="457"/>
      <c r="E78" s="457"/>
      <c r="F78" s="457"/>
      <c r="G78" s="688" t="s">
        <v>3297</v>
      </c>
      <c r="H78" s="457"/>
      <c r="I78" s="457"/>
      <c r="J78" s="457"/>
      <c r="K78" s="457"/>
    </row>
    <row r="79" spans="1:11" ht="178.5">
      <c r="A79" s="457">
        <v>77</v>
      </c>
      <c r="B79" s="457" t="s">
        <v>3116</v>
      </c>
      <c r="C79" s="457"/>
      <c r="D79" s="457"/>
      <c r="E79" s="457"/>
      <c r="F79" s="457"/>
      <c r="G79" s="688" t="s">
        <v>3298</v>
      </c>
      <c r="H79" s="688" t="s">
        <v>3299</v>
      </c>
      <c r="I79" s="457"/>
      <c r="J79" s="457"/>
      <c r="K79" s="457"/>
    </row>
    <row r="80" spans="1:11" ht="178.5">
      <c r="A80" s="457">
        <v>78</v>
      </c>
      <c r="B80" s="457" t="s">
        <v>3117</v>
      </c>
      <c r="C80" s="457"/>
      <c r="D80" s="457"/>
      <c r="E80" s="457"/>
      <c r="F80" s="457"/>
      <c r="G80" s="688" t="s">
        <v>3300</v>
      </c>
      <c r="H80" s="688" t="s">
        <v>3301</v>
      </c>
      <c r="I80" s="457"/>
      <c r="J80" s="457"/>
      <c r="K80" s="457"/>
    </row>
    <row r="81" spans="1:11" ht="38.25">
      <c r="A81" s="457">
        <v>79</v>
      </c>
      <c r="B81" s="457" t="s">
        <v>3118</v>
      </c>
      <c r="C81" s="457"/>
      <c r="D81" s="457"/>
      <c r="E81" s="457"/>
      <c r="F81" s="457"/>
      <c r="G81" s="688" t="s">
        <v>3302</v>
      </c>
      <c r="H81" s="457"/>
      <c r="I81" s="457"/>
      <c r="J81" s="457"/>
      <c r="K81" s="457"/>
    </row>
    <row r="82" spans="1:11" ht="38.25">
      <c r="A82" s="457">
        <v>80</v>
      </c>
      <c r="B82" s="457" t="s">
        <v>3119</v>
      </c>
      <c r="C82" s="457"/>
      <c r="D82" s="457"/>
      <c r="E82" s="457"/>
      <c r="F82" s="457"/>
      <c r="G82" s="688" t="s">
        <v>3303</v>
      </c>
      <c r="H82" s="457"/>
      <c r="I82" s="457"/>
      <c r="J82" s="457"/>
      <c r="K82" s="457"/>
    </row>
    <row r="83" spans="1:11" ht="25.5">
      <c r="A83" s="457">
        <v>81</v>
      </c>
      <c r="B83" s="457" t="s">
        <v>3120</v>
      </c>
      <c r="C83" s="457"/>
      <c r="D83" s="457"/>
      <c r="E83" s="457"/>
      <c r="F83" s="457"/>
      <c r="G83" s="688" t="s">
        <v>3304</v>
      </c>
      <c r="H83" s="457"/>
      <c r="I83" s="457"/>
      <c r="J83" s="457"/>
      <c r="K83" s="457"/>
    </row>
    <row r="84" spans="1:11" ht="178.5">
      <c r="A84" s="457">
        <v>82</v>
      </c>
      <c r="B84" s="457" t="s">
        <v>3121</v>
      </c>
      <c r="C84" s="457"/>
      <c r="D84" s="457"/>
      <c r="E84" s="457"/>
      <c r="F84" s="457"/>
      <c r="G84" s="688" t="s">
        <v>3305</v>
      </c>
      <c r="H84" s="688" t="s">
        <v>3306</v>
      </c>
      <c r="I84" s="457"/>
      <c r="J84" s="457"/>
      <c r="K84" s="457"/>
    </row>
    <row r="85" spans="1:11" ht="51">
      <c r="A85" s="457">
        <v>83</v>
      </c>
      <c r="B85" s="457" t="s">
        <v>3307</v>
      </c>
      <c r="C85" s="457"/>
      <c r="D85" s="457"/>
      <c r="E85" s="457"/>
      <c r="F85" s="457"/>
      <c r="G85" s="688" t="s">
        <v>3308</v>
      </c>
      <c r="H85" s="457"/>
      <c r="I85" s="457"/>
      <c r="J85" s="688" t="s">
        <v>3309</v>
      </c>
      <c r="K85" s="457"/>
    </row>
    <row r="86" spans="1:11" ht="178.5">
      <c r="A86" s="457">
        <v>84</v>
      </c>
      <c r="B86" s="457" t="s">
        <v>3310</v>
      </c>
      <c r="C86" s="457"/>
      <c r="D86" s="457"/>
      <c r="E86" s="457"/>
      <c r="F86" s="457"/>
      <c r="G86" s="688" t="s">
        <v>3311</v>
      </c>
      <c r="H86" s="688" t="s">
        <v>3312</v>
      </c>
      <c r="I86" s="457"/>
      <c r="J86" s="457"/>
      <c r="K86" s="457"/>
    </row>
    <row r="87" spans="1:11" ht="178.5">
      <c r="A87" s="457">
        <v>85</v>
      </c>
      <c r="B87" s="457" t="s">
        <v>3124</v>
      </c>
      <c r="C87" s="457"/>
      <c r="D87" s="457"/>
      <c r="E87" s="457"/>
      <c r="F87" s="457"/>
      <c r="G87" s="688" t="s">
        <v>3313</v>
      </c>
      <c r="H87" s="688" t="s">
        <v>3314</v>
      </c>
      <c r="I87" s="457"/>
      <c r="J87" s="457"/>
      <c r="K87" s="457"/>
    </row>
    <row r="88" spans="1:11" ht="178.5">
      <c r="A88" s="457">
        <v>86</v>
      </c>
      <c r="B88" s="457" t="s">
        <v>3315</v>
      </c>
      <c r="C88" s="457"/>
      <c r="D88" s="457"/>
      <c r="E88" s="457"/>
      <c r="F88" s="457"/>
      <c r="G88" s="457"/>
      <c r="H88" s="689" t="s">
        <v>3316</v>
      </c>
      <c r="I88" s="457"/>
      <c r="J88" s="457"/>
      <c r="K88" s="457"/>
    </row>
    <row r="89" spans="1:11" ht="178.5">
      <c r="A89" s="457">
        <v>87</v>
      </c>
      <c r="B89" s="457" t="s">
        <v>3126</v>
      </c>
      <c r="C89" s="457"/>
      <c r="D89" s="457"/>
      <c r="E89" s="457"/>
      <c r="F89" s="457"/>
      <c r="G89" s="457"/>
      <c r="H89" s="688" t="s">
        <v>3317</v>
      </c>
      <c r="I89" s="457"/>
      <c r="J89" s="457"/>
      <c r="K89" s="457"/>
    </row>
    <row r="90" spans="1:11" ht="178.5">
      <c r="A90" s="457">
        <v>88</v>
      </c>
      <c r="B90" s="457" t="s">
        <v>3127</v>
      </c>
      <c r="C90" s="457"/>
      <c r="D90" s="457"/>
      <c r="E90" s="457"/>
      <c r="F90" s="457"/>
      <c r="G90" s="457"/>
      <c r="H90" s="688" t="s">
        <v>3318</v>
      </c>
      <c r="I90" s="457"/>
      <c r="J90" s="457"/>
      <c r="K90" s="457"/>
    </row>
    <row r="91" spans="1:11" ht="178.5">
      <c r="A91" s="457">
        <v>89</v>
      </c>
      <c r="B91" s="457" t="s">
        <v>3128</v>
      </c>
      <c r="C91" s="457"/>
      <c r="D91" s="457"/>
      <c r="E91" s="457"/>
      <c r="F91" s="457"/>
      <c r="G91" s="457"/>
      <c r="H91" s="688" t="s">
        <v>3319</v>
      </c>
      <c r="I91" s="457"/>
      <c r="J91" s="457"/>
      <c r="K91" s="457"/>
    </row>
    <row r="92" spans="1:11" ht="242.25">
      <c r="A92" s="457">
        <v>90</v>
      </c>
      <c r="B92" s="457" t="s">
        <v>3320</v>
      </c>
      <c r="C92" s="688" t="s">
        <v>3321</v>
      </c>
      <c r="D92" s="688" t="s">
        <v>3322</v>
      </c>
      <c r="E92" s="457"/>
      <c r="F92" s="457"/>
      <c r="G92" s="457"/>
      <c r="H92" s="688" t="s">
        <v>3323</v>
      </c>
      <c r="I92" s="688" t="s">
        <v>3324</v>
      </c>
      <c r="J92" s="457"/>
      <c r="K92" s="457"/>
    </row>
    <row r="93" spans="1:11" ht="63.75">
      <c r="A93" s="457">
        <v>91</v>
      </c>
      <c r="B93" s="457" t="s">
        <v>3131</v>
      </c>
      <c r="C93" s="457"/>
      <c r="D93" s="457"/>
      <c r="E93" s="457"/>
      <c r="F93" s="457"/>
      <c r="G93" s="457"/>
      <c r="H93" s="457"/>
      <c r="I93" s="688" t="s">
        <v>3325</v>
      </c>
      <c r="J93" s="457"/>
      <c r="K93" s="457"/>
    </row>
    <row r="94" spans="1:11" ht="51">
      <c r="A94" s="457">
        <v>92</v>
      </c>
      <c r="B94" s="457" t="s">
        <v>3132</v>
      </c>
      <c r="C94" s="457"/>
      <c r="D94" s="457"/>
      <c r="E94" s="457"/>
      <c r="F94" s="457"/>
      <c r="G94" s="457"/>
      <c r="H94" s="457"/>
      <c r="I94" s="457"/>
      <c r="J94" s="688" t="s">
        <v>3326</v>
      </c>
      <c r="K94" s="457"/>
    </row>
    <row r="95" spans="1:11" ht="51">
      <c r="A95" s="457">
        <v>93</v>
      </c>
      <c r="B95" s="457" t="s">
        <v>3133</v>
      </c>
      <c r="C95" s="457"/>
      <c r="D95" s="457"/>
      <c r="E95" s="457"/>
      <c r="F95" s="457"/>
      <c r="G95" s="457"/>
      <c r="H95" s="457"/>
      <c r="I95" s="457"/>
      <c r="J95" s="688" t="s">
        <v>3327</v>
      </c>
      <c r="K95" s="457"/>
    </row>
    <row r="96" spans="1:11" ht="76.5">
      <c r="A96" s="457">
        <v>94</v>
      </c>
      <c r="B96" s="457" t="s">
        <v>3134</v>
      </c>
      <c r="C96" s="457"/>
      <c r="D96" s="457"/>
      <c r="E96" s="457"/>
      <c r="F96" s="457"/>
      <c r="G96" s="457"/>
      <c r="H96" s="457"/>
      <c r="I96" s="457"/>
      <c r="J96" s="166" t="s">
        <v>3328</v>
      </c>
      <c r="K96" s="457"/>
    </row>
    <row r="97" spans="1:11" ht="63.75">
      <c r="A97" s="457">
        <v>95</v>
      </c>
      <c r="B97" s="457" t="s">
        <v>3135</v>
      </c>
      <c r="C97" s="457"/>
      <c r="D97" s="457"/>
      <c r="E97" s="457"/>
      <c r="F97" s="457"/>
      <c r="G97" s="457"/>
      <c r="H97" s="457"/>
      <c r="I97" s="457"/>
      <c r="J97" s="688" t="s">
        <v>3329</v>
      </c>
      <c r="K97" s="688" t="s">
        <v>3330</v>
      </c>
    </row>
    <row r="98" spans="1:11" ht="63.75">
      <c r="A98" s="457">
        <v>96</v>
      </c>
      <c r="B98" s="457" t="s">
        <v>3136</v>
      </c>
      <c r="C98" s="457"/>
      <c r="D98" s="457"/>
      <c r="E98" s="457"/>
      <c r="F98" s="457"/>
      <c r="G98" s="457"/>
      <c r="H98" s="457"/>
      <c r="I98" s="457"/>
      <c r="J98" s="457"/>
      <c r="K98" s="688" t="s">
        <v>3331</v>
      </c>
    </row>
    <row r="99" spans="1:11" ht="63.75">
      <c r="A99" s="457">
        <v>97</v>
      </c>
      <c r="B99" s="457" t="s">
        <v>3332</v>
      </c>
      <c r="C99" s="457"/>
      <c r="D99" s="457"/>
      <c r="E99" s="457"/>
      <c r="F99" s="457"/>
      <c r="G99" s="457"/>
      <c r="H99" s="457"/>
      <c r="I99" s="457"/>
      <c r="J99" s="457"/>
      <c r="K99" s="166" t="s">
        <v>3333</v>
      </c>
    </row>
    <row r="100" spans="1:11" ht="63.75">
      <c r="A100" s="457">
        <v>98</v>
      </c>
      <c r="B100" s="457" t="s">
        <v>3138</v>
      </c>
      <c r="C100" s="457"/>
      <c r="D100" s="457"/>
      <c r="E100" s="457"/>
      <c r="F100" s="457"/>
      <c r="G100" s="457"/>
      <c r="H100" s="457"/>
      <c r="I100" s="457"/>
      <c r="J100" s="457"/>
      <c r="K100" s="688" t="s">
        <v>3334</v>
      </c>
    </row>
    <row r="101" spans="1:11" ht="63.75">
      <c r="A101" s="457">
        <v>99</v>
      </c>
      <c r="B101" s="457" t="s">
        <v>61</v>
      </c>
      <c r="C101" s="688" t="s">
        <v>3335</v>
      </c>
      <c r="D101" s="457"/>
      <c r="E101" s="457"/>
      <c r="F101" s="457"/>
      <c r="G101" s="457"/>
      <c r="H101" s="457"/>
      <c r="I101" s="457"/>
      <c r="J101" s="457"/>
      <c r="K101" s="457"/>
    </row>
    <row r="102" spans="1:11" ht="140.25">
      <c r="A102" s="457">
        <v>100</v>
      </c>
      <c r="B102" s="457" t="s">
        <v>3336</v>
      </c>
      <c r="C102" s="457"/>
      <c r="D102" s="515" t="s">
        <v>3337</v>
      </c>
      <c r="E102" s="457"/>
      <c r="F102" s="457"/>
      <c r="G102" s="457"/>
      <c r="H102" s="457"/>
      <c r="I102" s="457"/>
      <c r="J102" s="457"/>
      <c r="K102" s="457"/>
    </row>
    <row r="103" spans="1:11">
      <c r="A103" s="457"/>
      <c r="B103" s="457"/>
      <c r="C103" s="457"/>
      <c r="D103" s="457"/>
      <c r="E103" s="457"/>
      <c r="F103" s="457"/>
      <c r="G103" s="457"/>
      <c r="H103" s="457"/>
      <c r="I103" s="457"/>
      <c r="J103" s="457"/>
      <c r="K103" s="457"/>
    </row>
    <row r="104" spans="1:11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</row>
    <row r="105" spans="1:11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</row>
    <row r="106" spans="1:11">
      <c r="A106" s="457"/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</row>
    <row r="107" spans="1:11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</row>
    <row r="108" spans="1:11">
      <c r="A108" s="457"/>
      <c r="B108" s="457"/>
      <c r="C108" s="457"/>
      <c r="D108" s="457"/>
      <c r="E108" s="457"/>
      <c r="F108" s="457"/>
      <c r="G108" s="457"/>
      <c r="H108" s="457"/>
      <c r="I108" s="457"/>
      <c r="J108" s="457"/>
      <c r="K108" s="457"/>
    </row>
    <row r="109" spans="1:11">
      <c r="A109" s="457"/>
      <c r="B109" s="457"/>
      <c r="C109" s="457"/>
      <c r="D109" s="457"/>
      <c r="E109" s="457"/>
      <c r="F109" s="457"/>
      <c r="G109" s="457"/>
      <c r="H109" s="457"/>
      <c r="I109" s="457"/>
      <c r="J109" s="457"/>
      <c r="K109" s="457"/>
    </row>
    <row r="110" spans="1:11">
      <c r="A110" s="457"/>
      <c r="B110" s="457"/>
      <c r="C110" s="457"/>
      <c r="D110" s="457"/>
      <c r="E110" s="457"/>
      <c r="F110" s="457"/>
      <c r="G110" s="457"/>
      <c r="H110" s="457"/>
      <c r="I110" s="457"/>
      <c r="J110" s="457"/>
      <c r="K110" s="457"/>
    </row>
    <row r="111" spans="1:11">
      <c r="A111" s="457"/>
      <c r="B111" s="457"/>
      <c r="C111" s="457"/>
      <c r="D111" s="457"/>
      <c r="E111" s="457"/>
      <c r="F111" s="457"/>
      <c r="G111" s="457"/>
      <c r="H111" s="457"/>
      <c r="I111" s="457"/>
      <c r="J111" s="457"/>
      <c r="K111" s="457"/>
    </row>
    <row r="112" spans="1:11">
      <c r="A112" s="457"/>
      <c r="B112" s="457"/>
      <c r="C112" s="457"/>
      <c r="D112" s="457"/>
      <c r="E112" s="457"/>
      <c r="F112" s="457"/>
      <c r="G112" s="457"/>
      <c r="H112" s="457"/>
      <c r="I112" s="457"/>
      <c r="J112" s="457"/>
      <c r="K112" s="457"/>
    </row>
    <row r="113" spans="1:11">
      <c r="A113" s="457"/>
      <c r="B113" s="457"/>
      <c r="C113" s="457"/>
      <c r="D113" s="457"/>
      <c r="E113" s="457"/>
      <c r="F113" s="457"/>
      <c r="G113" s="457"/>
      <c r="H113" s="457"/>
      <c r="I113" s="457"/>
      <c r="J113" s="457"/>
      <c r="K113" s="457"/>
    </row>
    <row r="114" spans="1:11">
      <c r="A114" s="457"/>
      <c r="B114" s="457"/>
      <c r="C114" s="457"/>
      <c r="D114" s="457"/>
      <c r="E114" s="457"/>
      <c r="F114" s="457"/>
      <c r="G114" s="457"/>
      <c r="H114" s="457"/>
      <c r="I114" s="457"/>
      <c r="J114" s="457"/>
      <c r="K114" s="457"/>
    </row>
    <row r="115" spans="1:11">
      <c r="A115" s="457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</row>
    <row r="116" spans="1:11">
      <c r="A116" s="457"/>
      <c r="B116" s="457"/>
      <c r="C116" s="457"/>
      <c r="D116" s="457"/>
      <c r="E116" s="457"/>
      <c r="F116" s="457"/>
      <c r="G116" s="457"/>
      <c r="H116" s="457"/>
      <c r="I116" s="457"/>
      <c r="J116" s="457"/>
      <c r="K116" s="457"/>
    </row>
    <row r="117" spans="1:11">
      <c r="A117" s="457"/>
      <c r="B117" s="457"/>
      <c r="C117" s="457"/>
      <c r="D117" s="457"/>
      <c r="E117" s="457"/>
      <c r="F117" s="457"/>
      <c r="G117" s="457"/>
      <c r="H117" s="457"/>
      <c r="I117" s="457"/>
      <c r="J117" s="457"/>
      <c r="K117" s="457"/>
    </row>
    <row r="118" spans="1:11">
      <c r="A118" s="457"/>
      <c r="B118" s="457"/>
      <c r="C118" s="457"/>
      <c r="D118" s="457"/>
      <c r="E118" s="457"/>
      <c r="F118" s="457"/>
      <c r="G118" s="457"/>
      <c r="H118" s="457"/>
      <c r="I118" s="457"/>
      <c r="J118" s="457"/>
      <c r="K118" s="457"/>
    </row>
    <row r="119" spans="1:11">
      <c r="A119" s="457"/>
      <c r="B119" s="457"/>
      <c r="C119" s="457"/>
      <c r="D119" s="457"/>
      <c r="E119" s="457"/>
      <c r="F119" s="457"/>
      <c r="G119" s="457"/>
      <c r="H119" s="457"/>
      <c r="I119" s="457"/>
      <c r="J119" s="457"/>
      <c r="K119" s="457"/>
    </row>
    <row r="120" spans="1:11">
      <c r="A120" s="457"/>
      <c r="B120" s="457"/>
      <c r="C120" s="457"/>
      <c r="D120" s="457"/>
      <c r="E120" s="457"/>
      <c r="F120" s="457"/>
      <c r="G120" s="457"/>
      <c r="H120" s="457"/>
      <c r="I120" s="457"/>
      <c r="J120" s="457"/>
      <c r="K120" s="457"/>
    </row>
    <row r="121" spans="1:11">
      <c r="A121" s="457"/>
      <c r="B121" s="457"/>
      <c r="C121" s="457"/>
      <c r="D121" s="457"/>
      <c r="E121" s="457"/>
      <c r="F121" s="457"/>
      <c r="G121" s="457"/>
      <c r="H121" s="457"/>
      <c r="I121" s="457"/>
      <c r="J121" s="457"/>
      <c r="K121" s="457"/>
    </row>
    <row r="122" spans="1:11">
      <c r="A122" s="457"/>
      <c r="B122" s="457"/>
      <c r="C122" s="457"/>
      <c r="D122" s="457"/>
      <c r="E122" s="457"/>
      <c r="F122" s="457"/>
      <c r="G122" s="457"/>
      <c r="H122" s="457"/>
      <c r="I122" s="457"/>
      <c r="J122" s="457"/>
      <c r="K122" s="457"/>
    </row>
    <row r="123" spans="1:11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</row>
    <row r="124" spans="1:11">
      <c r="A124" s="457"/>
      <c r="B124" s="457"/>
      <c r="C124" s="457"/>
      <c r="D124" s="457"/>
      <c r="E124" s="457"/>
      <c r="F124" s="457"/>
      <c r="G124" s="457"/>
      <c r="H124" s="457"/>
      <c r="I124" s="457"/>
      <c r="J124" s="457"/>
      <c r="K124" s="457"/>
    </row>
    <row r="125" spans="1:11">
      <c r="A125" s="457"/>
      <c r="B125" s="457"/>
      <c r="C125" s="457"/>
      <c r="D125" s="457"/>
      <c r="E125" s="457"/>
      <c r="F125" s="457"/>
      <c r="G125" s="457"/>
      <c r="H125" s="457"/>
      <c r="I125" s="457"/>
      <c r="J125" s="457"/>
      <c r="K125" s="457"/>
    </row>
    <row r="126" spans="1:11">
      <c r="A126" s="457"/>
      <c r="B126" s="457"/>
      <c r="C126" s="457"/>
      <c r="D126" s="457"/>
      <c r="E126" s="457"/>
      <c r="F126" s="457"/>
      <c r="G126" s="457"/>
      <c r="H126" s="457"/>
      <c r="I126" s="457"/>
      <c r="J126" s="457"/>
      <c r="K126" s="457"/>
    </row>
    <row r="127" spans="1:11">
      <c r="A127" s="457"/>
      <c r="B127" s="457"/>
      <c r="C127" s="457"/>
      <c r="D127" s="457"/>
      <c r="E127" s="457"/>
      <c r="F127" s="457"/>
      <c r="G127" s="457"/>
      <c r="H127" s="457"/>
      <c r="I127" s="457"/>
      <c r="J127" s="457"/>
      <c r="K127" s="457"/>
    </row>
    <row r="128" spans="1:11">
      <c r="A128" s="457"/>
      <c r="B128" s="457"/>
      <c r="C128" s="457"/>
      <c r="D128" s="457"/>
      <c r="E128" s="457"/>
      <c r="F128" s="457"/>
      <c r="G128" s="457"/>
      <c r="H128" s="457"/>
      <c r="I128" s="457"/>
      <c r="J128" s="457"/>
      <c r="K128" s="457"/>
    </row>
    <row r="129" spans="1:11">
      <c r="A129" s="457"/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</row>
    <row r="130" spans="1:11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</row>
    <row r="131" spans="1:11">
      <c r="A131" s="457"/>
      <c r="B131" s="457"/>
      <c r="C131" s="457"/>
      <c r="D131" s="457"/>
      <c r="E131" s="457"/>
      <c r="F131" s="457"/>
      <c r="G131" s="457"/>
      <c r="H131" s="457"/>
      <c r="I131" s="457"/>
      <c r="J131" s="457"/>
      <c r="K131" s="457"/>
    </row>
    <row r="132" spans="1:11">
      <c r="A132" s="457"/>
      <c r="B132" s="457"/>
      <c r="C132" s="457"/>
      <c r="D132" s="457"/>
      <c r="E132" s="457"/>
      <c r="F132" s="457"/>
      <c r="G132" s="457"/>
      <c r="H132" s="457"/>
      <c r="I132" s="457"/>
      <c r="J132" s="457"/>
      <c r="K132" s="457"/>
    </row>
    <row r="133" spans="1:11">
      <c r="A133" s="457"/>
      <c r="B133" s="457"/>
      <c r="C133" s="457"/>
      <c r="D133" s="457"/>
      <c r="E133" s="457"/>
      <c r="F133" s="457"/>
      <c r="G133" s="457"/>
      <c r="H133" s="457"/>
      <c r="I133" s="457"/>
      <c r="J133" s="457"/>
      <c r="K133" s="457"/>
    </row>
    <row r="134" spans="1:11">
      <c r="A134" s="457"/>
      <c r="B134" s="457"/>
      <c r="C134" s="457"/>
      <c r="D134" s="457"/>
      <c r="E134" s="457"/>
      <c r="F134" s="457"/>
      <c r="G134" s="457"/>
      <c r="H134" s="457"/>
      <c r="I134" s="457"/>
      <c r="J134" s="457"/>
      <c r="K134" s="457"/>
    </row>
    <row r="135" spans="1:11">
      <c r="A135" s="457"/>
      <c r="B135" s="457"/>
      <c r="C135" s="457"/>
      <c r="D135" s="457"/>
      <c r="E135" s="457"/>
      <c r="F135" s="457"/>
      <c r="G135" s="457"/>
      <c r="H135" s="457"/>
      <c r="I135" s="457"/>
      <c r="J135" s="457"/>
      <c r="K135" s="457"/>
    </row>
    <row r="136" spans="1:11">
      <c r="A136" s="457"/>
      <c r="B136" s="457"/>
      <c r="C136" s="457"/>
      <c r="D136" s="457"/>
      <c r="E136" s="457"/>
      <c r="F136" s="457"/>
      <c r="G136" s="457"/>
      <c r="H136" s="457"/>
      <c r="I136" s="457"/>
      <c r="J136" s="457"/>
      <c r="K136" s="457"/>
    </row>
    <row r="137" spans="1:11">
      <c r="A137" s="457"/>
      <c r="B137" s="457"/>
      <c r="C137" s="457"/>
      <c r="D137" s="457"/>
      <c r="E137" s="457"/>
      <c r="F137" s="457"/>
      <c r="G137" s="457"/>
      <c r="H137" s="457"/>
      <c r="I137" s="457"/>
      <c r="J137" s="457"/>
      <c r="K137" s="457"/>
    </row>
    <row r="138" spans="1:11">
      <c r="A138" s="457"/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</row>
    <row r="139" spans="1:11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</row>
    <row r="140" spans="1:11">
      <c r="A140" s="457"/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</row>
    <row r="141" spans="1:11">
      <c r="A141" s="457"/>
      <c r="B141" s="457"/>
      <c r="C141" s="457"/>
      <c r="D141" s="457"/>
      <c r="E141" s="457"/>
      <c r="F141" s="457"/>
      <c r="G141" s="457"/>
      <c r="H141" s="457"/>
      <c r="I141" s="457"/>
      <c r="J141" s="457"/>
      <c r="K141" s="457"/>
    </row>
    <row r="142" spans="1:11">
      <c r="A142" s="457"/>
      <c r="B142" s="457"/>
      <c r="C142" s="457"/>
      <c r="D142" s="457"/>
      <c r="E142" s="457"/>
      <c r="F142" s="457"/>
      <c r="G142" s="457"/>
      <c r="H142" s="457"/>
      <c r="I142" s="457"/>
      <c r="J142" s="457"/>
      <c r="K142" s="457"/>
    </row>
    <row r="143" spans="1:11">
      <c r="A143" s="457"/>
      <c r="B143" s="457"/>
      <c r="C143" s="457"/>
      <c r="D143" s="457"/>
      <c r="E143" s="457"/>
      <c r="F143" s="457"/>
      <c r="G143" s="457"/>
      <c r="H143" s="457"/>
      <c r="I143" s="457"/>
      <c r="J143" s="457"/>
      <c r="K143" s="457"/>
    </row>
    <row r="144" spans="1:11">
      <c r="A144" s="457"/>
      <c r="B144" s="457"/>
      <c r="C144" s="457"/>
      <c r="D144" s="457"/>
      <c r="E144" s="457"/>
      <c r="F144" s="457"/>
      <c r="G144" s="457"/>
      <c r="H144" s="457"/>
      <c r="I144" s="457"/>
      <c r="J144" s="457"/>
      <c r="K144" s="457"/>
    </row>
    <row r="145" spans="1:11">
      <c r="A145" s="457"/>
      <c r="B145" s="457"/>
      <c r="C145" s="457"/>
      <c r="D145" s="457"/>
      <c r="E145" s="457"/>
      <c r="F145" s="457"/>
      <c r="G145" s="457"/>
      <c r="H145" s="457"/>
      <c r="I145" s="457"/>
      <c r="J145" s="457"/>
      <c r="K145" s="457"/>
    </row>
    <row r="146" spans="1:11">
      <c r="A146" s="457"/>
      <c r="B146" s="457"/>
      <c r="C146" s="457"/>
      <c r="D146" s="457"/>
      <c r="E146" s="457"/>
      <c r="F146" s="457"/>
      <c r="G146" s="457"/>
      <c r="H146" s="457"/>
      <c r="I146" s="457"/>
      <c r="J146" s="457"/>
      <c r="K146" s="457"/>
    </row>
    <row r="147" spans="1:11">
      <c r="A147" s="457"/>
      <c r="B147" s="457"/>
      <c r="C147" s="457"/>
      <c r="D147" s="457"/>
      <c r="E147" s="457"/>
      <c r="F147" s="457"/>
      <c r="G147" s="457"/>
      <c r="H147" s="457"/>
      <c r="I147" s="457"/>
      <c r="J147" s="457"/>
      <c r="K147" s="457"/>
    </row>
    <row r="148" spans="1:11">
      <c r="A148" s="457"/>
      <c r="B148" s="457"/>
      <c r="C148" s="457"/>
      <c r="D148" s="457"/>
      <c r="E148" s="457"/>
      <c r="F148" s="457"/>
      <c r="G148" s="457"/>
      <c r="H148" s="457"/>
      <c r="I148" s="457"/>
      <c r="J148" s="457"/>
      <c r="K148" s="457"/>
    </row>
    <row r="149" spans="1:11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</row>
    <row r="150" spans="1:11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</row>
    <row r="151" spans="1:11">
      <c r="A151" s="457"/>
      <c r="B151" s="457"/>
      <c r="C151" s="457"/>
      <c r="D151" s="457"/>
      <c r="E151" s="457"/>
      <c r="F151" s="457"/>
      <c r="G151" s="457"/>
      <c r="H151" s="457"/>
      <c r="I151" s="457"/>
      <c r="J151" s="457"/>
      <c r="K151" s="457"/>
    </row>
    <row r="152" spans="1:11">
      <c r="A152" s="457"/>
      <c r="B152" s="457"/>
      <c r="C152" s="457"/>
      <c r="D152" s="457"/>
      <c r="E152" s="457"/>
      <c r="F152" s="457"/>
      <c r="G152" s="457"/>
      <c r="H152" s="457"/>
      <c r="I152" s="457"/>
      <c r="J152" s="457"/>
      <c r="K152" s="457"/>
    </row>
    <row r="153" spans="1:11">
      <c r="A153" s="457"/>
      <c r="B153" s="457"/>
      <c r="C153" s="457"/>
      <c r="D153" s="457"/>
      <c r="E153" s="457"/>
      <c r="F153" s="457"/>
      <c r="G153" s="457"/>
      <c r="H153" s="457"/>
      <c r="I153" s="457"/>
      <c r="J153" s="457"/>
      <c r="K153" s="457"/>
    </row>
    <row r="154" spans="1:11">
      <c r="A154" s="457"/>
      <c r="B154" s="457"/>
      <c r="C154" s="457"/>
      <c r="D154" s="457"/>
      <c r="E154" s="457"/>
      <c r="F154" s="457"/>
      <c r="G154" s="457"/>
      <c r="H154" s="457"/>
      <c r="I154" s="457"/>
      <c r="J154" s="457"/>
      <c r="K154" s="457"/>
    </row>
    <row r="155" spans="1:11">
      <c r="A155" s="457"/>
      <c r="B155" s="457"/>
      <c r="C155" s="457"/>
      <c r="D155" s="457"/>
      <c r="E155" s="457"/>
      <c r="F155" s="457"/>
      <c r="G155" s="457"/>
      <c r="H155" s="457"/>
      <c r="I155" s="457"/>
      <c r="J155" s="457"/>
      <c r="K155" s="457"/>
    </row>
    <row r="156" spans="1:11">
      <c r="A156" s="457"/>
      <c r="B156" s="457"/>
      <c r="C156" s="457"/>
      <c r="D156" s="457"/>
      <c r="E156" s="457"/>
      <c r="F156" s="457"/>
      <c r="G156" s="457"/>
      <c r="H156" s="457"/>
      <c r="I156" s="457"/>
      <c r="J156" s="457"/>
      <c r="K156" s="457"/>
    </row>
    <row r="157" spans="1:11">
      <c r="A157" s="457"/>
      <c r="B157" s="457"/>
      <c r="C157" s="457"/>
      <c r="D157" s="457"/>
      <c r="E157" s="457"/>
      <c r="F157" s="457"/>
      <c r="G157" s="457"/>
      <c r="H157" s="457"/>
      <c r="I157" s="457"/>
      <c r="J157" s="457"/>
      <c r="K157" s="457"/>
    </row>
    <row r="158" spans="1:11">
      <c r="A158" s="457"/>
      <c r="B158" s="457"/>
      <c r="C158" s="457"/>
      <c r="D158" s="457"/>
      <c r="E158" s="457"/>
      <c r="F158" s="457"/>
      <c r="G158" s="457"/>
      <c r="H158" s="457"/>
      <c r="I158" s="457"/>
      <c r="J158" s="457"/>
      <c r="K158" s="457"/>
    </row>
    <row r="159" spans="1:11">
      <c r="A159" s="457"/>
      <c r="B159" s="457"/>
      <c r="C159" s="457"/>
      <c r="D159" s="457"/>
      <c r="E159" s="457"/>
      <c r="F159" s="457"/>
      <c r="G159" s="457"/>
      <c r="H159" s="457"/>
      <c r="I159" s="457"/>
      <c r="J159" s="457"/>
      <c r="K159" s="457"/>
    </row>
    <row r="160" spans="1:11">
      <c r="A160" s="457"/>
      <c r="B160" s="457"/>
      <c r="C160" s="457"/>
      <c r="D160" s="457"/>
      <c r="E160" s="457"/>
      <c r="F160" s="457"/>
      <c r="G160" s="457"/>
      <c r="H160" s="457"/>
      <c r="I160" s="457"/>
      <c r="J160" s="457"/>
      <c r="K160" s="457"/>
    </row>
    <row r="161" spans="1:11">
      <c r="A161" s="457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</row>
    <row r="162" spans="1:11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</row>
    <row r="163" spans="1:11">
      <c r="A163" s="457"/>
      <c r="B163" s="457"/>
      <c r="C163" s="457"/>
      <c r="D163" s="457"/>
      <c r="E163" s="457"/>
      <c r="F163" s="457"/>
      <c r="G163" s="457"/>
      <c r="H163" s="457"/>
      <c r="I163" s="457"/>
      <c r="J163" s="457"/>
      <c r="K163" s="457"/>
    </row>
    <row r="164" spans="1:11">
      <c r="A164" s="457"/>
      <c r="B164" s="457"/>
      <c r="C164" s="457"/>
      <c r="D164" s="457"/>
      <c r="E164" s="457"/>
      <c r="F164" s="457"/>
      <c r="G164" s="457"/>
      <c r="H164" s="457"/>
      <c r="I164" s="457"/>
      <c r="J164" s="457"/>
      <c r="K164" s="457"/>
    </row>
    <row r="165" spans="1:11">
      <c r="A165" s="457"/>
      <c r="B165" s="457"/>
      <c r="C165" s="457"/>
      <c r="D165" s="457"/>
      <c r="E165" s="457"/>
      <c r="F165" s="457"/>
      <c r="G165" s="457"/>
      <c r="H165" s="457"/>
      <c r="I165" s="457"/>
      <c r="J165" s="457"/>
      <c r="K165" s="457"/>
    </row>
    <row r="166" spans="1:11">
      <c r="A166" s="457"/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</row>
    <row r="167" spans="1:11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</row>
    <row r="168" spans="1:11">
      <c r="A168" s="457"/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</row>
    <row r="169" spans="1:11">
      <c r="A169" s="457"/>
      <c r="B169" s="457"/>
      <c r="C169" s="457"/>
      <c r="D169" s="457"/>
      <c r="E169" s="457"/>
      <c r="F169" s="457"/>
      <c r="G169" s="457"/>
      <c r="H169" s="457"/>
      <c r="I169" s="457"/>
      <c r="J169" s="457"/>
      <c r="K169" s="457"/>
    </row>
    <row r="170" spans="1:11">
      <c r="A170" s="457"/>
      <c r="B170" s="457"/>
      <c r="C170" s="457"/>
      <c r="D170" s="457"/>
      <c r="E170" s="457"/>
      <c r="F170" s="457"/>
      <c r="G170" s="457"/>
      <c r="H170" s="457"/>
      <c r="I170" s="457"/>
      <c r="J170" s="457"/>
      <c r="K170" s="457"/>
    </row>
    <row r="171" spans="1:11">
      <c r="A171" s="457"/>
      <c r="B171" s="457"/>
      <c r="C171" s="457"/>
      <c r="D171" s="457"/>
      <c r="E171" s="457"/>
      <c r="F171" s="457"/>
      <c r="G171" s="457"/>
      <c r="H171" s="457"/>
      <c r="I171" s="457"/>
      <c r="J171" s="457"/>
      <c r="K171" s="457"/>
    </row>
    <row r="172" spans="1:11">
      <c r="A172" s="457"/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</row>
    <row r="173" spans="1:11">
      <c r="A173" s="457"/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</row>
    <row r="174" spans="1:11">
      <c r="A174" s="457"/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</row>
    <row r="175" spans="1:11">
      <c r="A175" s="457"/>
      <c r="B175" s="457"/>
      <c r="C175" s="457"/>
      <c r="D175" s="457"/>
      <c r="E175" s="457"/>
      <c r="F175" s="457"/>
      <c r="G175" s="457"/>
      <c r="H175" s="457"/>
      <c r="I175" s="457"/>
      <c r="J175" s="457"/>
      <c r="K175" s="457"/>
    </row>
    <row r="176" spans="1:11">
      <c r="A176" s="457"/>
      <c r="B176" s="457"/>
      <c r="C176" s="457"/>
      <c r="D176" s="457"/>
      <c r="E176" s="457"/>
      <c r="F176" s="457"/>
      <c r="G176" s="457"/>
      <c r="H176" s="457"/>
      <c r="I176" s="457"/>
      <c r="J176" s="457"/>
      <c r="K176" s="457"/>
    </row>
    <row r="177" spans="1:11">
      <c r="A177" s="457"/>
      <c r="B177" s="457"/>
      <c r="C177" s="457"/>
      <c r="D177" s="457"/>
      <c r="E177" s="457"/>
      <c r="F177" s="457"/>
      <c r="G177" s="457"/>
      <c r="H177" s="457"/>
      <c r="I177" s="457"/>
      <c r="J177" s="457"/>
      <c r="K177" s="457"/>
    </row>
    <row r="178" spans="1:11">
      <c r="A178" s="457"/>
      <c r="B178" s="457"/>
      <c r="C178" s="457"/>
      <c r="D178" s="457"/>
      <c r="E178" s="457"/>
      <c r="F178" s="457"/>
      <c r="G178" s="457"/>
      <c r="H178" s="457"/>
      <c r="I178" s="457"/>
      <c r="J178" s="457"/>
      <c r="K178" s="457"/>
    </row>
    <row r="179" spans="1:11">
      <c r="A179" s="457"/>
      <c r="B179" s="457"/>
      <c r="C179" s="457"/>
      <c r="D179" s="457"/>
      <c r="E179" s="457"/>
      <c r="F179" s="457"/>
      <c r="G179" s="457"/>
      <c r="H179" s="457"/>
      <c r="I179" s="457"/>
      <c r="J179" s="457"/>
      <c r="K179" s="457"/>
    </row>
    <row r="180" spans="1:11">
      <c r="A180" s="457"/>
      <c r="B180" s="457"/>
      <c r="C180" s="457"/>
      <c r="D180" s="457"/>
      <c r="E180" s="457"/>
      <c r="F180" s="457"/>
      <c r="G180" s="457"/>
      <c r="H180" s="457"/>
      <c r="I180" s="457"/>
      <c r="J180" s="457"/>
      <c r="K180" s="457"/>
    </row>
    <row r="181" spans="1:11">
      <c r="A181" s="457"/>
      <c r="B181" s="457"/>
      <c r="C181" s="457"/>
      <c r="D181" s="457"/>
      <c r="E181" s="457"/>
      <c r="F181" s="457"/>
      <c r="G181" s="457"/>
      <c r="H181" s="457"/>
      <c r="I181" s="457"/>
      <c r="J181" s="457"/>
      <c r="K181" s="457"/>
    </row>
    <row r="182" spans="1:11">
      <c r="A182" s="457"/>
      <c r="B182" s="457"/>
      <c r="C182" s="457"/>
      <c r="D182" s="457"/>
      <c r="E182" s="457"/>
      <c r="F182" s="457"/>
      <c r="G182" s="457"/>
      <c r="H182" s="457"/>
      <c r="I182" s="457"/>
      <c r="J182" s="457"/>
      <c r="K182" s="457"/>
    </row>
    <row r="183" spans="1:11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</row>
    <row r="184" spans="1:11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</row>
    <row r="185" spans="1:11">
      <c r="A185" s="457"/>
      <c r="B185" s="457"/>
      <c r="C185" s="457"/>
      <c r="D185" s="457"/>
      <c r="E185" s="457"/>
      <c r="F185" s="457"/>
      <c r="G185" s="457"/>
      <c r="H185" s="457"/>
      <c r="I185" s="457"/>
      <c r="J185" s="457"/>
      <c r="K185" s="457"/>
    </row>
    <row r="186" spans="1:11">
      <c r="A186" s="457"/>
      <c r="B186" s="457"/>
      <c r="C186" s="457"/>
      <c r="D186" s="457"/>
      <c r="E186" s="457"/>
      <c r="F186" s="457"/>
      <c r="G186" s="457"/>
      <c r="H186" s="457"/>
      <c r="I186" s="457"/>
      <c r="J186" s="457"/>
      <c r="K186" s="457"/>
    </row>
    <row r="187" spans="1:11">
      <c r="A187" s="457"/>
      <c r="B187" s="457"/>
      <c r="C187" s="457"/>
      <c r="D187" s="457"/>
      <c r="E187" s="457"/>
      <c r="F187" s="457"/>
      <c r="G187" s="457"/>
      <c r="H187" s="457"/>
      <c r="I187" s="457"/>
      <c r="J187" s="457"/>
      <c r="K187" s="457"/>
    </row>
    <row r="188" spans="1:11">
      <c r="A188" s="457"/>
      <c r="B188" s="457"/>
      <c r="C188" s="457"/>
      <c r="D188" s="457"/>
      <c r="E188" s="457"/>
      <c r="F188" s="457"/>
      <c r="G188" s="457"/>
      <c r="H188" s="457"/>
      <c r="I188" s="457"/>
      <c r="J188" s="457"/>
      <c r="K188" s="457"/>
    </row>
    <row r="189" spans="1:11">
      <c r="A189" s="457"/>
      <c r="B189" s="457"/>
      <c r="C189" s="457"/>
      <c r="D189" s="457"/>
      <c r="E189" s="457"/>
      <c r="F189" s="457"/>
      <c r="G189" s="457"/>
      <c r="H189" s="457"/>
      <c r="I189" s="457"/>
      <c r="J189" s="457"/>
      <c r="K189" s="457"/>
    </row>
    <row r="190" spans="1:11">
      <c r="A190" s="457"/>
      <c r="B190" s="457"/>
      <c r="C190" s="457"/>
      <c r="D190" s="457"/>
      <c r="E190" s="457"/>
      <c r="F190" s="457"/>
      <c r="G190" s="457"/>
      <c r="H190" s="457"/>
      <c r="I190" s="457"/>
      <c r="J190" s="457"/>
      <c r="K190" s="457"/>
    </row>
    <row r="191" spans="1:11">
      <c r="A191" s="457"/>
      <c r="B191" s="457"/>
      <c r="C191" s="457"/>
      <c r="D191" s="457"/>
      <c r="E191" s="457"/>
      <c r="F191" s="457"/>
      <c r="G191" s="457"/>
      <c r="H191" s="457"/>
      <c r="I191" s="457"/>
      <c r="J191" s="457"/>
      <c r="K191" s="457"/>
    </row>
    <row r="192" spans="1:11">
      <c r="A192" s="457"/>
      <c r="B192" s="457"/>
      <c r="C192" s="457"/>
      <c r="D192" s="457"/>
      <c r="E192" s="457"/>
      <c r="F192" s="457"/>
      <c r="G192" s="457"/>
      <c r="H192" s="457"/>
      <c r="I192" s="457"/>
      <c r="J192" s="457"/>
      <c r="K192" s="457"/>
    </row>
    <row r="193" spans="1:11">
      <c r="A193" s="457"/>
      <c r="B193" s="457"/>
      <c r="C193" s="457"/>
      <c r="D193" s="457"/>
      <c r="E193" s="457"/>
      <c r="F193" s="457"/>
      <c r="G193" s="457"/>
      <c r="H193" s="457"/>
      <c r="I193" s="457"/>
      <c r="J193" s="457"/>
      <c r="K193" s="457"/>
    </row>
    <row r="194" spans="1:11">
      <c r="A194" s="457"/>
      <c r="B194" s="457"/>
      <c r="C194" s="457"/>
      <c r="D194" s="457"/>
      <c r="E194" s="457"/>
      <c r="F194" s="457"/>
      <c r="G194" s="457"/>
      <c r="H194" s="457"/>
      <c r="I194" s="457"/>
      <c r="J194" s="457"/>
      <c r="K194" s="457"/>
    </row>
    <row r="195" spans="1:11">
      <c r="A195" s="457"/>
      <c r="B195" s="457"/>
      <c r="C195" s="457"/>
      <c r="D195" s="457"/>
      <c r="E195" s="457"/>
      <c r="F195" s="457"/>
      <c r="G195" s="457"/>
      <c r="H195" s="457"/>
      <c r="I195" s="457"/>
      <c r="J195" s="457"/>
      <c r="K195" s="457"/>
    </row>
    <row r="196" spans="1:11">
      <c r="A196" s="457"/>
      <c r="B196" s="457"/>
      <c r="C196" s="457"/>
      <c r="D196" s="457"/>
      <c r="E196" s="457"/>
      <c r="F196" s="457"/>
      <c r="G196" s="457"/>
      <c r="H196" s="457"/>
      <c r="I196" s="457"/>
      <c r="J196" s="457"/>
      <c r="K196" s="457"/>
    </row>
    <row r="197" spans="1:11">
      <c r="A197" s="457"/>
      <c r="B197" s="457"/>
      <c r="C197" s="457"/>
      <c r="D197" s="457"/>
      <c r="E197" s="457"/>
      <c r="F197" s="457"/>
      <c r="G197" s="457"/>
      <c r="H197" s="457"/>
      <c r="I197" s="457"/>
      <c r="J197" s="457"/>
      <c r="K197" s="457"/>
    </row>
    <row r="198" spans="1:11">
      <c r="A198" s="457"/>
      <c r="B198" s="457"/>
      <c r="C198" s="457"/>
      <c r="D198" s="457"/>
      <c r="E198" s="457"/>
      <c r="F198" s="457"/>
      <c r="G198" s="457"/>
      <c r="H198" s="457"/>
      <c r="I198" s="457"/>
      <c r="J198" s="457"/>
      <c r="K198" s="457"/>
    </row>
    <row r="199" spans="1:11">
      <c r="A199" s="457"/>
      <c r="B199" s="457"/>
      <c r="C199" s="457"/>
      <c r="D199" s="457"/>
      <c r="E199" s="457"/>
      <c r="F199" s="457"/>
      <c r="G199" s="457"/>
      <c r="H199" s="457"/>
      <c r="I199" s="457"/>
      <c r="J199" s="457"/>
      <c r="K199" s="457"/>
    </row>
    <row r="200" spans="1:11">
      <c r="A200" s="457"/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</row>
    <row r="201" spans="1:11">
      <c r="A201" s="457"/>
      <c r="B201" s="457"/>
      <c r="C201" s="457"/>
      <c r="D201" s="457"/>
      <c r="E201" s="457"/>
      <c r="F201" s="457"/>
      <c r="G201" s="457"/>
      <c r="H201" s="457"/>
      <c r="I201" s="457"/>
      <c r="J201" s="457"/>
      <c r="K201" s="457"/>
    </row>
    <row r="202" spans="1:11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</row>
    <row r="203" spans="1:11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</row>
    <row r="204" spans="1:11">
      <c r="A204" s="457"/>
      <c r="B204" s="457"/>
      <c r="C204" s="457"/>
      <c r="D204" s="457"/>
      <c r="E204" s="457"/>
      <c r="F204" s="457"/>
      <c r="G204" s="457"/>
      <c r="H204" s="457"/>
      <c r="I204" s="457"/>
      <c r="J204" s="457"/>
      <c r="K204" s="457"/>
    </row>
    <row r="205" spans="1:11">
      <c r="A205" s="457"/>
      <c r="B205" s="457"/>
      <c r="C205" s="457"/>
      <c r="D205" s="457"/>
      <c r="E205" s="457"/>
      <c r="F205" s="457"/>
      <c r="G205" s="457"/>
      <c r="H205" s="457"/>
      <c r="I205" s="457"/>
      <c r="J205" s="457"/>
      <c r="K205" s="457"/>
    </row>
    <row r="206" spans="1:11">
      <c r="A206" s="457"/>
      <c r="B206" s="457"/>
      <c r="C206" s="457"/>
      <c r="D206" s="457"/>
      <c r="E206" s="457"/>
      <c r="F206" s="457"/>
      <c r="G206" s="457"/>
      <c r="H206" s="457"/>
      <c r="I206" s="457"/>
      <c r="J206" s="457"/>
      <c r="K206" s="457"/>
    </row>
    <row r="207" spans="1:11">
      <c r="A207" s="457"/>
      <c r="B207" s="457"/>
      <c r="C207" s="457"/>
      <c r="D207" s="457"/>
      <c r="E207" s="457"/>
      <c r="F207" s="457"/>
      <c r="G207" s="457"/>
      <c r="H207" s="457"/>
      <c r="I207" s="457"/>
      <c r="J207" s="457"/>
      <c r="K207" s="457"/>
    </row>
    <row r="208" spans="1:11">
      <c r="A208" s="457"/>
      <c r="B208" s="457"/>
      <c r="C208" s="457"/>
      <c r="D208" s="457"/>
      <c r="E208" s="457"/>
      <c r="F208" s="457"/>
      <c r="G208" s="457"/>
      <c r="H208" s="457"/>
      <c r="I208" s="457"/>
      <c r="J208" s="457"/>
      <c r="K208" s="457"/>
    </row>
    <row r="209" spans="1:11">
      <c r="A209" s="457"/>
      <c r="B209" s="457"/>
      <c r="C209" s="457"/>
      <c r="D209" s="457"/>
      <c r="E209" s="457"/>
      <c r="F209" s="457"/>
      <c r="G209" s="457"/>
      <c r="H209" s="457"/>
      <c r="I209" s="457"/>
      <c r="J209" s="457"/>
      <c r="K209" s="457"/>
    </row>
    <row r="210" spans="1:11">
      <c r="A210" s="457"/>
      <c r="B210" s="457"/>
      <c r="C210" s="457"/>
      <c r="D210" s="457"/>
      <c r="E210" s="457"/>
      <c r="F210" s="457"/>
      <c r="G210" s="457"/>
      <c r="H210" s="457"/>
      <c r="I210" s="457"/>
      <c r="J210" s="457"/>
      <c r="K210" s="457"/>
    </row>
  </sheetData>
  <mergeCells count="1">
    <mergeCell ref="C1:K1"/>
  </mergeCells>
  <phoneticPr fontId="38" type="noConversion"/>
  <hyperlinks>
    <hyperlink ref="D3" r:id="rId1"/>
    <hyperlink ref="G3" r:id="rId2"/>
    <hyperlink ref="J3" r:id="rId3"/>
    <hyperlink ref="K3" r:id="rId4"/>
    <hyperlink ref="D4" r:id="rId5"/>
    <hyperlink ref="E4" r:id="rId6"/>
    <hyperlink ref="F4" r:id="rId7"/>
    <hyperlink ref="G4" r:id="rId8"/>
    <hyperlink ref="H4" r:id="rId9"/>
    <hyperlink ref="I4" r:id="rId10"/>
    <hyperlink ref="J4" r:id="rId11"/>
    <hyperlink ref="D5" r:id="rId12"/>
    <hyperlink ref="G5" r:id="rId13"/>
    <hyperlink ref="H5" r:id="rId14"/>
    <hyperlink ref="I5" r:id="rId15"/>
    <hyperlink ref="J5" r:id="rId16"/>
    <hyperlink ref="K5" r:id="rId17"/>
    <hyperlink ref="I6" r:id="rId18"/>
    <hyperlink ref="D7" r:id="rId19"/>
    <hyperlink ref="E7" r:id="rId20"/>
    <hyperlink ref="F7" r:id="rId21"/>
    <hyperlink ref="G7" r:id="rId22"/>
    <hyperlink ref="H7" r:id="rId23"/>
    <hyperlink ref="I7" r:id="rId24"/>
    <hyperlink ref="J7" r:id="rId25"/>
    <hyperlink ref="K7" r:id="rId26"/>
    <hyperlink ref="D8" r:id="rId27"/>
    <hyperlink ref="E8" r:id="rId28"/>
    <hyperlink ref="G8" r:id="rId29"/>
    <hyperlink ref="H8" r:id="rId30"/>
    <hyperlink ref="D9" r:id="rId31"/>
    <hyperlink ref="D10" r:id="rId32"/>
    <hyperlink ref="D11" r:id="rId33"/>
    <hyperlink ref="I11" r:id="rId34"/>
    <hyperlink ref="D12" r:id="rId35"/>
    <hyperlink ref="F12" r:id="rId36"/>
    <hyperlink ref="H12" r:id="rId37"/>
    <hyperlink ref="D13" r:id="rId38"/>
    <hyperlink ref="F13" r:id="rId39"/>
    <hyperlink ref="G13" r:id="rId40"/>
    <hyperlink ref="H13" r:id="rId41"/>
    <hyperlink ref="J13" r:id="rId42"/>
    <hyperlink ref="D14" r:id="rId43"/>
    <hyperlink ref="D15" r:id="rId44"/>
    <hyperlink ref="D16" r:id="rId45"/>
    <hyperlink ref="J16" r:id="rId46"/>
    <hyperlink ref="D17" r:id="rId47"/>
    <hyperlink ref="G17" r:id="rId48"/>
    <hyperlink ref="H17" r:id="rId49"/>
    <hyperlink ref="D18" r:id="rId50"/>
    <hyperlink ref="D19" r:id="rId51"/>
    <hyperlink ref="D20" r:id="rId52"/>
    <hyperlink ref="D21" r:id="rId53"/>
    <hyperlink ref="D22" r:id="rId54"/>
    <hyperlink ref="G22" r:id="rId55"/>
    <hyperlink ref="D23" r:id="rId56"/>
    <hyperlink ref="H23" r:id="rId57"/>
    <hyperlink ref="D24" r:id="rId58"/>
    <hyperlink ref="E24" r:id="rId59"/>
    <hyperlink ref="G24" r:id="rId60"/>
    <hyperlink ref="H24" r:id="rId61"/>
    <hyperlink ref="J24" r:id="rId62"/>
    <hyperlink ref="D25" r:id="rId63"/>
    <hyperlink ref="D26" r:id="rId64"/>
    <hyperlink ref="D27" r:id="rId65"/>
    <hyperlink ref="H27" r:id="rId66"/>
    <hyperlink ref="D28" r:id="rId67"/>
    <hyperlink ref="D29" r:id="rId68"/>
    <hyperlink ref="E29" r:id="rId69"/>
    <hyperlink ref="F29" r:id="rId70"/>
    <hyperlink ref="G29" r:id="rId71"/>
    <hyperlink ref="K29" r:id="rId72"/>
    <hyperlink ref="D30" r:id="rId73"/>
    <hyperlink ref="J30" r:id="rId74"/>
    <hyperlink ref="D31" r:id="rId75"/>
    <hyperlink ref="F31" r:id="rId76"/>
    <hyperlink ref="D32" r:id="rId77"/>
    <hyperlink ref="D33" r:id="rId78"/>
    <hyperlink ref="D34" r:id="rId79"/>
    <hyperlink ref="D35" r:id="rId80"/>
    <hyperlink ref="F35" r:id="rId81"/>
    <hyperlink ref="H35" r:id="rId82"/>
    <hyperlink ref="D36" r:id="rId83"/>
    <hyperlink ref="D37" r:id="rId84"/>
    <hyperlink ref="F37" r:id="rId85"/>
    <hyperlink ref="D38" r:id="rId86"/>
    <hyperlink ref="D39" r:id="rId87"/>
    <hyperlink ref="D40" r:id="rId88"/>
    <hyperlink ref="H40" r:id="rId89"/>
    <hyperlink ref="J40" r:id="rId90"/>
    <hyperlink ref="D41" r:id="rId91"/>
    <hyperlink ref="D42" r:id="rId92"/>
    <hyperlink ref="E42" r:id="rId93"/>
    <hyperlink ref="F42" r:id="rId94"/>
    <hyperlink ref="G42" r:id="rId95"/>
    <hyperlink ref="J42" r:id="rId96"/>
    <hyperlink ref="D43" r:id="rId97"/>
    <hyperlink ref="J43" r:id="rId98"/>
    <hyperlink ref="D44" r:id="rId99"/>
    <hyperlink ref="F44" r:id="rId100" location="next"/>
    <hyperlink ref="D45" r:id="rId101"/>
    <hyperlink ref="D46" r:id="rId102"/>
    <hyperlink ref="D47" r:id="rId103"/>
    <hyperlink ref="E48" r:id="rId104"/>
    <hyperlink ref="E49" r:id="rId105"/>
    <hyperlink ref="H49" r:id="rId106"/>
    <hyperlink ref="J49" r:id="rId107"/>
    <hyperlink ref="E50" r:id="rId108"/>
    <hyperlink ref="H50" r:id="rId109"/>
    <hyperlink ref="E51" r:id="rId110"/>
    <hyperlink ref="E52" r:id="rId111"/>
    <hyperlink ref="E53" r:id="rId112"/>
    <hyperlink ref="E54" r:id="rId113"/>
    <hyperlink ref="E55" r:id="rId114"/>
    <hyperlink ref="H56" r:id="rId115"/>
    <hyperlink ref="E57" r:id="rId116"/>
    <hyperlink ref="H57" r:id="rId117"/>
    <hyperlink ref="E58" r:id="rId118"/>
    <hyperlink ref="E59" r:id="rId119"/>
    <hyperlink ref="E60" r:id="rId120"/>
    <hyperlink ref="K60" r:id="rId121"/>
    <hyperlink ref="E61" r:id="rId122"/>
    <hyperlink ref="E62" r:id="rId123"/>
    <hyperlink ref="F63" r:id="rId124"/>
    <hyperlink ref="F64" r:id="rId125"/>
    <hyperlink ref="H64" r:id="rId126"/>
    <hyperlink ref="K64" r:id="rId127"/>
    <hyperlink ref="F65" r:id="rId128"/>
    <hyperlink ref="G65" r:id="rId129"/>
    <hyperlink ref="F66" r:id="rId130"/>
    <hyperlink ref="F67" r:id="rId131"/>
    <hyperlink ref="H67" r:id="rId132"/>
    <hyperlink ref="J67" r:id="rId133"/>
    <hyperlink ref="F68" r:id="rId134"/>
    <hyperlink ref="G69" r:id="rId135"/>
    <hyperlink ref="G70" r:id="rId136"/>
    <hyperlink ref="G71" r:id="rId137"/>
    <hyperlink ref="G72" r:id="rId138"/>
    <hyperlink ref="G73" r:id="rId139"/>
    <hyperlink ref="J73" r:id="rId140"/>
    <hyperlink ref="G74" r:id="rId141"/>
    <hyperlink ref="G75" r:id="rId142"/>
    <hyperlink ref="G76" r:id="rId143"/>
    <hyperlink ref="G77" r:id="rId144"/>
    <hyperlink ref="G78" r:id="rId145"/>
    <hyperlink ref="G79" r:id="rId146"/>
    <hyperlink ref="H79" r:id="rId147"/>
    <hyperlink ref="G80" r:id="rId148"/>
    <hyperlink ref="H80" r:id="rId149"/>
    <hyperlink ref="G81" r:id="rId150"/>
    <hyperlink ref="G82" r:id="rId151"/>
    <hyperlink ref="G83" r:id="rId152"/>
    <hyperlink ref="G84" r:id="rId153"/>
    <hyperlink ref="H84" r:id="rId154"/>
    <hyperlink ref="G85" r:id="rId155"/>
    <hyperlink ref="J85" r:id="rId156"/>
    <hyperlink ref="G86" r:id="rId157"/>
    <hyperlink ref="H86" r:id="rId158"/>
    <hyperlink ref="G87" r:id="rId159"/>
    <hyperlink ref="H87" r:id="rId160"/>
    <hyperlink ref="H88" r:id="rId161"/>
    <hyperlink ref="H89" r:id="rId162"/>
    <hyperlink ref="H90" r:id="rId163"/>
    <hyperlink ref="H91" r:id="rId164"/>
    <hyperlink ref="C92" r:id="rId165"/>
    <hyperlink ref="D92" r:id="rId166"/>
    <hyperlink ref="H92" r:id="rId167"/>
    <hyperlink ref="I92" r:id="rId168"/>
    <hyperlink ref="I93" r:id="rId169"/>
    <hyperlink ref="J94" r:id="rId170"/>
    <hyperlink ref="J95" r:id="rId171"/>
    <hyperlink ref="J96" r:id="rId172"/>
    <hyperlink ref="J97" r:id="rId173"/>
    <hyperlink ref="K97" r:id="rId174"/>
    <hyperlink ref="K98" r:id="rId175"/>
    <hyperlink ref="K99" r:id="rId176"/>
    <hyperlink ref="K100" r:id="rId177"/>
    <hyperlink ref="C101" r:id="rId178"/>
    <hyperlink ref="E5" r:id="rId179"/>
    <hyperlink ref="D102" r:id="rId180"/>
  </hyperlinks>
  <pageMargins left="0.7" right="0.7" top="0.75" bottom="0.75" header="0.3" footer="0.3"/>
  <pageSetup paperSize="9" orientation="portrait" r:id="rId181"/>
  <drawing r:id="rId18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theme="6"/>
  </sheetPr>
  <dimension ref="A1"/>
  <sheetViews>
    <sheetView workbookViewId="0">
      <selection activeCell="B4" sqref="B4"/>
    </sheetView>
  </sheetViews>
  <sheetFormatPr defaultRowHeight="12.75"/>
  <cols>
    <col min="1" max="16384" width="9.140625" style="427"/>
  </cols>
  <sheetData/>
  <phoneticPr fontId="3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304"/>
  <sheetViews>
    <sheetView workbookViewId="0">
      <pane ySplit="4" topLeftCell="A5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3.7109375" style="427" customWidth="1"/>
    <col min="2" max="3" width="14.42578125" style="710"/>
    <col min="4" max="16384" width="14.42578125" style="427"/>
  </cols>
  <sheetData>
    <row r="1" spans="1:23" ht="14.25">
      <c r="A1" s="437"/>
      <c r="B1" s="587"/>
      <c r="C1" s="430" t="s">
        <v>1630</v>
      </c>
      <c r="D1" s="431"/>
      <c r="E1" s="609"/>
      <c r="F1" s="441"/>
      <c r="G1" s="441"/>
      <c r="H1" s="441"/>
      <c r="I1" s="441"/>
      <c r="J1" s="441"/>
      <c r="K1" s="609"/>
      <c r="L1" s="441"/>
      <c r="M1" s="441"/>
      <c r="N1" s="434"/>
    </row>
    <row r="2" spans="1:23" ht="14.25">
      <c r="A2" s="437"/>
      <c r="B2" s="587" t="s">
        <v>19</v>
      </c>
      <c r="C2" s="610" t="s">
        <v>3338</v>
      </c>
      <c r="D2" s="431"/>
      <c r="E2" s="609"/>
      <c r="F2" s="441"/>
      <c r="G2" s="441"/>
      <c r="H2" s="441"/>
      <c r="I2" s="441"/>
      <c r="J2" s="441"/>
      <c r="K2" s="609"/>
      <c r="L2" s="441"/>
      <c r="M2" s="441"/>
      <c r="N2" s="434"/>
    </row>
    <row r="3" spans="1:23">
      <c r="A3" s="434"/>
      <c r="B3" s="457"/>
      <c r="C3" s="457"/>
      <c r="D3" s="434"/>
      <c r="E3" s="672" t="s">
        <v>20</v>
      </c>
      <c r="F3" s="431"/>
      <c r="G3" s="431"/>
      <c r="H3" s="431"/>
      <c r="I3" s="431"/>
      <c r="J3" s="431"/>
      <c r="K3" s="431"/>
      <c r="L3" s="431"/>
      <c r="M3" s="431"/>
      <c r="N3" s="431"/>
    </row>
    <row r="4" spans="1:23">
      <c r="A4" s="457" t="s">
        <v>1769</v>
      </c>
      <c r="B4" s="599" t="s">
        <v>6</v>
      </c>
      <c r="C4" s="691" t="s">
        <v>22</v>
      </c>
      <c r="D4" s="691" t="s">
        <v>62</v>
      </c>
      <c r="E4" s="692" t="s">
        <v>11</v>
      </c>
      <c r="F4" s="693" t="s">
        <v>12</v>
      </c>
      <c r="G4" s="693" t="s">
        <v>13</v>
      </c>
      <c r="H4" s="693">
        <v>360</v>
      </c>
      <c r="I4" s="693" t="s">
        <v>14</v>
      </c>
      <c r="J4" s="693" t="s">
        <v>15</v>
      </c>
      <c r="K4" s="693" t="s">
        <v>16</v>
      </c>
      <c r="L4" s="693" t="s">
        <v>17</v>
      </c>
      <c r="M4" s="693" t="s">
        <v>18</v>
      </c>
      <c r="N4" s="694" t="s">
        <v>63</v>
      </c>
      <c r="O4" s="695" t="s">
        <v>1634</v>
      </c>
      <c r="P4" s="695" t="s">
        <v>1635</v>
      </c>
    </row>
    <row r="5" spans="1:23" ht="57.75" customHeight="1">
      <c r="A5" s="457">
        <v>1</v>
      </c>
      <c r="B5" s="636" t="s">
        <v>3339</v>
      </c>
      <c r="C5" s="709" t="s">
        <v>2483</v>
      </c>
      <c r="D5" s="710" t="s">
        <v>3340</v>
      </c>
      <c r="E5" s="457"/>
      <c r="F5" s="457">
        <v>261</v>
      </c>
      <c r="G5" s="457"/>
      <c r="H5" s="457">
        <v>302</v>
      </c>
      <c r="I5" s="636" t="s">
        <v>2129</v>
      </c>
      <c r="J5" s="636" t="s">
        <v>2129</v>
      </c>
      <c r="K5" s="457">
        <v>45.2</v>
      </c>
      <c r="L5" s="457">
        <v>4.5999999999999996</v>
      </c>
      <c r="M5" s="457">
        <v>59</v>
      </c>
      <c r="N5" s="457">
        <f t="shared" ref="N5:N13" si="0">SUM(E5:M5)</f>
        <v>671.80000000000007</v>
      </c>
      <c r="O5" s="457">
        <v>660.3</v>
      </c>
      <c r="P5" s="457">
        <f>N5-O5</f>
        <v>11.500000000000114</v>
      </c>
      <c r="Q5" s="457"/>
      <c r="R5" s="457"/>
      <c r="S5" s="457"/>
      <c r="T5" s="457"/>
      <c r="U5" s="457"/>
      <c r="V5" s="457"/>
      <c r="W5" s="457"/>
    </row>
    <row r="6" spans="1:23" ht="57.75" customHeight="1">
      <c r="A6" s="457">
        <v>2</v>
      </c>
      <c r="B6" s="636" t="s">
        <v>3339</v>
      </c>
      <c r="C6" s="457"/>
      <c r="D6" s="710" t="s">
        <v>3340</v>
      </c>
      <c r="E6" s="457"/>
      <c r="F6" s="457">
        <v>381</v>
      </c>
      <c r="G6" s="457"/>
      <c r="H6" s="457"/>
      <c r="I6" s="457"/>
      <c r="J6" s="457"/>
      <c r="K6" s="457"/>
      <c r="L6" s="457"/>
      <c r="M6" s="457"/>
      <c r="N6" s="457">
        <f t="shared" si="0"/>
        <v>381</v>
      </c>
      <c r="O6" s="457">
        <v>380</v>
      </c>
      <c r="P6" s="457">
        <f>N6-O6</f>
        <v>1</v>
      </c>
      <c r="Q6" s="457"/>
      <c r="R6" s="457"/>
      <c r="S6" s="457"/>
      <c r="T6" s="457"/>
      <c r="U6" s="457"/>
      <c r="V6" s="457"/>
      <c r="W6" s="457"/>
    </row>
    <row r="7" spans="1:23" ht="57.75" customHeight="1">
      <c r="A7" s="457">
        <v>3</v>
      </c>
      <c r="B7" s="636" t="s">
        <v>3341</v>
      </c>
      <c r="C7" s="711" t="s">
        <v>3342</v>
      </c>
      <c r="D7" s="710"/>
      <c r="E7" s="457"/>
      <c r="F7" s="708">
        <v>379</v>
      </c>
      <c r="G7" s="457">
        <v>83</v>
      </c>
      <c r="H7" s="457"/>
      <c r="I7" s="636" t="s">
        <v>2129</v>
      </c>
      <c r="J7" s="457">
        <v>42.19</v>
      </c>
      <c r="K7" s="457"/>
      <c r="L7" s="457">
        <v>26</v>
      </c>
      <c r="M7" s="457">
        <v>202</v>
      </c>
      <c r="N7" s="457">
        <f t="shared" si="0"/>
        <v>732.19</v>
      </c>
      <c r="O7" s="457">
        <v>719.27</v>
      </c>
      <c r="P7" s="457">
        <f>N7-O7</f>
        <v>12.920000000000073</v>
      </c>
      <c r="Q7" s="457"/>
      <c r="R7" s="457"/>
      <c r="S7" s="457"/>
      <c r="T7" s="457"/>
      <c r="U7" s="457"/>
      <c r="V7" s="457"/>
      <c r="W7" s="457"/>
    </row>
    <row r="8" spans="1:23" ht="57.75" customHeight="1">
      <c r="A8" s="457">
        <v>4</v>
      </c>
      <c r="B8" s="636" t="s">
        <v>3343</v>
      </c>
      <c r="C8" s="712" t="s">
        <v>3344</v>
      </c>
      <c r="E8" s="457"/>
      <c r="F8" s="457"/>
      <c r="G8" s="457">
        <v>15</v>
      </c>
      <c r="H8" s="457"/>
      <c r="I8" s="457"/>
      <c r="J8" s="457">
        <v>3.1</v>
      </c>
      <c r="K8" s="457"/>
      <c r="L8" s="457">
        <v>4</v>
      </c>
      <c r="M8" s="457">
        <v>1.4</v>
      </c>
      <c r="N8" s="457">
        <f t="shared" si="0"/>
        <v>23.5</v>
      </c>
      <c r="O8" s="457">
        <v>22.36</v>
      </c>
      <c r="P8" s="457"/>
      <c r="Q8" s="457"/>
      <c r="R8" s="457"/>
      <c r="S8" s="457"/>
      <c r="T8" s="457"/>
      <c r="U8" s="457"/>
      <c r="V8" s="457"/>
      <c r="W8" s="457"/>
    </row>
    <row r="9" spans="1:23" ht="57.75" customHeight="1">
      <c r="A9" s="457">
        <v>5</v>
      </c>
      <c r="B9" s="636" t="s">
        <v>3345</v>
      </c>
      <c r="C9" s="457"/>
      <c r="E9" s="457"/>
      <c r="F9" s="708">
        <v>481</v>
      </c>
      <c r="G9" s="457">
        <v>7.3</v>
      </c>
      <c r="H9" s="457"/>
      <c r="I9" s="457"/>
      <c r="J9" s="457"/>
      <c r="K9" s="457"/>
      <c r="L9" s="457"/>
      <c r="M9" s="457"/>
      <c r="N9" s="457">
        <f t="shared" si="0"/>
        <v>488.3</v>
      </c>
      <c r="O9" s="457">
        <v>488</v>
      </c>
      <c r="P9" s="457"/>
      <c r="Q9" s="457"/>
      <c r="R9" s="457"/>
      <c r="S9" s="457"/>
      <c r="T9" s="457"/>
      <c r="U9" s="457"/>
      <c r="V9" s="457"/>
      <c r="W9" s="457"/>
    </row>
    <row r="10" spans="1:23" ht="57.75" customHeight="1">
      <c r="A10" s="457">
        <v>6</v>
      </c>
      <c r="B10" s="636" t="s">
        <v>3346</v>
      </c>
      <c r="C10" s="457"/>
      <c r="E10" s="457"/>
      <c r="F10" s="708">
        <v>68</v>
      </c>
      <c r="G10" s="457"/>
      <c r="H10" s="457"/>
      <c r="I10" s="457"/>
      <c r="J10" s="457"/>
      <c r="K10" s="457"/>
      <c r="L10" s="457"/>
      <c r="M10" s="457"/>
      <c r="N10" s="457">
        <f t="shared" si="0"/>
        <v>68</v>
      </c>
      <c r="O10" s="457">
        <v>68</v>
      </c>
      <c r="P10" s="457"/>
      <c r="Q10" s="457"/>
      <c r="R10" s="457"/>
      <c r="S10" s="457"/>
      <c r="T10" s="457"/>
      <c r="U10" s="457"/>
      <c r="V10" s="457"/>
      <c r="W10" s="457"/>
    </row>
    <row r="11" spans="1:23" ht="57.75" customHeight="1">
      <c r="A11" s="457">
        <v>7</v>
      </c>
      <c r="B11" s="457" t="s">
        <v>3347</v>
      </c>
      <c r="C11" s="636" t="s">
        <v>3348</v>
      </c>
      <c r="E11" s="457"/>
      <c r="F11" s="457">
        <v>32</v>
      </c>
      <c r="G11" s="457">
        <v>19</v>
      </c>
      <c r="H11" s="457">
        <v>157</v>
      </c>
      <c r="I11" s="457"/>
      <c r="J11" s="457">
        <v>1128.4000000000001</v>
      </c>
      <c r="K11" s="457"/>
      <c r="L11" s="708">
        <v>18</v>
      </c>
      <c r="M11" s="457"/>
      <c r="N11" s="457">
        <f t="shared" si="0"/>
        <v>1354.4</v>
      </c>
      <c r="O11" s="457">
        <v>1338.96</v>
      </c>
      <c r="P11" s="457"/>
      <c r="Q11" s="457"/>
      <c r="R11" s="457"/>
      <c r="S11" s="457"/>
      <c r="T11" s="457"/>
      <c r="U11" s="457"/>
      <c r="V11" s="457"/>
      <c r="W11" s="457"/>
    </row>
    <row r="12" spans="1:23" ht="57.75" customHeight="1">
      <c r="A12" s="457">
        <v>8</v>
      </c>
      <c r="B12" s="457" t="s">
        <v>3349</v>
      </c>
      <c r="C12" s="457"/>
      <c r="E12" s="457"/>
      <c r="F12" s="457">
        <v>116</v>
      </c>
      <c r="G12" s="457"/>
      <c r="H12" s="457"/>
      <c r="I12" s="457"/>
      <c r="J12" s="457">
        <v>78.58</v>
      </c>
      <c r="K12" s="457"/>
      <c r="L12" s="457">
        <v>2.7</v>
      </c>
      <c r="M12" s="457"/>
      <c r="N12" s="457">
        <f t="shared" si="0"/>
        <v>197.27999999999997</v>
      </c>
      <c r="O12" s="457">
        <v>189.29999999999998</v>
      </c>
      <c r="P12" s="457"/>
      <c r="Q12" s="457"/>
      <c r="R12" s="457"/>
      <c r="S12" s="457"/>
      <c r="T12" s="457"/>
      <c r="U12" s="457"/>
      <c r="V12" s="457"/>
      <c r="W12" s="457"/>
    </row>
    <row r="13" spans="1:23" ht="57.75" customHeight="1">
      <c r="A13" s="457">
        <v>9</v>
      </c>
      <c r="B13" s="457" t="s">
        <v>3350</v>
      </c>
      <c r="C13" s="457"/>
      <c r="E13" s="457"/>
      <c r="F13" s="457"/>
      <c r="G13" s="457"/>
      <c r="H13" s="457"/>
      <c r="I13" s="457"/>
      <c r="J13" s="457">
        <v>15.08</v>
      </c>
      <c r="K13" s="457"/>
      <c r="L13" s="457">
        <v>10</v>
      </c>
      <c r="M13" s="457"/>
      <c r="N13" s="457">
        <f t="shared" si="0"/>
        <v>25.08</v>
      </c>
      <c r="O13" s="457">
        <v>24.560000000000002</v>
      </c>
      <c r="P13" s="457"/>
      <c r="Q13" s="457"/>
      <c r="R13" s="457"/>
      <c r="S13" s="457"/>
      <c r="T13" s="457"/>
      <c r="U13" s="457"/>
      <c r="V13" s="457"/>
      <c r="W13" s="457"/>
    </row>
    <row r="14" spans="1:23" ht="57.75" customHeight="1">
      <c r="A14" s="457">
        <v>10</v>
      </c>
      <c r="B14" s="457" t="s">
        <v>3351</v>
      </c>
      <c r="C14" s="457"/>
      <c r="E14" s="457"/>
      <c r="F14" s="708">
        <v>29</v>
      </c>
      <c r="G14" s="708"/>
      <c r="H14" s="708"/>
      <c r="I14" s="708"/>
      <c r="J14" s="708"/>
      <c r="K14" s="708"/>
      <c r="L14" s="708">
        <v>4.7</v>
      </c>
      <c r="M14" s="457"/>
      <c r="N14" s="457"/>
      <c r="O14" s="457">
        <v>33.700000000000003</v>
      </c>
      <c r="P14" s="457"/>
      <c r="Q14" s="457"/>
      <c r="R14" s="457"/>
      <c r="S14" s="457"/>
      <c r="T14" s="457"/>
      <c r="U14" s="457"/>
      <c r="V14" s="457"/>
      <c r="W14" s="457"/>
    </row>
    <row r="15" spans="1:23" ht="57.75" customHeight="1">
      <c r="A15" s="457">
        <v>11</v>
      </c>
      <c r="B15" s="457" t="s">
        <v>3352</v>
      </c>
      <c r="C15" s="457"/>
      <c r="E15" s="457"/>
      <c r="F15" s="708">
        <v>7</v>
      </c>
      <c r="G15" s="457"/>
      <c r="H15" s="457"/>
      <c r="I15" s="457"/>
      <c r="J15" s="457"/>
      <c r="K15" s="457"/>
      <c r="L15" s="457">
        <v>7.2</v>
      </c>
      <c r="M15" s="457"/>
      <c r="N15" s="457">
        <f t="shared" ref="N15:N78" si="1">SUM(E15:M15)</f>
        <v>14.2</v>
      </c>
      <c r="O15" s="457">
        <v>14.2</v>
      </c>
      <c r="P15" s="457"/>
      <c r="Q15" s="457"/>
      <c r="R15" s="457"/>
      <c r="S15" s="457"/>
      <c r="T15" s="457"/>
      <c r="U15" s="457"/>
      <c r="V15" s="457"/>
      <c r="W15" s="457"/>
    </row>
    <row r="16" spans="1:23" ht="57.75" customHeight="1">
      <c r="A16" s="457">
        <v>12</v>
      </c>
      <c r="B16" s="457" t="s">
        <v>3353</v>
      </c>
      <c r="C16" s="457"/>
      <c r="E16" s="457"/>
      <c r="F16" s="457">
        <v>159</v>
      </c>
      <c r="G16" s="457"/>
      <c r="H16" s="457"/>
      <c r="I16" s="457"/>
      <c r="J16" s="457"/>
      <c r="K16" s="457"/>
      <c r="L16" s="457">
        <v>2.7</v>
      </c>
      <c r="M16" s="457">
        <v>27</v>
      </c>
      <c r="N16" s="457">
        <f t="shared" si="1"/>
        <v>188.7</v>
      </c>
      <c r="O16" s="457">
        <v>185.7</v>
      </c>
      <c r="P16" s="457"/>
      <c r="Q16" s="457"/>
      <c r="R16" s="457"/>
      <c r="S16" s="457"/>
      <c r="T16" s="457"/>
      <c r="U16" s="457"/>
      <c r="V16" s="457"/>
      <c r="W16" s="457"/>
    </row>
    <row r="17" spans="1:23" ht="57.75" customHeight="1">
      <c r="A17" s="457">
        <v>13</v>
      </c>
      <c r="B17" s="636" t="s">
        <v>3354</v>
      </c>
      <c r="C17" s="457"/>
      <c r="E17" s="457"/>
      <c r="F17" s="457"/>
      <c r="G17" s="457"/>
      <c r="H17" s="457">
        <v>290</v>
      </c>
      <c r="I17" s="636" t="s">
        <v>2129</v>
      </c>
      <c r="J17" s="457"/>
      <c r="K17" s="457"/>
      <c r="L17" s="457">
        <v>0.21010000000000001</v>
      </c>
      <c r="M17" s="457">
        <v>55</v>
      </c>
      <c r="N17" s="457">
        <f t="shared" si="1"/>
        <v>345.21010000000001</v>
      </c>
      <c r="O17" s="457">
        <v>388.21010000000001</v>
      </c>
      <c r="P17" s="457"/>
      <c r="Q17" s="457"/>
      <c r="R17" s="457"/>
      <c r="S17" s="457"/>
      <c r="T17" s="457"/>
      <c r="U17" s="457"/>
      <c r="V17" s="457"/>
      <c r="W17" s="457"/>
    </row>
    <row r="18" spans="1:23" ht="57.75" customHeight="1">
      <c r="A18" s="457">
        <v>14</v>
      </c>
      <c r="B18" s="636" t="s">
        <v>3355</v>
      </c>
      <c r="C18" s="457"/>
      <c r="E18" s="457"/>
      <c r="F18" s="457">
        <v>111</v>
      </c>
      <c r="G18" s="457"/>
      <c r="H18" s="457"/>
      <c r="I18" s="457"/>
      <c r="J18" s="457">
        <v>188.93</v>
      </c>
      <c r="K18" s="457"/>
      <c r="L18" s="457"/>
      <c r="M18" s="457"/>
      <c r="N18" s="457">
        <f t="shared" si="1"/>
        <v>299.93</v>
      </c>
      <c r="O18" s="457">
        <v>294.13</v>
      </c>
      <c r="P18" s="457"/>
      <c r="Q18" s="457"/>
      <c r="R18" s="457"/>
      <c r="S18" s="457"/>
      <c r="T18" s="457"/>
      <c r="U18" s="457"/>
      <c r="V18" s="457"/>
      <c r="W18" s="457"/>
    </row>
    <row r="19" spans="1:23" ht="57.75" customHeight="1">
      <c r="A19" s="457">
        <v>15</v>
      </c>
      <c r="B19" s="636" t="s">
        <v>3354</v>
      </c>
      <c r="C19" s="457"/>
      <c r="E19" s="457"/>
      <c r="F19" s="457">
        <v>55</v>
      </c>
      <c r="G19" s="457"/>
      <c r="H19" s="457"/>
      <c r="I19" s="457"/>
      <c r="J19" s="457"/>
      <c r="K19" s="457"/>
      <c r="L19" s="457"/>
      <c r="M19" s="457"/>
      <c r="N19" s="457">
        <f t="shared" si="1"/>
        <v>55</v>
      </c>
      <c r="O19" s="457">
        <v>55</v>
      </c>
      <c r="P19" s="457"/>
      <c r="Q19" s="457"/>
      <c r="R19" s="457"/>
      <c r="S19" s="457"/>
      <c r="T19" s="457"/>
      <c r="U19" s="457"/>
      <c r="V19" s="457"/>
      <c r="W19" s="457"/>
    </row>
    <row r="20" spans="1:23" ht="57.75" customHeight="1">
      <c r="A20" s="457">
        <v>16</v>
      </c>
      <c r="B20" s="457" t="s">
        <v>3356</v>
      </c>
      <c r="C20" s="457"/>
      <c r="E20" s="457"/>
      <c r="F20" s="457">
        <v>8</v>
      </c>
      <c r="G20" s="457"/>
      <c r="H20" s="457"/>
      <c r="I20" s="457"/>
      <c r="J20" s="457"/>
      <c r="K20" s="457"/>
      <c r="L20" s="457"/>
      <c r="M20" s="457"/>
      <c r="N20" s="457">
        <f t="shared" si="1"/>
        <v>8</v>
      </c>
      <c r="O20" s="457">
        <v>8</v>
      </c>
      <c r="P20" s="457"/>
      <c r="Q20" s="457"/>
      <c r="R20" s="457"/>
      <c r="S20" s="457"/>
      <c r="T20" s="457"/>
      <c r="U20" s="457"/>
      <c r="V20" s="457"/>
      <c r="W20" s="457"/>
    </row>
    <row r="21" spans="1:23" ht="57.75" customHeight="1">
      <c r="A21" s="457">
        <v>17</v>
      </c>
      <c r="B21" s="713" t="s">
        <v>3354</v>
      </c>
      <c r="F21" s="457">
        <v>14</v>
      </c>
      <c r="G21" s="457"/>
      <c r="H21" s="457"/>
      <c r="I21" s="457"/>
      <c r="J21" s="457"/>
      <c r="K21" s="457"/>
      <c r="L21" s="457"/>
      <c r="M21" s="457"/>
      <c r="N21" s="457">
        <f t="shared" si="1"/>
        <v>14</v>
      </c>
      <c r="O21" s="457">
        <v>13</v>
      </c>
      <c r="P21" s="457"/>
      <c r="Q21" s="457"/>
      <c r="R21" s="457"/>
      <c r="S21" s="457"/>
      <c r="T21" s="457"/>
      <c r="U21" s="457"/>
      <c r="V21" s="457"/>
      <c r="W21" s="457"/>
    </row>
    <row r="22" spans="1:23" ht="57.75" customHeight="1">
      <c r="A22" s="457">
        <v>18</v>
      </c>
      <c r="B22" s="636" t="s">
        <v>3354</v>
      </c>
      <c r="C22" s="457"/>
      <c r="E22" s="457"/>
      <c r="F22" s="457">
        <v>8</v>
      </c>
      <c r="G22" s="457"/>
      <c r="H22" s="457"/>
      <c r="I22" s="457"/>
      <c r="J22" s="457">
        <v>163.34</v>
      </c>
      <c r="K22" s="457"/>
      <c r="L22" s="457"/>
      <c r="M22" s="457"/>
      <c r="N22" s="457">
        <f t="shared" si="1"/>
        <v>171.34</v>
      </c>
      <c r="O22" s="457">
        <v>168.61</v>
      </c>
      <c r="P22" s="457"/>
      <c r="Q22" s="457"/>
      <c r="R22" s="457"/>
      <c r="S22" s="457"/>
      <c r="T22" s="457"/>
      <c r="U22" s="457"/>
      <c r="V22" s="457"/>
      <c r="W22" s="457"/>
    </row>
    <row r="23" spans="1:23" ht="57.75" customHeight="1">
      <c r="A23" s="457">
        <v>19</v>
      </c>
      <c r="B23" s="636" t="s">
        <v>3355</v>
      </c>
      <c r="C23" s="457"/>
      <c r="E23" s="457"/>
      <c r="F23" s="457">
        <v>49</v>
      </c>
      <c r="G23" s="457"/>
      <c r="H23" s="457"/>
      <c r="I23" s="457"/>
      <c r="J23" s="457"/>
      <c r="K23" s="457"/>
      <c r="L23" s="457"/>
      <c r="M23" s="457"/>
      <c r="N23" s="457">
        <f t="shared" si="1"/>
        <v>49</v>
      </c>
      <c r="O23" s="457">
        <v>49</v>
      </c>
      <c r="P23" s="457"/>
      <c r="Q23" s="457"/>
      <c r="R23" s="457"/>
      <c r="S23" s="457"/>
      <c r="T23" s="457"/>
      <c r="U23" s="457"/>
      <c r="V23" s="457"/>
      <c r="W23" s="457"/>
    </row>
    <row r="24" spans="1:23" ht="57.75" customHeight="1">
      <c r="A24" s="457">
        <v>20</v>
      </c>
      <c r="B24" s="636" t="s">
        <v>3357</v>
      </c>
      <c r="C24" s="457"/>
      <c r="E24" s="457"/>
      <c r="F24" s="457">
        <v>3</v>
      </c>
      <c r="G24" s="457"/>
      <c r="H24" s="457"/>
      <c r="I24" s="457"/>
      <c r="J24" s="457"/>
      <c r="K24" s="457"/>
      <c r="L24" s="457"/>
      <c r="M24" s="457">
        <v>24</v>
      </c>
      <c r="N24" s="457">
        <f t="shared" si="1"/>
        <v>27</v>
      </c>
      <c r="O24" s="457">
        <v>27</v>
      </c>
      <c r="P24" s="457"/>
      <c r="Q24" s="457"/>
      <c r="R24" s="457"/>
      <c r="S24" s="457"/>
      <c r="T24" s="457"/>
      <c r="U24" s="457"/>
      <c r="V24" s="457"/>
      <c r="W24" s="457"/>
    </row>
    <row r="25" spans="1:23" ht="57.75" customHeight="1">
      <c r="A25" s="457">
        <v>21</v>
      </c>
      <c r="B25" s="636" t="s">
        <v>3358</v>
      </c>
      <c r="C25" s="457"/>
      <c r="E25" s="457"/>
      <c r="F25" s="457">
        <v>2</v>
      </c>
      <c r="G25" s="457"/>
      <c r="H25" s="457"/>
      <c r="I25" s="636" t="s">
        <v>3359</v>
      </c>
      <c r="J25" s="457">
        <v>6.05</v>
      </c>
      <c r="K25" s="457"/>
      <c r="L25" s="457">
        <v>0.62529999999999997</v>
      </c>
      <c r="M25" s="457"/>
      <c r="N25" s="457">
        <f t="shared" si="1"/>
        <v>8.6753</v>
      </c>
      <c r="O25" s="457">
        <v>8.555299999999999</v>
      </c>
      <c r="P25" s="457"/>
      <c r="Q25" s="457"/>
      <c r="R25" s="457"/>
      <c r="S25" s="457"/>
      <c r="T25" s="457"/>
      <c r="U25" s="457"/>
      <c r="V25" s="457"/>
      <c r="W25" s="457"/>
    </row>
    <row r="26" spans="1:23" ht="57.75" customHeight="1">
      <c r="A26" s="457">
        <v>22</v>
      </c>
      <c r="B26" s="636" t="s">
        <v>3360</v>
      </c>
      <c r="C26" s="457"/>
      <c r="E26" s="457"/>
      <c r="F26" s="457">
        <v>1</v>
      </c>
      <c r="G26" s="457"/>
      <c r="H26" s="457"/>
      <c r="I26" s="636" t="s">
        <v>3359</v>
      </c>
      <c r="J26" s="457"/>
      <c r="K26" s="457"/>
      <c r="L26" s="457"/>
      <c r="M26" s="457"/>
      <c r="N26" s="457">
        <f t="shared" si="1"/>
        <v>1</v>
      </c>
      <c r="O26" s="457">
        <v>1</v>
      </c>
      <c r="P26" s="457"/>
      <c r="Q26" s="457"/>
      <c r="R26" s="457"/>
      <c r="S26" s="457"/>
      <c r="T26" s="457"/>
      <c r="U26" s="457"/>
      <c r="V26" s="457"/>
      <c r="W26" s="457"/>
    </row>
    <row r="27" spans="1:23" ht="57.75" customHeight="1">
      <c r="A27" s="457">
        <v>23</v>
      </c>
      <c r="B27" s="457" t="s">
        <v>3361</v>
      </c>
      <c r="C27" s="457"/>
      <c r="E27" s="457"/>
      <c r="F27" s="457">
        <v>52</v>
      </c>
      <c r="G27" s="457">
        <v>2.6</v>
      </c>
      <c r="H27" s="457">
        <v>55</v>
      </c>
      <c r="I27" s="636" t="s">
        <v>3359</v>
      </c>
      <c r="J27" s="457">
        <v>0.41699999999999998</v>
      </c>
      <c r="K27" s="457"/>
      <c r="L27" s="457">
        <v>1.7</v>
      </c>
      <c r="M27" s="457"/>
      <c r="N27" s="457">
        <f t="shared" si="1"/>
        <v>111.717</v>
      </c>
      <c r="O27" s="457">
        <v>106.6095</v>
      </c>
      <c r="P27" s="457"/>
      <c r="Q27" s="457"/>
      <c r="R27" s="457"/>
      <c r="S27" s="457"/>
      <c r="T27" s="457"/>
      <c r="U27" s="457"/>
      <c r="V27" s="457"/>
      <c r="W27" s="457"/>
    </row>
    <row r="28" spans="1:23" ht="57.75" customHeight="1">
      <c r="A28" s="457">
        <v>24</v>
      </c>
      <c r="B28" s="457" t="s">
        <v>3362</v>
      </c>
      <c r="C28" s="457"/>
      <c r="E28" s="457"/>
      <c r="F28" s="457">
        <v>60</v>
      </c>
      <c r="G28" s="457"/>
      <c r="H28" s="457"/>
      <c r="I28" s="457"/>
      <c r="J28" s="457"/>
      <c r="K28" s="457"/>
      <c r="L28" s="457">
        <v>1.8</v>
      </c>
      <c r="M28" s="457"/>
      <c r="N28" s="457">
        <f t="shared" si="1"/>
        <v>61.8</v>
      </c>
      <c r="O28" s="457">
        <v>60.8</v>
      </c>
      <c r="P28" s="457"/>
      <c r="Q28" s="457"/>
      <c r="R28" s="457"/>
      <c r="S28" s="457"/>
      <c r="T28" s="457"/>
      <c r="U28" s="457"/>
      <c r="V28" s="457"/>
      <c r="W28" s="457"/>
    </row>
    <row r="29" spans="1:23" ht="57.75" customHeight="1">
      <c r="A29" s="457">
        <v>25</v>
      </c>
      <c r="B29" s="636" t="s">
        <v>3363</v>
      </c>
      <c r="C29" s="457"/>
      <c r="E29" s="457"/>
      <c r="F29" s="457">
        <v>37</v>
      </c>
      <c r="G29" s="457"/>
      <c r="H29" s="457"/>
      <c r="I29" s="636" t="s">
        <v>2129</v>
      </c>
      <c r="J29" s="457"/>
      <c r="K29" s="457"/>
      <c r="L29" s="457">
        <v>1.1000000000000001</v>
      </c>
      <c r="M29" s="457"/>
      <c r="N29" s="457">
        <f t="shared" si="1"/>
        <v>38.1</v>
      </c>
      <c r="O29" s="457">
        <v>37.1</v>
      </c>
      <c r="P29" s="457"/>
      <c r="Q29" s="457"/>
      <c r="R29" s="457"/>
      <c r="S29" s="457"/>
      <c r="T29" s="457"/>
      <c r="U29" s="457"/>
      <c r="V29" s="457"/>
      <c r="W29" s="457"/>
    </row>
    <row r="30" spans="1:23" ht="57.75" customHeight="1">
      <c r="A30" s="457">
        <v>26</v>
      </c>
      <c r="B30" s="457" t="s">
        <v>3364</v>
      </c>
      <c r="C30" s="636" t="s">
        <v>3365</v>
      </c>
      <c r="E30" s="457"/>
      <c r="F30" s="457">
        <v>41</v>
      </c>
      <c r="G30" s="457">
        <v>2.2999999999999998</v>
      </c>
      <c r="H30" s="457"/>
      <c r="I30" s="457"/>
      <c r="J30" s="457">
        <v>11.59</v>
      </c>
      <c r="K30" s="457"/>
      <c r="L30" s="457">
        <v>4.9000000000000004</v>
      </c>
      <c r="M30" s="457"/>
      <c r="N30" s="457">
        <f t="shared" si="1"/>
        <v>59.79</v>
      </c>
      <c r="O30" s="457">
        <v>59.589999999999996</v>
      </c>
      <c r="P30" s="457"/>
      <c r="Q30" s="457"/>
      <c r="R30" s="457"/>
      <c r="S30" s="457"/>
      <c r="T30" s="457"/>
      <c r="U30" s="457"/>
      <c r="V30" s="457"/>
      <c r="W30" s="457"/>
    </row>
    <row r="31" spans="1:23" ht="57.75" customHeight="1">
      <c r="A31" s="457">
        <v>27</v>
      </c>
      <c r="B31" s="636" t="s">
        <v>3366</v>
      </c>
      <c r="C31" s="457"/>
      <c r="E31" s="457"/>
      <c r="F31" s="457">
        <v>41</v>
      </c>
      <c r="G31" s="457"/>
      <c r="H31" s="457"/>
      <c r="I31" s="636" t="s">
        <v>2129</v>
      </c>
      <c r="J31" s="457">
        <v>10.84</v>
      </c>
      <c r="K31" s="457"/>
      <c r="L31" s="457">
        <v>3.9</v>
      </c>
      <c r="M31" s="457"/>
      <c r="N31" s="457">
        <f t="shared" si="1"/>
        <v>55.74</v>
      </c>
      <c r="O31" s="457">
        <v>55.559999999999995</v>
      </c>
      <c r="P31" s="457"/>
      <c r="Q31" s="457"/>
      <c r="R31" s="457"/>
      <c r="S31" s="457"/>
      <c r="T31" s="457"/>
      <c r="U31" s="457"/>
      <c r="V31" s="457"/>
      <c r="W31" s="457"/>
    </row>
    <row r="32" spans="1:23" ht="57.75" customHeight="1">
      <c r="A32" s="457">
        <v>28</v>
      </c>
      <c r="B32" s="636" t="s">
        <v>3367</v>
      </c>
      <c r="C32" s="636" t="s">
        <v>2150</v>
      </c>
      <c r="E32" s="457"/>
      <c r="F32" s="457">
        <v>61</v>
      </c>
      <c r="G32" s="457">
        <v>0.1095</v>
      </c>
      <c r="H32" s="457"/>
      <c r="I32" s="457"/>
      <c r="J32" s="457"/>
      <c r="K32" s="457"/>
      <c r="L32" s="457">
        <v>0.13589999999999999</v>
      </c>
      <c r="M32" s="457"/>
      <c r="N32" s="457">
        <f t="shared" si="1"/>
        <v>61.245399999999997</v>
      </c>
      <c r="O32" s="457">
        <v>59.240299999999998</v>
      </c>
      <c r="P32" s="457"/>
      <c r="Q32" s="457"/>
      <c r="R32" s="457"/>
      <c r="S32" s="457"/>
      <c r="T32" s="457"/>
      <c r="U32" s="457"/>
      <c r="V32" s="457"/>
      <c r="W32" s="457"/>
    </row>
    <row r="33" spans="1:23" ht="57.75" customHeight="1">
      <c r="A33" s="457">
        <v>29</v>
      </c>
      <c r="B33" s="457" t="s">
        <v>3368</v>
      </c>
      <c r="C33" s="457"/>
      <c r="E33" s="457"/>
      <c r="F33" s="457">
        <v>79</v>
      </c>
      <c r="G33" s="457"/>
      <c r="H33" s="457"/>
      <c r="I33" s="457"/>
      <c r="J33" s="457"/>
      <c r="K33" s="457"/>
      <c r="L33" s="457">
        <v>0.19950000000000001</v>
      </c>
      <c r="M33" s="457"/>
      <c r="N33" s="457">
        <f t="shared" si="1"/>
        <v>79.1995</v>
      </c>
      <c r="O33" s="457">
        <v>74.1995</v>
      </c>
      <c r="P33" s="457"/>
      <c r="Q33" s="457"/>
      <c r="R33" s="457"/>
      <c r="S33" s="457"/>
      <c r="T33" s="457"/>
      <c r="U33" s="457"/>
      <c r="V33" s="457"/>
      <c r="W33" s="457"/>
    </row>
    <row r="34" spans="1:23" ht="57.75" customHeight="1">
      <c r="A34" s="457">
        <v>30</v>
      </c>
      <c r="B34" s="636" t="s">
        <v>3369</v>
      </c>
      <c r="C34" s="457"/>
      <c r="E34" s="457"/>
      <c r="F34" s="457">
        <v>90</v>
      </c>
      <c r="G34" s="457"/>
      <c r="H34" s="457"/>
      <c r="I34" s="636" t="s">
        <v>2129</v>
      </c>
      <c r="J34" s="457"/>
      <c r="K34" s="457"/>
      <c r="L34" s="457"/>
      <c r="M34" s="457"/>
      <c r="N34" s="457">
        <f t="shared" si="1"/>
        <v>90</v>
      </c>
      <c r="O34" s="457">
        <v>89</v>
      </c>
      <c r="P34" s="457"/>
      <c r="Q34" s="457"/>
      <c r="R34" s="457"/>
      <c r="S34" s="457"/>
      <c r="T34" s="457"/>
      <c r="U34" s="457"/>
      <c r="V34" s="457"/>
      <c r="W34" s="457"/>
    </row>
    <row r="35" spans="1:23" ht="57.75" customHeight="1">
      <c r="A35" s="457">
        <v>31</v>
      </c>
      <c r="B35" s="457" t="s">
        <v>3370</v>
      </c>
      <c r="C35" s="457"/>
      <c r="E35" s="457"/>
      <c r="F35" s="457">
        <v>126</v>
      </c>
      <c r="G35" s="457">
        <v>35</v>
      </c>
      <c r="H35" s="457"/>
      <c r="I35" s="636" t="s">
        <v>2129</v>
      </c>
      <c r="J35" s="457">
        <v>129.88999999999999</v>
      </c>
      <c r="K35" s="457"/>
      <c r="L35" s="457">
        <v>4</v>
      </c>
      <c r="M35" s="457"/>
      <c r="N35" s="457">
        <f t="shared" si="1"/>
        <v>294.89</v>
      </c>
      <c r="O35" s="457">
        <v>291.43</v>
      </c>
      <c r="P35" s="457"/>
      <c r="Q35" s="457"/>
      <c r="R35" s="457"/>
      <c r="S35" s="457"/>
      <c r="T35" s="457"/>
      <c r="U35" s="457"/>
      <c r="V35" s="457"/>
      <c r="W35" s="457"/>
    </row>
    <row r="36" spans="1:23" ht="57.75" customHeight="1">
      <c r="A36" s="457">
        <v>32</v>
      </c>
      <c r="B36" s="457" t="s">
        <v>3371</v>
      </c>
      <c r="C36" s="457"/>
      <c r="E36" s="457"/>
      <c r="F36" s="457">
        <v>29</v>
      </c>
      <c r="G36" s="457">
        <v>0.55330000000000001</v>
      </c>
      <c r="H36" s="457">
        <v>5</v>
      </c>
      <c r="I36" s="457"/>
      <c r="J36" s="457">
        <v>30.36</v>
      </c>
      <c r="K36" s="457"/>
      <c r="L36" s="457">
        <v>2.6</v>
      </c>
      <c r="M36" s="457"/>
      <c r="N36" s="457">
        <f t="shared" si="1"/>
        <v>67.513299999999987</v>
      </c>
      <c r="O36" s="457">
        <v>63.828400000000002</v>
      </c>
      <c r="P36" s="457"/>
      <c r="Q36" s="457"/>
      <c r="R36" s="457"/>
      <c r="S36" s="457"/>
      <c r="T36" s="457"/>
      <c r="U36" s="457"/>
      <c r="V36" s="457"/>
      <c r="W36" s="457"/>
    </row>
    <row r="37" spans="1:23" ht="57.75" customHeight="1">
      <c r="A37" s="457">
        <v>33</v>
      </c>
      <c r="B37" s="636" t="s">
        <v>3372</v>
      </c>
      <c r="C37" s="457"/>
      <c r="E37" s="457"/>
      <c r="F37" s="457">
        <v>49</v>
      </c>
      <c r="G37" s="457">
        <v>28</v>
      </c>
      <c r="H37" s="457"/>
      <c r="I37" s="457"/>
      <c r="J37" s="457"/>
      <c r="K37" s="457"/>
      <c r="L37" s="457"/>
      <c r="M37" s="457"/>
      <c r="N37" s="457">
        <f t="shared" si="1"/>
        <v>77</v>
      </c>
      <c r="O37" s="457">
        <v>76</v>
      </c>
      <c r="P37" s="457"/>
      <c r="Q37" s="457"/>
      <c r="R37" s="457"/>
      <c r="S37" s="457"/>
      <c r="T37" s="457"/>
      <c r="U37" s="457"/>
      <c r="V37" s="457"/>
      <c r="W37" s="457"/>
    </row>
    <row r="38" spans="1:23" ht="57.75" customHeight="1">
      <c r="A38" s="457">
        <v>34</v>
      </c>
      <c r="B38" s="636" t="s">
        <v>3372</v>
      </c>
      <c r="C38" s="457"/>
      <c r="E38" s="457"/>
      <c r="F38" s="457"/>
      <c r="G38" s="457">
        <v>4.3</v>
      </c>
      <c r="H38" s="457">
        <v>45</v>
      </c>
      <c r="I38" s="636" t="s">
        <v>2129</v>
      </c>
      <c r="J38" s="457">
        <v>86.22</v>
      </c>
      <c r="K38" s="457"/>
      <c r="L38" s="457">
        <v>1.3</v>
      </c>
      <c r="M38" s="457"/>
      <c r="N38" s="457">
        <f t="shared" si="1"/>
        <v>136.82</v>
      </c>
      <c r="O38" s="457">
        <v>135.02000000000001</v>
      </c>
      <c r="P38" s="457"/>
      <c r="Q38" s="457"/>
      <c r="R38" s="457"/>
      <c r="S38" s="457"/>
      <c r="T38" s="457"/>
      <c r="U38" s="457"/>
      <c r="V38" s="457"/>
      <c r="W38" s="457"/>
    </row>
    <row r="39" spans="1:23" ht="57.75" customHeight="1">
      <c r="A39" s="457">
        <v>35</v>
      </c>
      <c r="B39" s="457" t="s">
        <v>3373</v>
      </c>
      <c r="C39" s="457"/>
      <c r="E39" s="457"/>
      <c r="F39" s="457">
        <v>63</v>
      </c>
      <c r="G39" s="457">
        <v>34</v>
      </c>
      <c r="H39" s="457"/>
      <c r="I39" s="636" t="s">
        <v>2129</v>
      </c>
      <c r="J39" s="457">
        <v>56.4</v>
      </c>
      <c r="K39" s="457"/>
      <c r="L39" s="457">
        <v>3.1</v>
      </c>
      <c r="M39" s="457">
        <v>20</v>
      </c>
      <c r="N39" s="457">
        <f t="shared" si="1"/>
        <v>176.5</v>
      </c>
      <c r="O39" s="457">
        <v>171.13</v>
      </c>
      <c r="P39" s="457"/>
      <c r="Q39" s="457"/>
      <c r="R39" s="457"/>
      <c r="S39" s="457"/>
      <c r="T39" s="457"/>
      <c r="U39" s="457"/>
      <c r="V39" s="457"/>
      <c r="W39" s="457"/>
    </row>
    <row r="40" spans="1:23" ht="57.75" customHeight="1">
      <c r="A40" s="457">
        <v>36</v>
      </c>
      <c r="B40" s="636" t="s">
        <v>3374</v>
      </c>
      <c r="C40" s="457"/>
      <c r="E40" s="457"/>
      <c r="F40" s="457"/>
      <c r="G40" s="457">
        <v>14</v>
      </c>
      <c r="H40" s="457"/>
      <c r="I40" s="457"/>
      <c r="J40" s="457">
        <v>3.29</v>
      </c>
      <c r="K40" s="457"/>
      <c r="L40" s="457"/>
      <c r="M40" s="457"/>
      <c r="N40" s="457">
        <f t="shared" si="1"/>
        <v>17.29</v>
      </c>
      <c r="O40" s="457">
        <v>16.23</v>
      </c>
      <c r="P40" s="457"/>
      <c r="Q40" s="457"/>
      <c r="R40" s="457"/>
      <c r="S40" s="457"/>
      <c r="T40" s="457"/>
      <c r="U40" s="457"/>
      <c r="V40" s="457"/>
      <c r="W40" s="457"/>
    </row>
    <row r="41" spans="1:23" ht="57.75" customHeight="1">
      <c r="A41" s="457">
        <v>37</v>
      </c>
      <c r="B41" s="457" t="s">
        <v>3375</v>
      </c>
      <c r="C41" s="457"/>
      <c r="E41" s="457"/>
      <c r="F41" s="457">
        <v>38</v>
      </c>
      <c r="G41" s="457"/>
      <c r="H41" s="457">
        <v>2</v>
      </c>
      <c r="I41" s="636" t="s">
        <v>2129</v>
      </c>
      <c r="J41" s="457">
        <v>11.09</v>
      </c>
      <c r="K41" s="457"/>
      <c r="L41" s="457">
        <v>0.97360000000000002</v>
      </c>
      <c r="M41" s="457">
        <v>15</v>
      </c>
      <c r="N41" s="457">
        <f t="shared" si="1"/>
        <v>67.063600000000008</v>
      </c>
      <c r="O41" s="457">
        <v>66.743599999999986</v>
      </c>
      <c r="P41" s="457"/>
      <c r="Q41" s="457"/>
      <c r="R41" s="457"/>
      <c r="S41" s="457"/>
      <c r="T41" s="457"/>
      <c r="U41" s="457"/>
      <c r="V41" s="457"/>
      <c r="W41" s="457"/>
    </row>
    <row r="42" spans="1:23" ht="57.75" customHeight="1">
      <c r="A42" s="457">
        <v>38</v>
      </c>
      <c r="B42" s="636" t="s">
        <v>3376</v>
      </c>
      <c r="C42" s="457"/>
      <c r="E42" s="457"/>
      <c r="F42" s="457">
        <v>29</v>
      </c>
      <c r="G42" s="457"/>
      <c r="H42" s="457"/>
      <c r="I42" s="636" t="s">
        <v>2129</v>
      </c>
      <c r="J42" s="457"/>
      <c r="K42" s="457"/>
      <c r="L42" s="457">
        <v>1.3</v>
      </c>
      <c r="M42" s="457"/>
      <c r="N42" s="457">
        <f t="shared" si="1"/>
        <v>30.3</v>
      </c>
      <c r="O42" s="457">
        <v>30.3</v>
      </c>
      <c r="P42" s="457"/>
      <c r="Q42" s="457"/>
      <c r="R42" s="457"/>
      <c r="S42" s="457"/>
      <c r="T42" s="457"/>
      <c r="U42" s="457"/>
      <c r="V42" s="457"/>
      <c r="W42" s="457"/>
    </row>
    <row r="43" spans="1:23" ht="57.75" customHeight="1">
      <c r="A43" s="457">
        <v>39</v>
      </c>
      <c r="B43" s="457" t="s">
        <v>3377</v>
      </c>
      <c r="C43" s="457"/>
      <c r="E43" s="457"/>
      <c r="F43" s="457">
        <v>64</v>
      </c>
      <c r="G43" s="457"/>
      <c r="H43" s="457"/>
      <c r="I43" s="457"/>
      <c r="J43" s="457">
        <v>1.63</v>
      </c>
      <c r="K43" s="457"/>
      <c r="L43" s="457">
        <v>1.2</v>
      </c>
      <c r="M43" s="457"/>
      <c r="N43" s="457">
        <f t="shared" si="1"/>
        <v>66.83</v>
      </c>
      <c r="O43" s="457">
        <v>64.8</v>
      </c>
      <c r="P43" s="457"/>
      <c r="Q43" s="457"/>
      <c r="R43" s="457"/>
      <c r="S43" s="457"/>
      <c r="T43" s="457"/>
      <c r="U43" s="457"/>
      <c r="V43" s="457"/>
      <c r="W43" s="457"/>
    </row>
    <row r="44" spans="1:23" s="540" customFormat="1" ht="57.75" customHeight="1">
      <c r="A44" s="683">
        <v>40</v>
      </c>
      <c r="B44" s="683" t="s">
        <v>3378</v>
      </c>
      <c r="C44" s="714" t="s">
        <v>2150</v>
      </c>
      <c r="E44" s="683"/>
      <c r="F44" s="683">
        <v>40</v>
      </c>
      <c r="G44" s="683"/>
      <c r="H44" s="683"/>
      <c r="I44" s="683"/>
      <c r="J44" s="683"/>
      <c r="K44" s="683"/>
      <c r="L44" s="683"/>
      <c r="M44" s="683"/>
      <c r="N44" s="683">
        <f t="shared" si="1"/>
        <v>40</v>
      </c>
      <c r="O44" s="683">
        <v>38</v>
      </c>
      <c r="P44" s="683"/>
      <c r="Q44" s="683"/>
      <c r="R44" s="683"/>
      <c r="S44" s="683"/>
      <c r="T44" s="683"/>
      <c r="U44" s="683"/>
      <c r="V44" s="683"/>
      <c r="W44" s="683"/>
    </row>
    <row r="45" spans="1:23" ht="57.75" customHeight="1">
      <c r="A45" s="457">
        <v>41</v>
      </c>
      <c r="B45" s="457" t="s">
        <v>3379</v>
      </c>
      <c r="C45" s="457"/>
      <c r="E45" s="457"/>
      <c r="F45" s="457">
        <v>16</v>
      </c>
      <c r="G45" s="457"/>
      <c r="H45" s="457"/>
      <c r="I45" s="636" t="s">
        <v>2129</v>
      </c>
      <c r="J45" s="457"/>
      <c r="K45" s="457"/>
      <c r="L45" s="457">
        <v>0.16309999999999999</v>
      </c>
      <c r="M45" s="457">
        <v>21</v>
      </c>
      <c r="N45" s="457">
        <f t="shared" si="1"/>
        <v>37.1631</v>
      </c>
      <c r="O45" s="457">
        <v>36.1631</v>
      </c>
      <c r="P45" s="457"/>
      <c r="Q45" s="457"/>
      <c r="R45" s="457"/>
      <c r="S45" s="457"/>
      <c r="T45" s="457"/>
      <c r="U45" s="457"/>
      <c r="V45" s="457"/>
      <c r="W45" s="457"/>
    </row>
    <row r="46" spans="1:23" ht="57.75" customHeight="1">
      <c r="A46" s="457">
        <v>42</v>
      </c>
      <c r="B46" s="636" t="s">
        <v>3380</v>
      </c>
      <c r="C46" s="457"/>
      <c r="E46" s="457"/>
      <c r="F46" s="457">
        <v>5</v>
      </c>
      <c r="G46" s="457">
        <v>1.8</v>
      </c>
      <c r="H46" s="457"/>
      <c r="I46" s="636" t="s">
        <v>2129</v>
      </c>
      <c r="J46" s="457">
        <v>321.06</v>
      </c>
      <c r="K46" s="457"/>
      <c r="L46" s="457">
        <v>42</v>
      </c>
      <c r="M46" s="457">
        <v>25</v>
      </c>
      <c r="N46" s="457">
        <f t="shared" si="1"/>
        <v>394.86</v>
      </c>
      <c r="O46" s="457">
        <v>391.87</v>
      </c>
      <c r="P46" s="457"/>
      <c r="Q46" s="457"/>
      <c r="R46" s="457"/>
      <c r="S46" s="457"/>
      <c r="T46" s="457"/>
      <c r="U46" s="457"/>
      <c r="V46" s="457"/>
      <c r="W46" s="457"/>
    </row>
    <row r="47" spans="1:23" ht="57.75" customHeight="1">
      <c r="A47" s="457">
        <v>43</v>
      </c>
      <c r="B47" s="457" t="s">
        <v>3381</v>
      </c>
      <c r="C47" s="457"/>
      <c r="E47" s="457"/>
      <c r="F47" s="457">
        <v>9</v>
      </c>
      <c r="G47" s="457"/>
      <c r="H47" s="457"/>
      <c r="I47" s="457"/>
      <c r="J47" s="457">
        <v>24.15</v>
      </c>
      <c r="K47" s="457"/>
      <c r="L47" s="457"/>
      <c r="M47" s="457"/>
      <c r="N47" s="457">
        <f t="shared" si="1"/>
        <v>33.15</v>
      </c>
      <c r="O47" s="457">
        <v>32.590000000000003</v>
      </c>
      <c r="P47" s="457"/>
      <c r="Q47" s="457"/>
      <c r="R47" s="457"/>
      <c r="S47" s="457"/>
      <c r="T47" s="457"/>
      <c r="U47" s="457"/>
      <c r="V47" s="457"/>
      <c r="W47" s="457"/>
    </row>
    <row r="48" spans="1:23" ht="57.75" customHeight="1">
      <c r="A48" s="457">
        <v>44</v>
      </c>
      <c r="B48" s="457" t="s">
        <v>3382</v>
      </c>
      <c r="C48" s="457"/>
      <c r="E48" s="457"/>
      <c r="F48" s="457">
        <v>5</v>
      </c>
      <c r="G48" s="457"/>
      <c r="H48" s="457"/>
      <c r="I48" s="457"/>
      <c r="J48" s="457">
        <v>4.76</v>
      </c>
      <c r="K48" s="457"/>
      <c r="L48" s="457"/>
      <c r="M48" s="457"/>
      <c r="N48" s="457">
        <f t="shared" si="1"/>
        <v>9.76</v>
      </c>
      <c r="O48" s="457">
        <v>9.5599999999999987</v>
      </c>
      <c r="P48" s="457"/>
      <c r="Q48" s="457"/>
      <c r="R48" s="457"/>
      <c r="S48" s="457"/>
      <c r="T48" s="457"/>
      <c r="U48" s="457"/>
      <c r="V48" s="457"/>
      <c r="W48" s="457"/>
    </row>
    <row r="49" spans="1:23" ht="57.75" customHeight="1">
      <c r="A49" s="457">
        <v>45</v>
      </c>
      <c r="B49" s="457" t="s">
        <v>3383</v>
      </c>
      <c r="C49" s="457"/>
      <c r="E49" s="457"/>
      <c r="F49" s="457">
        <v>15</v>
      </c>
      <c r="G49" s="457">
        <v>1</v>
      </c>
      <c r="H49" s="457"/>
      <c r="I49" s="636" t="s">
        <v>2129</v>
      </c>
      <c r="J49" s="457">
        <v>1.58</v>
      </c>
      <c r="K49" s="457"/>
      <c r="L49" s="457">
        <v>2.2000000000000002</v>
      </c>
      <c r="M49" s="457"/>
      <c r="N49" s="457">
        <f t="shared" si="1"/>
        <v>19.779999999999998</v>
      </c>
      <c r="O49" s="457">
        <v>19.611999999999998</v>
      </c>
      <c r="P49" s="457"/>
      <c r="Q49" s="457"/>
      <c r="R49" s="457"/>
      <c r="S49" s="457"/>
      <c r="T49" s="457"/>
      <c r="U49" s="457"/>
      <c r="V49" s="457"/>
      <c r="W49" s="457"/>
    </row>
    <row r="50" spans="1:23" ht="57.75" customHeight="1">
      <c r="A50" s="457">
        <v>46</v>
      </c>
      <c r="B50" s="457" t="s">
        <v>3384</v>
      </c>
      <c r="C50" s="457"/>
      <c r="E50" s="457"/>
      <c r="F50" s="457">
        <v>7</v>
      </c>
      <c r="G50" s="457"/>
      <c r="H50" s="457"/>
      <c r="I50" s="457"/>
      <c r="J50" s="457"/>
      <c r="K50" s="457"/>
      <c r="L50" s="457"/>
      <c r="M50" s="457"/>
      <c r="N50" s="457">
        <f t="shared" si="1"/>
        <v>7</v>
      </c>
      <c r="O50" s="457">
        <v>7</v>
      </c>
      <c r="P50" s="457"/>
      <c r="Q50" s="457"/>
      <c r="R50" s="457"/>
      <c r="S50" s="457"/>
      <c r="T50" s="457"/>
      <c r="U50" s="457"/>
      <c r="V50" s="457"/>
      <c r="W50" s="457"/>
    </row>
    <row r="51" spans="1:23" ht="57.75" customHeight="1">
      <c r="A51" s="457">
        <v>47</v>
      </c>
      <c r="B51" s="457" t="s">
        <v>3385</v>
      </c>
      <c r="C51" s="457"/>
      <c r="E51" s="457"/>
      <c r="F51" s="457">
        <v>3</v>
      </c>
      <c r="G51" s="457"/>
      <c r="H51" s="457"/>
      <c r="I51" s="636" t="s">
        <v>2129</v>
      </c>
      <c r="J51" s="457"/>
      <c r="K51" s="457"/>
      <c r="L51" s="457"/>
      <c r="M51" s="457"/>
      <c r="N51" s="457">
        <f t="shared" si="1"/>
        <v>3</v>
      </c>
      <c r="O51" s="457">
        <v>3</v>
      </c>
      <c r="P51" s="457"/>
      <c r="Q51" s="457"/>
      <c r="R51" s="457"/>
      <c r="S51" s="457"/>
      <c r="T51" s="457"/>
      <c r="U51" s="457"/>
      <c r="V51" s="457"/>
      <c r="W51" s="457"/>
    </row>
    <row r="52" spans="1:23" ht="57.75" customHeight="1">
      <c r="A52" s="457">
        <v>48</v>
      </c>
      <c r="B52" s="457" t="s">
        <v>3386</v>
      </c>
      <c r="C52" s="457"/>
      <c r="E52" s="457"/>
      <c r="F52" s="457">
        <v>2</v>
      </c>
      <c r="G52" s="457"/>
      <c r="H52" s="457"/>
      <c r="I52" s="457"/>
      <c r="J52" s="457"/>
      <c r="K52" s="457"/>
      <c r="L52" s="457"/>
      <c r="M52" s="457"/>
      <c r="N52" s="457">
        <f t="shared" si="1"/>
        <v>2</v>
      </c>
      <c r="O52" s="457">
        <v>2</v>
      </c>
      <c r="P52" s="457"/>
      <c r="Q52" s="457"/>
      <c r="R52" s="457"/>
      <c r="S52" s="457"/>
      <c r="T52" s="457"/>
      <c r="U52" s="457"/>
      <c r="V52" s="457"/>
      <c r="W52" s="457"/>
    </row>
    <row r="53" spans="1:23" ht="57.75" customHeight="1">
      <c r="A53" s="457">
        <v>49</v>
      </c>
      <c r="B53" s="636" t="s">
        <v>3387</v>
      </c>
      <c r="C53" s="457"/>
      <c r="E53" s="457"/>
      <c r="F53" s="457">
        <v>5</v>
      </c>
      <c r="G53" s="457"/>
      <c r="H53" s="457"/>
      <c r="I53" s="457"/>
      <c r="J53" s="457"/>
      <c r="K53" s="457"/>
      <c r="L53" s="457"/>
      <c r="M53" s="457"/>
      <c r="N53" s="457">
        <f t="shared" si="1"/>
        <v>5</v>
      </c>
      <c r="O53" s="457">
        <v>5</v>
      </c>
      <c r="P53" s="457"/>
      <c r="Q53" s="457"/>
      <c r="R53" s="457"/>
      <c r="S53" s="457"/>
      <c r="T53" s="457"/>
      <c r="U53" s="457"/>
      <c r="V53" s="457"/>
      <c r="W53" s="457"/>
    </row>
    <row r="54" spans="1:23" ht="57.75" customHeight="1">
      <c r="A54" s="457">
        <v>50</v>
      </c>
      <c r="B54" s="636" t="s">
        <v>3388</v>
      </c>
      <c r="C54" s="636" t="s">
        <v>2150</v>
      </c>
      <c r="E54" s="457"/>
      <c r="F54" s="457">
        <v>29</v>
      </c>
      <c r="G54" s="457">
        <v>0.2301</v>
      </c>
      <c r="H54" s="457">
        <v>57</v>
      </c>
      <c r="I54" s="636" t="s">
        <v>2129</v>
      </c>
      <c r="J54" s="457">
        <v>83.68</v>
      </c>
      <c r="K54" s="457"/>
      <c r="L54" s="457">
        <v>22</v>
      </c>
      <c r="M54" s="457">
        <v>34</v>
      </c>
      <c r="N54" s="457">
        <f t="shared" si="1"/>
        <v>225.9101</v>
      </c>
      <c r="O54" s="457">
        <v>223.01260000000002</v>
      </c>
      <c r="P54" s="457"/>
      <c r="Q54" s="457"/>
      <c r="R54" s="457"/>
      <c r="S54" s="457"/>
      <c r="T54" s="457"/>
      <c r="U54" s="457"/>
      <c r="V54" s="457"/>
      <c r="W54" s="457"/>
    </row>
    <row r="55" spans="1:23" ht="57.75" customHeight="1">
      <c r="A55" s="457">
        <v>51</v>
      </c>
      <c r="B55" s="636" t="s">
        <v>3388</v>
      </c>
      <c r="C55" s="457"/>
      <c r="E55" s="457"/>
      <c r="F55" s="457"/>
      <c r="G55" s="457"/>
      <c r="H55" s="457">
        <v>4</v>
      </c>
      <c r="I55" s="457"/>
      <c r="J55" s="457">
        <v>3.41</v>
      </c>
      <c r="K55" s="457"/>
      <c r="L55" s="457">
        <v>2.8</v>
      </c>
      <c r="M55" s="457"/>
      <c r="N55" s="457">
        <f t="shared" si="1"/>
        <v>10.210000000000001</v>
      </c>
      <c r="O55" s="457">
        <v>10.149999999999999</v>
      </c>
      <c r="P55" s="457"/>
      <c r="Q55" s="457"/>
      <c r="R55" s="457"/>
      <c r="S55" s="457"/>
      <c r="T55" s="457"/>
      <c r="U55" s="457"/>
      <c r="V55" s="457"/>
      <c r="W55" s="457"/>
    </row>
    <row r="56" spans="1:23" ht="57.75" customHeight="1">
      <c r="A56" s="457">
        <v>52</v>
      </c>
      <c r="B56" s="457" t="s">
        <v>3389</v>
      </c>
      <c r="C56" s="457"/>
      <c r="E56" s="457"/>
      <c r="F56" s="457">
        <v>3</v>
      </c>
      <c r="G56" s="457"/>
      <c r="H56" s="457"/>
      <c r="I56" s="636" t="s">
        <v>2129</v>
      </c>
      <c r="J56" s="457">
        <v>14.02</v>
      </c>
      <c r="K56" s="457"/>
      <c r="L56" s="457"/>
      <c r="M56" s="457"/>
      <c r="N56" s="457">
        <f t="shared" si="1"/>
        <v>17.02</v>
      </c>
      <c r="O56" s="457">
        <v>16.32</v>
      </c>
      <c r="P56" s="457"/>
      <c r="Q56" s="457"/>
      <c r="R56" s="457"/>
      <c r="S56" s="457"/>
      <c r="T56" s="457"/>
      <c r="U56" s="457"/>
      <c r="V56" s="457"/>
      <c r="W56" s="457"/>
    </row>
    <row r="57" spans="1:23" ht="57.75" customHeight="1">
      <c r="A57" s="457">
        <v>53</v>
      </c>
      <c r="B57" s="457" t="s">
        <v>3390</v>
      </c>
      <c r="C57" s="457"/>
      <c r="E57" s="457"/>
      <c r="F57" s="457">
        <v>3</v>
      </c>
      <c r="G57" s="457"/>
      <c r="H57" s="457"/>
      <c r="I57" s="636" t="s">
        <v>2129</v>
      </c>
      <c r="J57" s="457"/>
      <c r="K57" s="457"/>
      <c r="L57" s="457">
        <v>0.34760000000000002</v>
      </c>
      <c r="M57" s="457"/>
      <c r="N57" s="457">
        <f t="shared" si="1"/>
        <v>3.3475999999999999</v>
      </c>
      <c r="O57" s="457">
        <v>3.3475999999999999</v>
      </c>
      <c r="P57" s="457"/>
      <c r="Q57" s="457"/>
      <c r="R57" s="457"/>
      <c r="S57" s="457"/>
      <c r="T57" s="457"/>
      <c r="U57" s="457"/>
      <c r="V57" s="457"/>
      <c r="W57" s="457"/>
    </row>
    <row r="58" spans="1:23" ht="57.75" customHeight="1">
      <c r="A58" s="457">
        <v>54</v>
      </c>
      <c r="B58" s="457" t="s">
        <v>3391</v>
      </c>
      <c r="C58" s="457" t="s">
        <v>3392</v>
      </c>
      <c r="E58" s="457"/>
      <c r="F58" s="457">
        <v>28</v>
      </c>
      <c r="G58" s="457">
        <v>0.49469999999999997</v>
      </c>
      <c r="H58" s="457"/>
      <c r="I58" s="636" t="s">
        <v>2129</v>
      </c>
      <c r="J58" s="457">
        <v>10.07</v>
      </c>
      <c r="K58" s="457"/>
      <c r="L58" s="457">
        <v>0.1603</v>
      </c>
      <c r="M58" s="457"/>
      <c r="N58" s="457">
        <f t="shared" si="1"/>
        <v>38.725000000000001</v>
      </c>
      <c r="O58" s="457">
        <v>36.426600000000001</v>
      </c>
      <c r="P58" s="457"/>
      <c r="Q58" s="457"/>
      <c r="R58" s="457"/>
      <c r="S58" s="457"/>
      <c r="T58" s="457"/>
      <c r="U58" s="457"/>
      <c r="V58" s="457"/>
      <c r="W58" s="457"/>
    </row>
    <row r="59" spans="1:23" ht="57.75" customHeight="1">
      <c r="A59" s="457">
        <v>55</v>
      </c>
      <c r="B59" s="457" t="s">
        <v>3393</v>
      </c>
      <c r="C59" s="457"/>
      <c r="E59" s="457"/>
      <c r="F59" s="457">
        <v>1</v>
      </c>
      <c r="G59" s="457"/>
      <c r="H59" s="457"/>
      <c r="I59" s="457"/>
      <c r="J59" s="457"/>
      <c r="K59" s="457"/>
      <c r="L59" s="457"/>
      <c r="M59" s="457"/>
      <c r="N59" s="457">
        <f t="shared" si="1"/>
        <v>1</v>
      </c>
      <c r="O59" s="457">
        <v>1</v>
      </c>
      <c r="P59" s="457"/>
      <c r="Q59" s="457"/>
      <c r="R59" s="457"/>
      <c r="S59" s="457"/>
      <c r="T59" s="457"/>
      <c r="U59" s="457"/>
      <c r="V59" s="457"/>
      <c r="W59" s="457"/>
    </row>
    <row r="60" spans="1:23" ht="57.75" customHeight="1">
      <c r="A60" s="457">
        <v>56</v>
      </c>
      <c r="B60" s="636" t="s">
        <v>3394</v>
      </c>
      <c r="C60" s="457"/>
      <c r="E60" s="457"/>
      <c r="F60" s="457">
        <v>1</v>
      </c>
      <c r="G60" s="457"/>
      <c r="H60" s="457"/>
      <c r="I60" s="457"/>
      <c r="J60" s="457"/>
      <c r="K60" s="457"/>
      <c r="L60" s="457"/>
      <c r="M60" s="457"/>
      <c r="N60" s="457">
        <f t="shared" si="1"/>
        <v>1</v>
      </c>
      <c r="O60" s="457">
        <v>1</v>
      </c>
      <c r="P60" s="457"/>
      <c r="Q60" s="457"/>
      <c r="R60" s="457"/>
      <c r="S60" s="457"/>
      <c r="T60" s="457"/>
      <c r="U60" s="457"/>
      <c r="V60" s="457"/>
      <c r="W60" s="457"/>
    </row>
    <row r="61" spans="1:23" ht="57.75" customHeight="1">
      <c r="A61" s="457">
        <v>57</v>
      </c>
      <c r="B61" s="636" t="s">
        <v>3395</v>
      </c>
      <c r="C61" s="457"/>
      <c r="E61" s="457"/>
      <c r="F61" s="457">
        <v>5</v>
      </c>
      <c r="G61" s="457"/>
      <c r="H61" s="457"/>
      <c r="I61" s="457"/>
      <c r="J61" s="457"/>
      <c r="K61" s="457"/>
      <c r="L61" s="457"/>
      <c r="M61" s="457"/>
      <c r="N61" s="457">
        <f t="shared" si="1"/>
        <v>5</v>
      </c>
      <c r="O61" s="457">
        <v>5</v>
      </c>
      <c r="P61" s="457"/>
      <c r="Q61" s="457"/>
      <c r="R61" s="457"/>
      <c r="S61" s="457"/>
      <c r="T61" s="457"/>
      <c r="U61" s="457"/>
      <c r="V61" s="457"/>
      <c r="W61" s="457"/>
    </row>
    <row r="62" spans="1:23" ht="57.75" customHeight="1">
      <c r="A62" s="457">
        <v>58</v>
      </c>
      <c r="B62" s="457" t="s">
        <v>3396</v>
      </c>
      <c r="C62" s="457"/>
      <c r="E62" s="457"/>
      <c r="F62" s="457">
        <v>2</v>
      </c>
      <c r="G62" s="457"/>
      <c r="H62" s="457"/>
      <c r="I62" s="457"/>
      <c r="J62" s="457"/>
      <c r="K62" s="457"/>
      <c r="L62" s="457"/>
      <c r="M62" s="457"/>
      <c r="N62" s="457">
        <f t="shared" si="1"/>
        <v>2</v>
      </c>
      <c r="O62" s="457">
        <v>2</v>
      </c>
      <c r="P62" s="457"/>
      <c r="Q62" s="457"/>
      <c r="R62" s="457"/>
      <c r="S62" s="457"/>
      <c r="T62" s="457"/>
      <c r="U62" s="457"/>
      <c r="V62" s="457"/>
      <c r="W62" s="457"/>
    </row>
    <row r="63" spans="1:23" ht="57.75" customHeight="1">
      <c r="A63" s="457">
        <v>59</v>
      </c>
      <c r="B63" s="636" t="s">
        <v>3397</v>
      </c>
      <c r="C63" s="636" t="s">
        <v>3398</v>
      </c>
      <c r="E63" s="457"/>
      <c r="F63" s="457">
        <v>32</v>
      </c>
      <c r="G63" s="457">
        <v>9.1</v>
      </c>
      <c r="H63" s="457">
        <v>17</v>
      </c>
      <c r="I63" s="636" t="s">
        <v>2129</v>
      </c>
      <c r="J63" s="457">
        <v>73.62</v>
      </c>
      <c r="K63" s="457"/>
      <c r="L63" s="457">
        <v>5.0999999999999996</v>
      </c>
      <c r="M63" s="457"/>
      <c r="N63" s="457">
        <f t="shared" si="1"/>
        <v>136.82</v>
      </c>
      <c r="O63" s="457">
        <v>136.10999999999999</v>
      </c>
      <c r="P63" s="457"/>
      <c r="Q63" s="457"/>
      <c r="R63" s="457"/>
      <c r="S63" s="457"/>
      <c r="T63" s="457"/>
      <c r="U63" s="457"/>
      <c r="V63" s="457"/>
      <c r="W63" s="457"/>
    </row>
    <row r="64" spans="1:23" ht="57.75" customHeight="1">
      <c r="A64" s="457">
        <v>60</v>
      </c>
      <c r="B64" s="636" t="s">
        <v>3397</v>
      </c>
      <c r="C64" s="457"/>
      <c r="E64" s="457"/>
      <c r="F64" s="457"/>
      <c r="G64" s="457"/>
      <c r="H64" s="457"/>
      <c r="I64" s="457"/>
      <c r="J64" s="457">
        <v>8.67</v>
      </c>
      <c r="K64" s="457"/>
      <c r="L64" s="457">
        <v>0.81530000000000002</v>
      </c>
      <c r="M64" s="457"/>
      <c r="N64" s="457">
        <f t="shared" si="1"/>
        <v>9.4853000000000005</v>
      </c>
      <c r="O64" s="457">
        <v>9.3552999999999997</v>
      </c>
      <c r="P64" s="457"/>
      <c r="Q64" s="457"/>
      <c r="R64" s="457"/>
      <c r="S64" s="457"/>
      <c r="T64" s="457"/>
      <c r="U64" s="457"/>
      <c r="V64" s="457"/>
      <c r="W64" s="457"/>
    </row>
    <row r="65" spans="1:23" ht="57.75" customHeight="1">
      <c r="A65" s="457">
        <v>61</v>
      </c>
      <c r="B65" s="636" t="s">
        <v>3397</v>
      </c>
      <c r="C65" s="457"/>
      <c r="E65" s="457"/>
      <c r="F65" s="457"/>
      <c r="G65" s="457"/>
      <c r="H65" s="457"/>
      <c r="I65" s="457"/>
      <c r="J65" s="457">
        <v>7.89</v>
      </c>
      <c r="K65" s="457"/>
      <c r="L65" s="457"/>
      <c r="M65" s="457"/>
      <c r="N65" s="457">
        <f t="shared" si="1"/>
        <v>7.89</v>
      </c>
      <c r="O65" s="457">
        <v>7.74</v>
      </c>
      <c r="P65" s="457"/>
      <c r="Q65" s="457"/>
      <c r="R65" s="457"/>
      <c r="S65" s="457"/>
      <c r="T65" s="457"/>
      <c r="U65" s="457"/>
      <c r="V65" s="457"/>
      <c r="W65" s="457"/>
    </row>
    <row r="66" spans="1:23" ht="57.75" customHeight="1">
      <c r="A66" s="457">
        <v>62</v>
      </c>
      <c r="B66" s="457" t="s">
        <v>3399</v>
      </c>
      <c r="C66" s="457"/>
      <c r="E66" s="457"/>
      <c r="F66" s="457">
        <v>41</v>
      </c>
      <c r="G66" s="457"/>
      <c r="H66" s="457"/>
      <c r="I66" s="457"/>
      <c r="J66" s="457"/>
      <c r="K66" s="457"/>
      <c r="L66" s="457"/>
      <c r="M66" s="457"/>
      <c r="N66" s="457">
        <f t="shared" si="1"/>
        <v>41</v>
      </c>
      <c r="O66" s="457">
        <v>41</v>
      </c>
      <c r="P66" s="457"/>
      <c r="Q66" s="457"/>
      <c r="R66" s="457"/>
      <c r="S66" s="457"/>
      <c r="T66" s="457"/>
      <c r="U66" s="457"/>
      <c r="V66" s="457"/>
      <c r="W66" s="457"/>
    </row>
    <row r="67" spans="1:23" ht="57.75" customHeight="1">
      <c r="A67" s="457">
        <v>63</v>
      </c>
      <c r="B67" s="457" t="s">
        <v>3400</v>
      </c>
      <c r="C67" s="457"/>
      <c r="D67" s="457"/>
      <c r="E67" s="457"/>
      <c r="F67" s="457">
        <v>30</v>
      </c>
      <c r="G67" s="457">
        <v>5.0999999999999996</v>
      </c>
      <c r="H67" s="457">
        <v>3</v>
      </c>
      <c r="I67" s="636" t="s">
        <v>2129</v>
      </c>
      <c r="J67" s="457">
        <v>70.55</v>
      </c>
      <c r="K67" s="457"/>
      <c r="L67" s="457">
        <v>7.3</v>
      </c>
      <c r="M67" s="457"/>
      <c r="N67" s="457">
        <f t="shared" si="1"/>
        <v>115.95</v>
      </c>
      <c r="O67" s="457">
        <v>113.1</v>
      </c>
      <c r="P67" s="457"/>
      <c r="Q67" s="457"/>
      <c r="R67" s="457"/>
      <c r="S67" s="457"/>
      <c r="T67" s="457"/>
      <c r="U67" s="457"/>
      <c r="V67" s="457"/>
      <c r="W67" s="457"/>
    </row>
    <row r="68" spans="1:23" ht="57.75" customHeight="1">
      <c r="A68" s="457">
        <v>64</v>
      </c>
      <c r="B68" s="457" t="s">
        <v>3401</v>
      </c>
      <c r="C68" s="457"/>
      <c r="D68" s="457"/>
      <c r="E68" s="457"/>
      <c r="F68" s="457">
        <v>17</v>
      </c>
      <c r="G68" s="457"/>
      <c r="H68" s="457"/>
      <c r="I68" s="457"/>
      <c r="J68" s="457"/>
      <c r="K68" s="457"/>
      <c r="L68" s="457"/>
      <c r="M68" s="457"/>
      <c r="N68" s="457">
        <f t="shared" si="1"/>
        <v>17</v>
      </c>
      <c r="O68" s="457">
        <v>17</v>
      </c>
      <c r="P68" s="457"/>
      <c r="Q68" s="457"/>
      <c r="R68" s="457"/>
      <c r="S68" s="457"/>
      <c r="T68" s="457"/>
      <c r="U68" s="457"/>
      <c r="V68" s="457"/>
      <c r="W68" s="457"/>
    </row>
    <row r="69" spans="1:23" ht="57.75" customHeight="1">
      <c r="A69" s="457">
        <v>65</v>
      </c>
      <c r="B69" s="457" t="s">
        <v>3402</v>
      </c>
      <c r="C69" s="457"/>
      <c r="D69" s="457"/>
      <c r="E69" s="457"/>
      <c r="F69" s="457">
        <v>11</v>
      </c>
      <c r="G69" s="457">
        <v>6.1</v>
      </c>
      <c r="H69" s="457">
        <v>4</v>
      </c>
      <c r="I69" s="457"/>
      <c r="J69" s="457"/>
      <c r="K69" s="457"/>
      <c r="L69" s="457"/>
      <c r="M69" s="457"/>
      <c r="N69" s="457">
        <f t="shared" si="1"/>
        <v>21.1</v>
      </c>
      <c r="O69" s="457">
        <v>20</v>
      </c>
      <c r="P69" s="457"/>
      <c r="Q69" s="457"/>
      <c r="R69" s="457"/>
      <c r="S69" s="457"/>
      <c r="T69" s="457"/>
      <c r="U69" s="457"/>
      <c r="V69" s="457"/>
      <c r="W69" s="457"/>
    </row>
    <row r="70" spans="1:23" ht="57.75" customHeight="1">
      <c r="A70" s="457">
        <v>66</v>
      </c>
      <c r="B70" s="457" t="s">
        <v>3403</v>
      </c>
      <c r="C70" s="457"/>
      <c r="D70" s="457"/>
      <c r="E70" s="457"/>
      <c r="F70" s="457">
        <v>7</v>
      </c>
      <c r="G70" s="457"/>
      <c r="H70" s="457">
        <v>6</v>
      </c>
      <c r="I70" s="457"/>
      <c r="J70" s="457"/>
      <c r="K70" s="457"/>
      <c r="L70" s="457"/>
      <c r="M70" s="457"/>
      <c r="N70" s="457">
        <f t="shared" si="1"/>
        <v>13</v>
      </c>
      <c r="O70" s="457">
        <v>12</v>
      </c>
      <c r="P70" s="457"/>
      <c r="Q70" s="457"/>
      <c r="R70" s="457"/>
      <c r="S70" s="457"/>
      <c r="T70" s="457"/>
      <c r="U70" s="457"/>
      <c r="V70" s="457"/>
      <c r="W70" s="457"/>
    </row>
    <row r="71" spans="1:23" ht="57.75" customHeight="1">
      <c r="A71" s="457">
        <v>67</v>
      </c>
      <c r="B71" s="457" t="s">
        <v>3404</v>
      </c>
      <c r="C71" s="457"/>
      <c r="D71" s="457"/>
      <c r="E71" s="457"/>
      <c r="F71" s="457">
        <v>14</v>
      </c>
      <c r="G71" s="457"/>
      <c r="H71" s="457"/>
      <c r="I71" s="457"/>
      <c r="J71" s="457"/>
      <c r="K71" s="457"/>
      <c r="L71" s="457">
        <v>0.29199999999999998</v>
      </c>
      <c r="M71" s="457"/>
      <c r="N71" s="457">
        <f t="shared" si="1"/>
        <v>14.292</v>
      </c>
      <c r="O71" s="457">
        <v>14.292</v>
      </c>
      <c r="P71" s="457"/>
      <c r="Q71" s="457"/>
      <c r="R71" s="457"/>
      <c r="S71" s="457"/>
      <c r="T71" s="457"/>
      <c r="U71" s="457"/>
      <c r="V71" s="457"/>
      <c r="W71" s="457"/>
    </row>
    <row r="72" spans="1:23" ht="57.75" customHeight="1">
      <c r="A72" s="457">
        <v>68</v>
      </c>
      <c r="B72" s="457" t="s">
        <v>3405</v>
      </c>
      <c r="C72" s="457"/>
      <c r="D72" s="457"/>
      <c r="E72" s="457"/>
      <c r="F72" s="457">
        <v>31</v>
      </c>
      <c r="G72" s="457">
        <v>23</v>
      </c>
      <c r="H72" s="457">
        <v>89</v>
      </c>
      <c r="I72" s="636" t="s">
        <v>2129</v>
      </c>
      <c r="J72" s="457">
        <v>237.05</v>
      </c>
      <c r="K72" s="457"/>
      <c r="L72" s="457">
        <v>22</v>
      </c>
      <c r="M72" s="457">
        <v>55</v>
      </c>
      <c r="N72" s="457">
        <f t="shared" si="1"/>
        <v>457.05</v>
      </c>
      <c r="O72" s="457">
        <v>451.66999999999996</v>
      </c>
      <c r="P72" s="457"/>
      <c r="Q72" s="457"/>
      <c r="R72" s="457"/>
      <c r="S72" s="457"/>
      <c r="T72" s="457"/>
      <c r="U72" s="457"/>
      <c r="V72" s="457"/>
      <c r="W72" s="457"/>
    </row>
    <row r="73" spans="1:23" ht="57.75" customHeight="1">
      <c r="A73" s="457">
        <v>69</v>
      </c>
      <c r="B73" s="636" t="s">
        <v>3406</v>
      </c>
      <c r="C73" s="457" t="s">
        <v>3407</v>
      </c>
      <c r="D73" s="457"/>
      <c r="E73" s="457"/>
      <c r="F73" s="457">
        <v>0.84699999999999998</v>
      </c>
      <c r="G73" s="457">
        <v>14</v>
      </c>
      <c r="H73" s="457">
        <v>11</v>
      </c>
      <c r="I73" s="636" t="s">
        <v>2129</v>
      </c>
      <c r="J73" s="457">
        <v>3.05</v>
      </c>
      <c r="K73" s="457"/>
      <c r="L73" s="457"/>
      <c r="M73" s="457">
        <v>26</v>
      </c>
      <c r="N73" s="457">
        <f t="shared" si="1"/>
        <v>54.897000000000006</v>
      </c>
      <c r="O73" s="457">
        <v>54.764700000000005</v>
      </c>
      <c r="P73" s="457"/>
      <c r="Q73" s="457"/>
      <c r="R73" s="457"/>
      <c r="S73" s="457"/>
      <c r="T73" s="457"/>
      <c r="U73" s="457"/>
      <c r="V73" s="457"/>
      <c r="W73" s="457"/>
    </row>
    <row r="74" spans="1:23" ht="57.75" customHeight="1">
      <c r="A74" s="457">
        <v>70</v>
      </c>
      <c r="B74" s="457" t="s">
        <v>3408</v>
      </c>
      <c r="C74" s="457"/>
      <c r="D74" s="457"/>
      <c r="E74" s="457"/>
      <c r="F74" s="457">
        <v>3</v>
      </c>
      <c r="G74" s="457"/>
      <c r="H74" s="457">
        <v>129</v>
      </c>
      <c r="I74" s="457"/>
      <c r="J74" s="457">
        <v>38.36</v>
      </c>
      <c r="K74" s="457"/>
      <c r="L74" s="457">
        <v>13</v>
      </c>
      <c r="M74" s="457"/>
      <c r="N74" s="457">
        <f t="shared" si="1"/>
        <v>183.36</v>
      </c>
      <c r="O74" s="457">
        <v>181.94</v>
      </c>
      <c r="P74" s="457"/>
      <c r="Q74" s="457"/>
      <c r="R74" s="457"/>
      <c r="S74" s="457"/>
      <c r="T74" s="457"/>
      <c r="U74" s="457"/>
      <c r="V74" s="457"/>
      <c r="W74" s="457"/>
    </row>
    <row r="75" spans="1:23" ht="57.75" customHeight="1">
      <c r="A75" s="457">
        <v>71</v>
      </c>
      <c r="B75" s="636" t="s">
        <v>3409</v>
      </c>
      <c r="C75" s="457"/>
      <c r="D75" s="457"/>
      <c r="E75" s="457"/>
      <c r="F75" s="457">
        <v>40</v>
      </c>
      <c r="G75" s="457"/>
      <c r="H75" s="457"/>
      <c r="I75" s="457"/>
      <c r="J75" s="457"/>
      <c r="K75" s="457"/>
      <c r="L75" s="457">
        <v>0.33789999999999998</v>
      </c>
      <c r="M75" s="457"/>
      <c r="N75" s="457">
        <f t="shared" si="1"/>
        <v>40.337899999999998</v>
      </c>
      <c r="O75" s="457">
        <v>39.337899999999998</v>
      </c>
      <c r="P75" s="457"/>
      <c r="Q75" s="457"/>
      <c r="R75" s="457"/>
      <c r="S75" s="457"/>
      <c r="T75" s="457"/>
      <c r="U75" s="457"/>
      <c r="V75" s="457"/>
      <c r="W75" s="457"/>
    </row>
    <row r="76" spans="1:23" ht="57.75" customHeight="1">
      <c r="A76" s="457">
        <v>72</v>
      </c>
      <c r="B76" s="457" t="s">
        <v>3410</v>
      </c>
      <c r="C76" s="457"/>
      <c r="D76" s="457"/>
      <c r="E76" s="457"/>
      <c r="F76" s="457">
        <v>52</v>
      </c>
      <c r="G76" s="457"/>
      <c r="H76" s="457"/>
      <c r="I76" s="457"/>
      <c r="J76" s="457"/>
      <c r="K76" s="457"/>
      <c r="L76" s="457">
        <v>5.1999999999999998E-2</v>
      </c>
      <c r="M76" s="457">
        <v>20</v>
      </c>
      <c r="N76" s="457">
        <f t="shared" si="1"/>
        <v>72.051999999999992</v>
      </c>
      <c r="O76" s="457">
        <v>69.051999999999992</v>
      </c>
      <c r="P76" s="457"/>
      <c r="Q76" s="457"/>
      <c r="R76" s="457"/>
      <c r="S76" s="457"/>
      <c r="T76" s="457"/>
      <c r="U76" s="457"/>
      <c r="V76" s="457"/>
      <c r="W76" s="457"/>
    </row>
    <row r="77" spans="1:23" ht="57.75" customHeight="1">
      <c r="A77" s="457">
        <v>73</v>
      </c>
      <c r="B77" s="457" t="s">
        <v>3411</v>
      </c>
      <c r="C77" s="457"/>
      <c r="D77" s="457"/>
      <c r="E77" s="457"/>
      <c r="F77" s="457">
        <v>9</v>
      </c>
      <c r="G77" s="457">
        <v>10</v>
      </c>
      <c r="H77" s="457"/>
      <c r="I77" s="457"/>
      <c r="J77" s="457"/>
      <c r="K77" s="457"/>
      <c r="L77" s="457">
        <v>0.12709999999999999</v>
      </c>
      <c r="M77" s="457"/>
      <c r="N77" s="457">
        <f t="shared" si="1"/>
        <v>19.127099999999999</v>
      </c>
      <c r="O77" s="457">
        <v>18.927099999999999</v>
      </c>
      <c r="P77" s="457"/>
      <c r="Q77" s="457"/>
      <c r="R77" s="457"/>
      <c r="S77" s="457"/>
      <c r="T77" s="457"/>
      <c r="U77" s="457"/>
      <c r="V77" s="457"/>
      <c r="W77" s="457"/>
    </row>
    <row r="78" spans="1:23" ht="57.75" customHeight="1">
      <c r="A78" s="457">
        <v>74</v>
      </c>
      <c r="B78" s="457" t="s">
        <v>3412</v>
      </c>
      <c r="C78" s="457"/>
      <c r="D78" s="457"/>
      <c r="E78" s="457"/>
      <c r="F78" s="457">
        <v>12</v>
      </c>
      <c r="G78" s="457"/>
      <c r="H78" s="457"/>
      <c r="I78" s="636" t="s">
        <v>2129</v>
      </c>
      <c r="J78" s="457"/>
      <c r="K78" s="457"/>
      <c r="L78" s="457"/>
      <c r="M78" s="457"/>
      <c r="N78" s="457">
        <f t="shared" si="1"/>
        <v>12</v>
      </c>
      <c r="O78" s="457">
        <v>11</v>
      </c>
      <c r="P78" s="457"/>
      <c r="Q78" s="457"/>
      <c r="R78" s="457"/>
      <c r="S78" s="457"/>
      <c r="T78" s="457"/>
      <c r="U78" s="457"/>
      <c r="V78" s="457"/>
      <c r="W78" s="457"/>
    </row>
    <row r="79" spans="1:23" ht="57.75" customHeight="1">
      <c r="A79" s="457">
        <v>75</v>
      </c>
      <c r="B79" s="457" t="s">
        <v>3413</v>
      </c>
      <c r="C79" s="457"/>
      <c r="D79" s="457"/>
      <c r="E79" s="457"/>
      <c r="F79" s="457">
        <v>5</v>
      </c>
      <c r="G79" s="457">
        <v>4.2999999999999997E-2</v>
      </c>
      <c r="H79" s="457">
        <v>0.29149999999999998</v>
      </c>
      <c r="I79" s="457"/>
      <c r="J79" s="457"/>
      <c r="K79" s="457"/>
      <c r="L79" s="457">
        <v>1.9599999999999999E-2</v>
      </c>
      <c r="M79" s="457"/>
      <c r="N79" s="457">
        <f t="shared" ref="N79:N142" si="2">SUM(E79:M79)</f>
        <v>5.3540999999999999</v>
      </c>
      <c r="O79" s="457">
        <v>5.3521999999999998</v>
      </c>
      <c r="P79" s="457"/>
      <c r="Q79" s="457"/>
      <c r="R79" s="457"/>
      <c r="S79" s="457"/>
      <c r="T79" s="457"/>
      <c r="U79" s="457"/>
      <c r="V79" s="457"/>
      <c r="W79" s="457"/>
    </row>
    <row r="80" spans="1:23" ht="57.75" customHeight="1">
      <c r="A80" s="457">
        <v>76</v>
      </c>
      <c r="B80" s="457" t="s">
        <v>3414</v>
      </c>
      <c r="C80" s="636" t="s">
        <v>3415</v>
      </c>
      <c r="D80" s="457"/>
      <c r="E80" s="457"/>
      <c r="F80" s="457">
        <v>11</v>
      </c>
      <c r="G80" s="457">
        <v>37</v>
      </c>
      <c r="H80" s="457"/>
      <c r="I80" s="457"/>
      <c r="J80" s="457"/>
      <c r="K80" s="457"/>
      <c r="L80" s="457"/>
      <c r="M80" s="457"/>
      <c r="N80" s="457">
        <f t="shared" si="2"/>
        <v>48</v>
      </c>
      <c r="O80" s="457">
        <v>46</v>
      </c>
      <c r="P80" s="457"/>
      <c r="Q80" s="457"/>
      <c r="R80" s="457"/>
      <c r="S80" s="457"/>
      <c r="T80" s="457"/>
      <c r="U80" s="457"/>
      <c r="V80" s="457"/>
      <c r="W80" s="457"/>
    </row>
    <row r="81" spans="1:23" ht="57.75" customHeight="1">
      <c r="A81" s="457">
        <v>77</v>
      </c>
      <c r="B81" s="636" t="s">
        <v>3416</v>
      </c>
      <c r="C81" s="636" t="s">
        <v>3417</v>
      </c>
      <c r="D81" s="457"/>
      <c r="E81" s="457"/>
      <c r="F81" s="457"/>
      <c r="G81" s="457">
        <v>24</v>
      </c>
      <c r="H81" s="457"/>
      <c r="I81" s="457"/>
      <c r="J81" s="457"/>
      <c r="K81" s="457"/>
      <c r="L81" s="457"/>
      <c r="M81" s="457"/>
      <c r="N81" s="457">
        <f t="shared" si="2"/>
        <v>24</v>
      </c>
      <c r="O81" s="457">
        <v>23</v>
      </c>
      <c r="P81" s="457"/>
      <c r="Q81" s="457"/>
      <c r="R81" s="457"/>
      <c r="S81" s="457"/>
      <c r="T81" s="457"/>
      <c r="U81" s="457"/>
      <c r="V81" s="457"/>
      <c r="W81" s="457"/>
    </row>
    <row r="82" spans="1:23" ht="57.75" customHeight="1">
      <c r="A82" s="457">
        <v>78</v>
      </c>
      <c r="B82" s="636" t="s">
        <v>3418</v>
      </c>
      <c r="C82" s="457"/>
      <c r="D82" s="457"/>
      <c r="E82" s="457"/>
      <c r="F82" s="457">
        <v>1</v>
      </c>
      <c r="G82" s="457"/>
      <c r="H82" s="457"/>
      <c r="I82" s="457"/>
      <c r="J82" s="457"/>
      <c r="K82" s="457"/>
      <c r="L82" s="457"/>
      <c r="M82" s="457"/>
      <c r="N82" s="457">
        <f t="shared" si="2"/>
        <v>1</v>
      </c>
      <c r="O82" s="457">
        <v>1</v>
      </c>
      <c r="P82" s="457"/>
      <c r="Q82" s="457"/>
      <c r="R82" s="457"/>
      <c r="S82" s="457"/>
      <c r="T82" s="457"/>
      <c r="U82" s="457"/>
      <c r="V82" s="457"/>
      <c r="W82" s="457"/>
    </row>
    <row r="83" spans="1:23" ht="57.75" customHeight="1">
      <c r="A83" s="457">
        <v>79</v>
      </c>
      <c r="B83" s="457" t="s">
        <v>3419</v>
      </c>
      <c r="C83" s="457"/>
      <c r="D83" s="457"/>
      <c r="E83" s="457"/>
      <c r="F83" s="457">
        <v>16</v>
      </c>
      <c r="G83" s="457"/>
      <c r="H83" s="457"/>
      <c r="I83" s="457"/>
      <c r="J83" s="457">
        <v>6.02</v>
      </c>
      <c r="K83" s="457"/>
      <c r="L83" s="457"/>
      <c r="M83" s="457"/>
      <c r="N83" s="457">
        <f t="shared" si="2"/>
        <v>22.02</v>
      </c>
      <c r="O83" s="457">
        <v>20.94</v>
      </c>
      <c r="P83" s="457"/>
      <c r="Q83" s="457"/>
      <c r="R83" s="457"/>
      <c r="S83" s="457"/>
      <c r="T83" s="457"/>
      <c r="U83" s="457"/>
      <c r="V83" s="457"/>
      <c r="W83" s="457"/>
    </row>
    <row r="84" spans="1:23" ht="57.75" customHeight="1">
      <c r="A84" s="457">
        <v>80</v>
      </c>
      <c r="B84" s="457" t="s">
        <v>3420</v>
      </c>
      <c r="C84" s="636" t="s">
        <v>3421</v>
      </c>
      <c r="D84" s="457"/>
      <c r="E84" s="457"/>
      <c r="F84" s="457"/>
      <c r="G84" s="457">
        <v>3.4</v>
      </c>
      <c r="H84" s="457"/>
      <c r="I84" s="457"/>
      <c r="K84" s="457"/>
      <c r="L84" s="457">
        <v>2</v>
      </c>
      <c r="M84" s="457"/>
      <c r="N84" s="457">
        <f t="shared" si="2"/>
        <v>5.4</v>
      </c>
      <c r="O84" s="457">
        <v>5.3</v>
      </c>
      <c r="P84" s="457"/>
      <c r="Q84" s="457"/>
      <c r="R84" s="457"/>
      <c r="S84" s="457"/>
      <c r="T84" s="457"/>
      <c r="U84" s="457"/>
      <c r="V84" s="457"/>
      <c r="W84" s="457"/>
    </row>
    <row r="85" spans="1:23" ht="57.75" customHeight="1">
      <c r="A85" s="457">
        <v>81</v>
      </c>
      <c r="B85" s="457" t="s">
        <v>3422</v>
      </c>
      <c r="C85" s="457"/>
      <c r="D85" s="457"/>
      <c r="E85" s="457"/>
      <c r="F85" s="457">
        <v>10</v>
      </c>
      <c r="G85" s="457"/>
      <c r="H85" s="457"/>
      <c r="I85" s="457"/>
      <c r="J85" s="457">
        <v>3.52</v>
      </c>
      <c r="K85" s="457"/>
      <c r="L85" s="457">
        <v>0.35699999999999998</v>
      </c>
      <c r="M85" s="457"/>
      <c r="N85" s="457">
        <f t="shared" si="2"/>
        <v>13.876999999999999</v>
      </c>
      <c r="O85" s="457">
        <v>13.876999999999999</v>
      </c>
      <c r="P85" s="457"/>
      <c r="Q85" s="457"/>
      <c r="R85" s="457"/>
      <c r="S85" s="457"/>
      <c r="T85" s="457"/>
      <c r="U85" s="457"/>
      <c r="V85" s="457"/>
      <c r="W85" s="457"/>
    </row>
    <row r="86" spans="1:23" ht="57.75" customHeight="1">
      <c r="A86" s="457">
        <v>82</v>
      </c>
      <c r="B86" s="457" t="s">
        <v>3423</v>
      </c>
      <c r="C86" s="636" t="s">
        <v>3424</v>
      </c>
      <c r="D86" s="457" t="s">
        <v>3340</v>
      </c>
      <c r="E86" s="457"/>
      <c r="F86" s="457">
        <v>0.94569999999999999</v>
      </c>
      <c r="G86" s="457"/>
      <c r="H86" s="457">
        <v>14</v>
      </c>
      <c r="I86" s="636" t="s">
        <v>2129</v>
      </c>
      <c r="J86" s="457"/>
      <c r="K86" s="457"/>
      <c r="L86" s="457">
        <v>0.3705</v>
      </c>
      <c r="M86" s="457">
        <v>15</v>
      </c>
      <c r="N86" s="457">
        <f t="shared" si="2"/>
        <v>30.316200000000002</v>
      </c>
      <c r="O86" s="457">
        <v>30.2532</v>
      </c>
      <c r="P86" s="457"/>
      <c r="Q86" s="457"/>
      <c r="R86" s="457"/>
      <c r="S86" s="457"/>
      <c r="T86" s="457"/>
      <c r="U86" s="457"/>
      <c r="V86" s="457"/>
      <c r="W86" s="457"/>
    </row>
    <row r="87" spans="1:23" ht="57.75" customHeight="1">
      <c r="A87" s="457">
        <v>83</v>
      </c>
      <c r="B87" s="636" t="s">
        <v>3425</v>
      </c>
      <c r="C87" s="457"/>
      <c r="D87" s="457"/>
      <c r="E87" s="457"/>
      <c r="F87" s="457">
        <v>2</v>
      </c>
      <c r="G87" s="457"/>
      <c r="H87" s="457"/>
      <c r="I87" s="457"/>
      <c r="J87" s="457"/>
      <c r="K87" s="457"/>
      <c r="L87" s="457"/>
      <c r="M87" s="457"/>
      <c r="N87" s="457">
        <f t="shared" si="2"/>
        <v>2</v>
      </c>
      <c r="O87" s="457">
        <v>1</v>
      </c>
      <c r="P87" s="457"/>
      <c r="Q87" s="457"/>
      <c r="R87" s="457"/>
      <c r="S87" s="457"/>
      <c r="T87" s="457"/>
      <c r="U87" s="457"/>
      <c r="V87" s="457"/>
      <c r="W87" s="457"/>
    </row>
    <row r="88" spans="1:23" ht="57.75" customHeight="1">
      <c r="A88" s="457">
        <v>84</v>
      </c>
      <c r="B88" s="457" t="s">
        <v>3426</v>
      </c>
      <c r="C88" s="457"/>
      <c r="D88" s="457"/>
      <c r="E88" s="457"/>
      <c r="F88" s="457">
        <v>18</v>
      </c>
      <c r="G88" s="457"/>
      <c r="H88" s="457"/>
      <c r="I88" s="457"/>
      <c r="J88" s="457">
        <v>118.84</v>
      </c>
      <c r="K88" s="457"/>
      <c r="L88" s="457"/>
      <c r="M88" s="457"/>
      <c r="N88" s="457">
        <f t="shared" si="2"/>
        <v>136.84</v>
      </c>
      <c r="O88" s="457">
        <v>132.36000000000001</v>
      </c>
      <c r="P88" s="457"/>
      <c r="Q88" s="457"/>
      <c r="R88" s="457"/>
      <c r="S88" s="457"/>
      <c r="T88" s="457"/>
      <c r="U88" s="457"/>
      <c r="V88" s="457"/>
      <c r="W88" s="457"/>
    </row>
    <row r="89" spans="1:23" ht="57.75" customHeight="1">
      <c r="A89" s="457">
        <v>85</v>
      </c>
      <c r="B89" s="457" t="s">
        <v>3427</v>
      </c>
      <c r="C89" s="636" t="s">
        <v>3428</v>
      </c>
      <c r="D89" s="457"/>
      <c r="E89" s="457"/>
      <c r="F89" s="457"/>
      <c r="G89" s="457">
        <v>29</v>
      </c>
      <c r="H89" s="457"/>
      <c r="I89" s="457"/>
      <c r="J89" s="457">
        <v>20.190000000000001</v>
      </c>
      <c r="K89" s="457"/>
      <c r="L89" s="457"/>
      <c r="M89" s="457"/>
      <c r="N89" s="457">
        <f t="shared" si="2"/>
        <v>49.19</v>
      </c>
      <c r="O89" s="457">
        <v>45.739999999999995</v>
      </c>
      <c r="P89" s="457"/>
      <c r="Q89" s="457"/>
      <c r="R89" s="457"/>
      <c r="S89" s="457"/>
      <c r="T89" s="457"/>
      <c r="U89" s="457"/>
      <c r="V89" s="457"/>
      <c r="W89" s="457"/>
    </row>
    <row r="90" spans="1:23" ht="57.75" customHeight="1">
      <c r="A90" s="457">
        <v>86</v>
      </c>
      <c r="B90" s="457" t="s">
        <v>3429</v>
      </c>
      <c r="C90" s="457"/>
      <c r="D90" s="457"/>
      <c r="E90" s="457"/>
      <c r="F90" s="457">
        <v>24</v>
      </c>
      <c r="G90" s="457"/>
      <c r="H90" s="457">
        <v>0.91220000000000001</v>
      </c>
      <c r="I90" s="636" t="s">
        <v>2129</v>
      </c>
      <c r="J90" s="457"/>
      <c r="K90" s="457"/>
      <c r="L90" s="457"/>
      <c r="M90" s="457"/>
      <c r="N90" s="457">
        <f t="shared" si="2"/>
        <v>24.912199999999999</v>
      </c>
      <c r="O90" s="457">
        <v>23.976600000000001</v>
      </c>
      <c r="P90" s="457"/>
      <c r="Q90" s="457"/>
      <c r="R90" s="457"/>
      <c r="S90" s="457"/>
      <c r="T90" s="457"/>
      <c r="U90" s="457"/>
      <c r="V90" s="457"/>
      <c r="W90" s="457"/>
    </row>
    <row r="91" spans="1:23" ht="57.75" customHeight="1">
      <c r="A91" s="457">
        <v>87</v>
      </c>
      <c r="B91" s="636" t="s">
        <v>3430</v>
      </c>
      <c r="C91" s="457"/>
      <c r="D91" s="457"/>
      <c r="E91" s="457"/>
      <c r="F91" s="457">
        <v>1</v>
      </c>
      <c r="G91" s="457"/>
      <c r="H91" s="457">
        <v>0.73050000000000004</v>
      </c>
      <c r="I91" s="457"/>
      <c r="J91" s="457">
        <v>0.8115</v>
      </c>
      <c r="K91" s="457"/>
      <c r="L91" s="457"/>
      <c r="M91" s="457"/>
      <c r="N91" s="457">
        <f t="shared" si="2"/>
        <v>2.5420000000000003</v>
      </c>
      <c r="O91" s="457">
        <v>2.5268999999999999</v>
      </c>
      <c r="P91" s="457"/>
      <c r="Q91" s="457"/>
      <c r="R91" s="457"/>
      <c r="S91" s="457"/>
      <c r="T91" s="457"/>
      <c r="U91" s="457"/>
      <c r="V91" s="457"/>
      <c r="W91" s="457"/>
    </row>
    <row r="92" spans="1:23" ht="57.75" customHeight="1">
      <c r="A92" s="457">
        <v>88</v>
      </c>
      <c r="B92" s="457" t="s">
        <v>3431</v>
      </c>
      <c r="C92" s="457"/>
      <c r="D92" s="457"/>
      <c r="E92" s="457"/>
      <c r="F92" s="457">
        <v>23</v>
      </c>
      <c r="G92" s="457"/>
      <c r="H92" s="457"/>
      <c r="I92" s="457"/>
      <c r="J92" s="457"/>
      <c r="K92" s="457"/>
      <c r="L92" s="457"/>
      <c r="M92" s="457"/>
      <c r="N92" s="457">
        <f t="shared" si="2"/>
        <v>23</v>
      </c>
      <c r="O92" s="457">
        <v>22</v>
      </c>
      <c r="P92" s="457"/>
      <c r="Q92" s="457"/>
      <c r="R92" s="457"/>
      <c r="S92" s="457"/>
      <c r="T92" s="457"/>
      <c r="U92" s="457"/>
      <c r="V92" s="457"/>
      <c r="W92" s="457"/>
    </row>
    <row r="93" spans="1:23" ht="57.75" customHeight="1">
      <c r="A93" s="457">
        <v>89</v>
      </c>
      <c r="B93" s="457" t="s">
        <v>3432</v>
      </c>
      <c r="C93" s="457"/>
      <c r="D93" s="457"/>
      <c r="E93" s="457"/>
      <c r="F93" s="457">
        <v>9</v>
      </c>
      <c r="G93" s="457"/>
      <c r="H93" s="457"/>
      <c r="I93" s="457"/>
      <c r="J93" s="457"/>
      <c r="K93" s="457"/>
      <c r="L93" s="457">
        <v>8.72E-2</v>
      </c>
      <c r="M93" s="457"/>
      <c r="N93" s="457">
        <f t="shared" si="2"/>
        <v>9.0871999999999993</v>
      </c>
      <c r="O93" s="457">
        <v>7.0872000000000002</v>
      </c>
      <c r="P93" s="457"/>
      <c r="Q93" s="457"/>
      <c r="R93" s="457"/>
      <c r="S93" s="457"/>
      <c r="T93" s="457"/>
      <c r="U93" s="457"/>
      <c r="V93" s="457"/>
      <c r="W93" s="457"/>
    </row>
    <row r="94" spans="1:23" ht="57.75" customHeight="1">
      <c r="A94" s="457">
        <v>90</v>
      </c>
      <c r="B94" s="457" t="s">
        <v>3433</v>
      </c>
      <c r="C94" s="457"/>
      <c r="D94" s="457"/>
      <c r="E94" s="457"/>
      <c r="F94" s="457">
        <v>21</v>
      </c>
      <c r="G94" s="457"/>
      <c r="H94" s="457"/>
      <c r="I94" s="636" t="s">
        <v>2129</v>
      </c>
      <c r="J94" s="457"/>
      <c r="K94" s="457"/>
      <c r="L94" s="457"/>
      <c r="M94" s="457"/>
      <c r="N94" s="457">
        <f t="shared" si="2"/>
        <v>21</v>
      </c>
      <c r="O94" s="457">
        <v>21</v>
      </c>
      <c r="P94" s="457"/>
      <c r="Q94" s="457"/>
      <c r="R94" s="457"/>
      <c r="S94" s="457"/>
      <c r="T94" s="457"/>
      <c r="U94" s="457"/>
      <c r="V94" s="457"/>
      <c r="W94" s="457"/>
    </row>
    <row r="95" spans="1:23" ht="57.75" customHeight="1">
      <c r="A95" s="457">
        <v>91</v>
      </c>
      <c r="B95" s="636" t="s">
        <v>3434</v>
      </c>
      <c r="C95" s="636" t="s">
        <v>3435</v>
      </c>
      <c r="D95" s="457" t="s">
        <v>3340</v>
      </c>
      <c r="E95" s="457"/>
      <c r="F95" s="457"/>
      <c r="G95" s="457">
        <v>13</v>
      </c>
      <c r="H95" s="457">
        <v>24</v>
      </c>
      <c r="I95" s="636" t="s">
        <v>2129</v>
      </c>
      <c r="J95" s="457">
        <v>124.43</v>
      </c>
      <c r="K95" s="457"/>
      <c r="L95" s="457">
        <v>3.2</v>
      </c>
      <c r="M95" s="457">
        <v>149</v>
      </c>
      <c r="N95" s="457">
        <f t="shared" si="2"/>
        <v>313.63</v>
      </c>
      <c r="O95" s="457">
        <v>285.37549999999999</v>
      </c>
      <c r="P95" s="457"/>
      <c r="Q95" s="457"/>
      <c r="R95" s="457"/>
      <c r="S95" s="457"/>
      <c r="T95" s="457"/>
      <c r="U95" s="457"/>
      <c r="V95" s="457"/>
      <c r="W95" s="457"/>
    </row>
    <row r="96" spans="1:23" ht="57.75" customHeight="1">
      <c r="A96" s="457">
        <v>92</v>
      </c>
      <c r="B96" s="457" t="s">
        <v>3436</v>
      </c>
      <c r="C96" s="457"/>
      <c r="D96" s="457"/>
      <c r="E96" s="457"/>
      <c r="F96" s="457">
        <v>6</v>
      </c>
      <c r="G96" s="457"/>
      <c r="H96" s="457"/>
      <c r="I96" s="457"/>
      <c r="J96" s="457">
        <v>24.06</v>
      </c>
      <c r="K96" s="457"/>
      <c r="L96" s="457">
        <v>1.2</v>
      </c>
      <c r="M96" s="457"/>
      <c r="N96" s="457">
        <f t="shared" si="2"/>
        <v>31.259999999999998</v>
      </c>
      <c r="O96" s="457">
        <v>30.8</v>
      </c>
      <c r="P96" s="457"/>
      <c r="Q96" s="457"/>
      <c r="R96" s="457"/>
      <c r="S96" s="457"/>
      <c r="T96" s="457"/>
      <c r="U96" s="457"/>
      <c r="V96" s="457"/>
      <c r="W96" s="457"/>
    </row>
    <row r="97" spans="1:23" ht="57.75" customHeight="1">
      <c r="A97" s="457">
        <v>93</v>
      </c>
      <c r="B97" s="457" t="s">
        <v>3437</v>
      </c>
      <c r="C97" s="457"/>
      <c r="D97" s="457"/>
      <c r="E97" s="457"/>
      <c r="F97" s="457">
        <v>4</v>
      </c>
      <c r="G97" s="457"/>
      <c r="H97" s="457"/>
      <c r="I97" s="457"/>
      <c r="J97" s="457"/>
      <c r="K97" s="457"/>
      <c r="L97" s="457"/>
      <c r="M97" s="457"/>
      <c r="N97" s="457">
        <f t="shared" si="2"/>
        <v>4</v>
      </c>
      <c r="O97" s="457">
        <v>4</v>
      </c>
      <c r="P97" s="457"/>
      <c r="Q97" s="457"/>
      <c r="R97" s="457"/>
      <c r="S97" s="457"/>
      <c r="T97" s="457"/>
      <c r="U97" s="457"/>
      <c r="V97" s="457"/>
      <c r="W97" s="457"/>
    </row>
    <row r="98" spans="1:23" ht="57.75" customHeight="1">
      <c r="A98" s="457">
        <v>94</v>
      </c>
      <c r="B98" s="636" t="s">
        <v>3438</v>
      </c>
      <c r="C98" s="457"/>
      <c r="D98" s="457"/>
      <c r="E98" s="457"/>
      <c r="F98" s="457">
        <v>11</v>
      </c>
      <c r="G98" s="457"/>
      <c r="H98" s="457"/>
      <c r="I98" s="457"/>
      <c r="J98" s="457"/>
      <c r="K98" s="457"/>
      <c r="L98" s="457"/>
      <c r="M98" s="457"/>
      <c r="N98" s="457">
        <f t="shared" si="2"/>
        <v>11</v>
      </c>
      <c r="O98" s="457">
        <v>11</v>
      </c>
      <c r="P98" s="457"/>
      <c r="Q98" s="457"/>
      <c r="R98" s="457"/>
      <c r="S98" s="457"/>
      <c r="T98" s="457"/>
      <c r="U98" s="457"/>
      <c r="V98" s="457"/>
      <c r="W98" s="457"/>
    </row>
    <row r="99" spans="1:23" ht="57.75" customHeight="1">
      <c r="A99" s="457">
        <v>95</v>
      </c>
      <c r="B99" s="636" t="s">
        <v>3439</v>
      </c>
      <c r="C99" s="457"/>
      <c r="D99" s="457"/>
      <c r="E99" s="457"/>
      <c r="F99" s="457">
        <v>22</v>
      </c>
      <c r="G99" s="457"/>
      <c r="H99" s="457"/>
      <c r="I99" s="636" t="s">
        <v>2129</v>
      </c>
      <c r="J99" s="457"/>
      <c r="K99" s="457"/>
      <c r="L99" s="457"/>
      <c r="M99" s="457"/>
      <c r="N99" s="457">
        <f t="shared" si="2"/>
        <v>22</v>
      </c>
      <c r="O99" s="457">
        <v>19</v>
      </c>
      <c r="P99" s="457"/>
      <c r="Q99" s="457"/>
      <c r="R99" s="457"/>
      <c r="S99" s="457"/>
      <c r="T99" s="457"/>
      <c r="U99" s="457"/>
      <c r="V99" s="457"/>
      <c r="W99" s="457"/>
    </row>
    <row r="100" spans="1:23" ht="57.75" customHeight="1">
      <c r="A100" s="457">
        <v>96</v>
      </c>
      <c r="B100" s="636" t="s">
        <v>3440</v>
      </c>
      <c r="C100" s="457"/>
      <c r="D100" s="457"/>
      <c r="E100" s="457"/>
      <c r="F100" s="457"/>
      <c r="G100" s="457"/>
      <c r="H100" s="457"/>
      <c r="I100" s="636" t="s">
        <v>2129</v>
      </c>
      <c r="J100" s="457"/>
      <c r="K100" s="457"/>
      <c r="L100" s="457"/>
      <c r="M100" s="457"/>
      <c r="N100" s="457">
        <f t="shared" si="2"/>
        <v>0</v>
      </c>
      <c r="O100" s="457">
        <v>0</v>
      </c>
      <c r="P100" s="457"/>
      <c r="Q100" s="457"/>
      <c r="R100" s="457"/>
      <c r="S100" s="457"/>
      <c r="T100" s="457"/>
      <c r="U100" s="457"/>
      <c r="V100" s="457"/>
      <c r="W100" s="457"/>
    </row>
    <row r="101" spans="1:23" ht="57.75" customHeight="1">
      <c r="A101" s="457">
        <v>97</v>
      </c>
      <c r="B101" s="636" t="s">
        <v>3441</v>
      </c>
      <c r="C101" s="457"/>
      <c r="D101" s="457"/>
      <c r="E101" s="457"/>
      <c r="F101" s="457">
        <v>4</v>
      </c>
      <c r="G101" s="457"/>
      <c r="H101" s="457"/>
      <c r="I101" s="636" t="s">
        <v>2129</v>
      </c>
      <c r="J101" s="457"/>
      <c r="K101" s="457"/>
      <c r="L101" s="457"/>
      <c r="M101" s="457"/>
      <c r="N101" s="457">
        <f t="shared" si="2"/>
        <v>4</v>
      </c>
      <c r="O101" s="457">
        <v>3</v>
      </c>
      <c r="P101" s="457"/>
      <c r="Q101" s="457"/>
      <c r="R101" s="457"/>
      <c r="S101" s="457"/>
      <c r="T101" s="457"/>
      <c r="U101" s="457"/>
      <c r="V101" s="457"/>
      <c r="W101" s="457"/>
    </row>
    <row r="102" spans="1:23" ht="57.75" customHeight="1">
      <c r="A102" s="457">
        <v>98</v>
      </c>
      <c r="B102" s="457" t="s">
        <v>3442</v>
      </c>
      <c r="C102" s="457"/>
      <c r="D102" s="457"/>
      <c r="E102" s="457"/>
      <c r="F102" s="457">
        <v>3</v>
      </c>
      <c r="G102" s="457"/>
      <c r="H102" s="457"/>
      <c r="I102" s="636" t="s">
        <v>2129</v>
      </c>
      <c r="J102" s="457"/>
      <c r="K102" s="457"/>
      <c r="L102" s="457"/>
      <c r="M102" s="457"/>
      <c r="N102" s="457">
        <f t="shared" si="2"/>
        <v>3</v>
      </c>
      <c r="O102" s="457">
        <v>3</v>
      </c>
      <c r="P102" s="457"/>
      <c r="Q102" s="457"/>
      <c r="R102" s="457"/>
      <c r="S102" s="457"/>
      <c r="T102" s="457"/>
      <c r="U102" s="457"/>
      <c r="V102" s="457"/>
      <c r="W102" s="457"/>
    </row>
    <row r="103" spans="1:23" ht="57.75" customHeight="1">
      <c r="A103" s="457">
        <v>99</v>
      </c>
      <c r="B103" s="636" t="s">
        <v>3443</v>
      </c>
      <c r="C103" s="457"/>
      <c r="D103" s="457"/>
      <c r="E103" s="457"/>
      <c r="F103" s="457">
        <v>6</v>
      </c>
      <c r="G103" s="457"/>
      <c r="H103" s="457">
        <v>0.4345</v>
      </c>
      <c r="I103" s="636" t="s">
        <v>2129</v>
      </c>
      <c r="J103" s="457">
        <v>0.70199999999999996</v>
      </c>
      <c r="K103" s="457"/>
      <c r="L103" s="457"/>
      <c r="M103" s="457"/>
      <c r="N103" s="457">
        <f t="shared" si="2"/>
        <v>7.1364999999999998</v>
      </c>
      <c r="O103" s="457">
        <v>7.1206999999999994</v>
      </c>
      <c r="P103" s="457"/>
      <c r="Q103" s="457"/>
      <c r="R103" s="457"/>
      <c r="S103" s="457"/>
      <c r="T103" s="457"/>
      <c r="U103" s="457"/>
      <c r="V103" s="457"/>
      <c r="W103" s="457"/>
    </row>
    <row r="104" spans="1:23" ht="57.75" customHeight="1">
      <c r="A104" s="457">
        <v>100</v>
      </c>
      <c r="B104" s="636" t="s">
        <v>3444</v>
      </c>
      <c r="C104" s="457"/>
      <c r="D104" s="457"/>
      <c r="E104" s="457"/>
      <c r="F104" s="457">
        <v>1</v>
      </c>
      <c r="G104" s="457"/>
      <c r="H104" s="457"/>
      <c r="I104" s="636" t="s">
        <v>2129</v>
      </c>
      <c r="J104" s="457"/>
      <c r="K104" s="457"/>
      <c r="L104" s="457"/>
      <c r="M104" s="457"/>
      <c r="N104" s="457">
        <f t="shared" si="2"/>
        <v>1</v>
      </c>
      <c r="O104" s="457">
        <v>1</v>
      </c>
      <c r="P104" s="457"/>
      <c r="Q104" s="457"/>
      <c r="R104" s="457"/>
      <c r="S104" s="457"/>
      <c r="T104" s="457"/>
      <c r="U104" s="457"/>
      <c r="V104" s="457"/>
      <c r="W104" s="457"/>
    </row>
    <row r="105" spans="1:23" ht="57.75" customHeight="1">
      <c r="A105" s="457">
        <v>101</v>
      </c>
      <c r="B105" s="636" t="s">
        <v>3445</v>
      </c>
      <c r="C105" s="457"/>
      <c r="D105" s="457"/>
      <c r="E105" s="457"/>
      <c r="F105" s="457">
        <v>5</v>
      </c>
      <c r="G105" s="457"/>
      <c r="H105" s="457"/>
      <c r="I105" s="457"/>
      <c r="J105" s="457"/>
      <c r="K105" s="457"/>
      <c r="L105" s="457"/>
      <c r="M105" s="457"/>
      <c r="N105" s="457">
        <f t="shared" si="2"/>
        <v>5</v>
      </c>
      <c r="O105" s="457">
        <v>5</v>
      </c>
      <c r="P105" s="457"/>
      <c r="Q105" s="457"/>
      <c r="R105" s="457"/>
      <c r="S105" s="457"/>
      <c r="T105" s="457"/>
      <c r="U105" s="457"/>
      <c r="V105" s="457"/>
      <c r="W105" s="457"/>
    </row>
    <row r="106" spans="1:23" ht="57.75" customHeight="1">
      <c r="A106" s="457">
        <v>102</v>
      </c>
      <c r="B106" s="457" t="s">
        <v>3446</v>
      </c>
      <c r="C106" s="457"/>
      <c r="D106" s="457"/>
      <c r="E106" s="457"/>
      <c r="F106" s="457">
        <v>4</v>
      </c>
      <c r="G106" s="457"/>
      <c r="H106" s="457"/>
      <c r="I106" s="457"/>
      <c r="J106" s="457"/>
      <c r="K106" s="457"/>
      <c r="L106" s="457">
        <v>1.2</v>
      </c>
      <c r="M106" s="457"/>
      <c r="N106" s="457">
        <f t="shared" si="2"/>
        <v>5.2</v>
      </c>
      <c r="O106" s="457">
        <v>5.2</v>
      </c>
      <c r="P106" s="457"/>
      <c r="Q106" s="457"/>
      <c r="R106" s="457"/>
      <c r="S106" s="457"/>
      <c r="T106" s="457"/>
      <c r="U106" s="457"/>
      <c r="V106" s="457"/>
      <c r="W106" s="457"/>
    </row>
    <row r="107" spans="1:23" ht="57.75" customHeight="1">
      <c r="A107" s="457">
        <v>103</v>
      </c>
      <c r="B107" s="457" t="s">
        <v>3447</v>
      </c>
      <c r="C107" s="457"/>
      <c r="D107" s="457"/>
      <c r="E107" s="457"/>
      <c r="F107" s="457">
        <v>1</v>
      </c>
      <c r="G107" s="457"/>
      <c r="H107" s="457"/>
      <c r="I107" s="457"/>
      <c r="J107" s="457"/>
      <c r="K107" s="457"/>
      <c r="L107" s="457"/>
      <c r="M107" s="457"/>
      <c r="N107" s="457">
        <f t="shared" si="2"/>
        <v>1</v>
      </c>
      <c r="O107" s="457">
        <v>1</v>
      </c>
      <c r="P107" s="457"/>
      <c r="Q107" s="457"/>
      <c r="R107" s="457"/>
      <c r="S107" s="457"/>
      <c r="T107" s="457"/>
      <c r="U107" s="457"/>
      <c r="V107" s="457"/>
      <c r="W107" s="457"/>
    </row>
    <row r="108" spans="1:23" ht="57.75" customHeight="1">
      <c r="A108" s="457">
        <v>104</v>
      </c>
      <c r="B108" s="636" t="s">
        <v>3448</v>
      </c>
      <c r="C108" s="457" t="s">
        <v>3392</v>
      </c>
      <c r="D108" s="457"/>
      <c r="E108" s="457"/>
      <c r="F108" s="457">
        <v>1</v>
      </c>
      <c r="G108" s="457">
        <v>1</v>
      </c>
      <c r="H108" s="457">
        <v>24</v>
      </c>
      <c r="I108" s="457"/>
      <c r="J108" s="457"/>
      <c r="K108" s="457"/>
      <c r="L108" s="457"/>
      <c r="M108" s="457"/>
      <c r="N108" s="457">
        <f t="shared" si="2"/>
        <v>26</v>
      </c>
      <c r="O108" s="457">
        <v>26</v>
      </c>
      <c r="P108" s="457"/>
      <c r="Q108" s="457"/>
      <c r="R108" s="457"/>
      <c r="S108" s="457"/>
      <c r="T108" s="457"/>
      <c r="U108" s="457"/>
      <c r="V108" s="457"/>
      <c r="W108" s="457"/>
    </row>
    <row r="109" spans="1:23" ht="57.75" customHeight="1">
      <c r="A109" s="457">
        <v>105</v>
      </c>
      <c r="B109" s="636" t="s">
        <v>3449</v>
      </c>
      <c r="C109" s="636" t="s">
        <v>3348</v>
      </c>
      <c r="D109" s="457"/>
      <c r="E109" s="457"/>
      <c r="F109" s="457">
        <v>21</v>
      </c>
      <c r="G109" s="457">
        <v>35</v>
      </c>
      <c r="H109" s="457">
        <v>11</v>
      </c>
      <c r="I109" s="636" t="s">
        <v>2129</v>
      </c>
      <c r="J109" s="457">
        <v>41.16</v>
      </c>
      <c r="K109" s="457"/>
      <c r="L109" s="457">
        <v>1.1000000000000001</v>
      </c>
      <c r="M109" s="457"/>
      <c r="N109" s="457">
        <f t="shared" si="2"/>
        <v>109.25999999999999</v>
      </c>
      <c r="O109" s="457">
        <v>104.49</v>
      </c>
      <c r="P109" s="457"/>
      <c r="Q109" s="457"/>
      <c r="R109" s="457"/>
      <c r="S109" s="457"/>
      <c r="T109" s="457"/>
      <c r="U109" s="457"/>
      <c r="V109" s="457"/>
      <c r="W109" s="457"/>
    </row>
    <row r="110" spans="1:23" ht="36" customHeight="1">
      <c r="A110" s="457">
        <v>106</v>
      </c>
      <c r="B110" s="457" t="s">
        <v>3450</v>
      </c>
      <c r="C110" s="636" t="s">
        <v>3451</v>
      </c>
      <c r="D110" s="457"/>
      <c r="E110" s="457"/>
      <c r="F110" s="457">
        <v>3</v>
      </c>
      <c r="G110" s="457">
        <v>1.4</v>
      </c>
      <c r="H110" s="457"/>
      <c r="I110" s="636" t="s">
        <v>2129</v>
      </c>
      <c r="J110" s="457">
        <v>5.73</v>
      </c>
      <c r="K110" s="457"/>
      <c r="L110" s="457">
        <v>4.0500000000000001E-2</v>
      </c>
      <c r="M110" s="457"/>
      <c r="N110" s="457">
        <f t="shared" si="2"/>
        <v>10.170500000000001</v>
      </c>
      <c r="O110" s="457">
        <v>9.8386000000000013</v>
      </c>
      <c r="P110" s="457"/>
      <c r="Q110" s="457"/>
      <c r="R110" s="457"/>
      <c r="S110" s="457"/>
      <c r="T110" s="457"/>
      <c r="U110" s="457"/>
      <c r="V110" s="457"/>
      <c r="W110" s="457"/>
    </row>
    <row r="111" spans="1:23" ht="56.25" customHeight="1">
      <c r="A111" s="457">
        <v>107</v>
      </c>
      <c r="B111" s="636" t="s">
        <v>3449</v>
      </c>
      <c r="C111" s="457" t="s">
        <v>3452</v>
      </c>
      <c r="D111" s="457"/>
      <c r="E111" s="457"/>
      <c r="G111" s="457">
        <v>0.68289999999999995</v>
      </c>
      <c r="H111" s="457"/>
      <c r="I111" s="636" t="s">
        <v>2129</v>
      </c>
      <c r="J111" s="457">
        <v>1.04</v>
      </c>
      <c r="K111" s="457"/>
      <c r="L111" s="457"/>
      <c r="M111" s="457"/>
      <c r="N111" s="457">
        <f t="shared" si="2"/>
        <v>1.7229000000000001</v>
      </c>
      <c r="O111" s="457">
        <v>1.6381000000000001</v>
      </c>
      <c r="P111" s="457"/>
      <c r="Q111" s="457"/>
      <c r="R111" s="457"/>
      <c r="S111" s="457"/>
      <c r="T111" s="457"/>
      <c r="U111" s="457"/>
      <c r="V111" s="457"/>
      <c r="W111" s="457"/>
    </row>
    <row r="112" spans="1:23" ht="56.25" customHeight="1">
      <c r="A112" s="457">
        <v>108</v>
      </c>
      <c r="B112" s="636" t="s">
        <v>3453</v>
      </c>
      <c r="F112" s="457">
        <v>21</v>
      </c>
      <c r="G112" s="457">
        <v>19</v>
      </c>
      <c r="I112" s="715" t="s">
        <v>2129</v>
      </c>
      <c r="N112" s="457">
        <f t="shared" si="2"/>
        <v>40</v>
      </c>
      <c r="O112" s="427">
        <v>38</v>
      </c>
    </row>
    <row r="113" spans="1:15" ht="56.25" customHeight="1">
      <c r="A113" s="457">
        <v>109</v>
      </c>
      <c r="B113" s="713" t="s">
        <v>3454</v>
      </c>
      <c r="C113" s="713" t="s">
        <v>3455</v>
      </c>
      <c r="F113" s="457">
        <v>3</v>
      </c>
      <c r="G113" s="457">
        <v>1.4</v>
      </c>
      <c r="I113" s="715" t="s">
        <v>2129</v>
      </c>
      <c r="N113" s="457">
        <f t="shared" si="2"/>
        <v>4.4000000000000004</v>
      </c>
      <c r="O113" s="427">
        <v>4.4000000000000004</v>
      </c>
    </row>
    <row r="114" spans="1:15" ht="56.25" customHeight="1">
      <c r="A114" s="457">
        <v>110</v>
      </c>
      <c r="B114" s="636" t="s">
        <v>3456</v>
      </c>
      <c r="F114" s="457">
        <v>4</v>
      </c>
      <c r="N114" s="457">
        <f t="shared" si="2"/>
        <v>4</v>
      </c>
      <c r="O114" s="427">
        <v>4</v>
      </c>
    </row>
    <row r="115" spans="1:15" ht="56.25" customHeight="1">
      <c r="A115" s="457">
        <v>111</v>
      </c>
      <c r="B115" s="457" t="s">
        <v>3457</v>
      </c>
      <c r="F115" s="457">
        <v>4</v>
      </c>
      <c r="G115" s="457">
        <v>1E-4</v>
      </c>
      <c r="I115" s="715" t="s">
        <v>2129</v>
      </c>
      <c r="N115" s="457">
        <f t="shared" si="2"/>
        <v>4.0000999999999998</v>
      </c>
      <c r="O115" s="427">
        <v>4</v>
      </c>
    </row>
    <row r="116" spans="1:15" ht="56.25" customHeight="1">
      <c r="A116" s="457">
        <v>112</v>
      </c>
      <c r="B116" s="636" t="s">
        <v>3458</v>
      </c>
      <c r="F116" s="457">
        <v>5</v>
      </c>
      <c r="N116" s="457">
        <f t="shared" si="2"/>
        <v>5</v>
      </c>
      <c r="O116" s="427">
        <v>5</v>
      </c>
    </row>
    <row r="117" spans="1:15" ht="56.25" customHeight="1">
      <c r="A117" s="457">
        <v>113</v>
      </c>
      <c r="B117" s="636" t="s">
        <v>3459</v>
      </c>
      <c r="F117" s="457">
        <v>3</v>
      </c>
      <c r="H117" s="427">
        <v>5</v>
      </c>
      <c r="I117" s="715" t="s">
        <v>2129</v>
      </c>
      <c r="J117" s="427">
        <v>8.8000000000000007</v>
      </c>
      <c r="L117" s="427">
        <v>1.09E-2</v>
      </c>
      <c r="M117" s="427">
        <v>11</v>
      </c>
      <c r="N117" s="457">
        <f t="shared" si="2"/>
        <v>27.8109</v>
      </c>
      <c r="O117" s="427">
        <v>26.178100000000001</v>
      </c>
    </row>
    <row r="118" spans="1:15" ht="56.25" customHeight="1">
      <c r="A118" s="457">
        <v>114</v>
      </c>
      <c r="B118" s="636" t="s">
        <v>3460</v>
      </c>
      <c r="F118" s="457">
        <v>13</v>
      </c>
      <c r="G118" s="427">
        <v>2.2999999999999998</v>
      </c>
      <c r="H118" s="427">
        <v>15</v>
      </c>
      <c r="J118" s="427">
        <v>23.99</v>
      </c>
      <c r="M118" s="427">
        <v>13</v>
      </c>
      <c r="N118" s="457">
        <f t="shared" si="2"/>
        <v>67.289999999999992</v>
      </c>
      <c r="O118" s="427">
        <v>64.27</v>
      </c>
    </row>
    <row r="119" spans="1:15" ht="56.25" customHeight="1">
      <c r="A119" s="457">
        <v>115</v>
      </c>
      <c r="B119" s="713" t="s">
        <v>3376</v>
      </c>
      <c r="F119" s="457">
        <v>27</v>
      </c>
      <c r="I119" s="715" t="s">
        <v>2129</v>
      </c>
      <c r="L119" s="427">
        <v>1.3</v>
      </c>
      <c r="N119" s="457">
        <f t="shared" si="2"/>
        <v>28.3</v>
      </c>
      <c r="O119" s="427">
        <v>28.3</v>
      </c>
    </row>
    <row r="120" spans="1:15" ht="56.25" customHeight="1">
      <c r="A120" s="457">
        <v>116</v>
      </c>
      <c r="B120" s="636" t="s">
        <v>3461</v>
      </c>
      <c r="C120" s="713" t="s">
        <v>3462</v>
      </c>
      <c r="G120" s="427">
        <v>3.6</v>
      </c>
      <c r="J120" s="427">
        <v>1.03</v>
      </c>
      <c r="M120" s="427">
        <v>17</v>
      </c>
      <c r="N120" s="457">
        <f t="shared" si="2"/>
        <v>21.63</v>
      </c>
      <c r="O120" s="427">
        <v>20.100000000000001</v>
      </c>
    </row>
    <row r="121" spans="1:15" ht="56.25" customHeight="1">
      <c r="A121" s="457">
        <v>117</v>
      </c>
      <c r="B121" s="713" t="s">
        <v>3463</v>
      </c>
      <c r="C121" s="713" t="s">
        <v>3464</v>
      </c>
      <c r="D121" s="427" t="s">
        <v>3340</v>
      </c>
      <c r="F121" s="457">
        <v>1</v>
      </c>
      <c r="G121" s="427">
        <v>26</v>
      </c>
      <c r="H121" s="427">
        <v>142</v>
      </c>
      <c r="I121" s="715" t="s">
        <v>2129</v>
      </c>
      <c r="J121" s="427">
        <v>17.62</v>
      </c>
      <c r="K121" s="427">
        <v>6.7</v>
      </c>
      <c r="L121" s="427">
        <v>1.9</v>
      </c>
      <c r="M121" s="427">
        <v>32</v>
      </c>
      <c r="N121" s="457">
        <f t="shared" si="2"/>
        <v>227.22</v>
      </c>
      <c r="O121" s="427">
        <v>223.11</v>
      </c>
    </row>
    <row r="122" spans="1:15" ht="56.25" customHeight="1">
      <c r="A122" s="457">
        <v>118</v>
      </c>
      <c r="B122" s="636" t="s">
        <v>3465</v>
      </c>
      <c r="F122" s="457">
        <v>8</v>
      </c>
      <c r="N122" s="457">
        <f t="shared" si="2"/>
        <v>8</v>
      </c>
      <c r="O122" s="427">
        <v>7</v>
      </c>
    </row>
    <row r="123" spans="1:15" ht="56.25" customHeight="1">
      <c r="A123" s="457">
        <v>119</v>
      </c>
      <c r="B123" s="636" t="s">
        <v>3465</v>
      </c>
      <c r="F123" s="457">
        <v>4</v>
      </c>
      <c r="N123" s="457">
        <f t="shared" si="2"/>
        <v>4</v>
      </c>
      <c r="O123" s="427">
        <v>4</v>
      </c>
    </row>
    <row r="124" spans="1:15" ht="56.25" customHeight="1">
      <c r="A124" s="457">
        <v>120</v>
      </c>
      <c r="B124" s="713" t="s">
        <v>3466</v>
      </c>
      <c r="F124" s="457">
        <v>6</v>
      </c>
      <c r="G124" s="427">
        <v>1.9</v>
      </c>
      <c r="I124" s="715" t="s">
        <v>2129</v>
      </c>
      <c r="N124" s="457">
        <f t="shared" si="2"/>
        <v>7.9</v>
      </c>
      <c r="O124" s="427">
        <v>7.7</v>
      </c>
    </row>
    <row r="125" spans="1:15" ht="56.25" customHeight="1">
      <c r="A125" s="457">
        <v>121</v>
      </c>
      <c r="B125" s="713" t="s">
        <v>3467</v>
      </c>
      <c r="F125" s="457">
        <v>2</v>
      </c>
      <c r="J125" s="427">
        <v>1.91</v>
      </c>
      <c r="M125" s="427">
        <v>46</v>
      </c>
      <c r="N125" s="457">
        <f t="shared" si="2"/>
        <v>49.91</v>
      </c>
      <c r="O125" s="427">
        <v>48.84</v>
      </c>
    </row>
    <row r="126" spans="1:15" ht="56.25" customHeight="1">
      <c r="A126" s="457">
        <v>122</v>
      </c>
      <c r="B126" s="710" t="s">
        <v>3468</v>
      </c>
      <c r="F126" s="457">
        <v>2</v>
      </c>
      <c r="I126" s="715" t="s">
        <v>2129</v>
      </c>
      <c r="N126" s="457">
        <f t="shared" si="2"/>
        <v>2</v>
      </c>
      <c r="O126" s="427">
        <v>2</v>
      </c>
    </row>
    <row r="127" spans="1:15" ht="56.25" customHeight="1">
      <c r="A127" s="457">
        <v>123</v>
      </c>
      <c r="B127" s="710" t="s">
        <v>3469</v>
      </c>
      <c r="F127" s="457">
        <v>5</v>
      </c>
      <c r="N127" s="457">
        <f t="shared" si="2"/>
        <v>5</v>
      </c>
      <c r="O127" s="427">
        <v>5</v>
      </c>
    </row>
    <row r="128" spans="1:15" ht="56.25" customHeight="1">
      <c r="A128" s="457">
        <v>124</v>
      </c>
      <c r="B128" s="713" t="s">
        <v>3470</v>
      </c>
      <c r="F128" s="457">
        <v>7</v>
      </c>
      <c r="N128" s="457">
        <f t="shared" si="2"/>
        <v>7</v>
      </c>
      <c r="O128" s="427">
        <v>6</v>
      </c>
    </row>
    <row r="129" spans="1:15" ht="56.25" customHeight="1">
      <c r="A129" s="457">
        <v>125</v>
      </c>
      <c r="B129" s="710" t="s">
        <v>3471</v>
      </c>
      <c r="F129" s="457">
        <v>4</v>
      </c>
      <c r="N129" s="457">
        <f t="shared" si="2"/>
        <v>4</v>
      </c>
      <c r="O129" s="427">
        <v>4</v>
      </c>
    </row>
    <row r="130" spans="1:15" ht="56.25" customHeight="1">
      <c r="A130" s="457">
        <v>126</v>
      </c>
      <c r="B130" s="710" t="s">
        <v>3472</v>
      </c>
      <c r="C130" s="710" t="s">
        <v>3392</v>
      </c>
      <c r="F130" s="457">
        <v>17</v>
      </c>
      <c r="G130" s="427">
        <v>1.9</v>
      </c>
      <c r="H130" s="427">
        <v>38</v>
      </c>
      <c r="I130" s="715" t="s">
        <v>2129</v>
      </c>
      <c r="N130" s="457">
        <f t="shared" si="2"/>
        <v>56.9</v>
      </c>
      <c r="O130" s="427">
        <v>55.8</v>
      </c>
    </row>
    <row r="131" spans="1:15" ht="56.25" customHeight="1">
      <c r="A131" s="457">
        <v>127</v>
      </c>
      <c r="B131" s="713" t="s">
        <v>3473</v>
      </c>
      <c r="F131" s="457">
        <v>12</v>
      </c>
      <c r="I131" s="715"/>
      <c r="N131" s="457">
        <f t="shared" si="2"/>
        <v>12</v>
      </c>
      <c r="O131" s="427">
        <v>12</v>
      </c>
    </row>
    <row r="132" spans="1:15" ht="56.25" customHeight="1">
      <c r="A132" s="457">
        <v>128</v>
      </c>
      <c r="B132" s="710" t="s">
        <v>3474</v>
      </c>
      <c r="F132" s="457">
        <v>3</v>
      </c>
      <c r="G132" s="427">
        <v>0.71689999999999998</v>
      </c>
      <c r="H132" s="427">
        <v>1</v>
      </c>
      <c r="I132" s="715" t="s">
        <v>2129</v>
      </c>
      <c r="J132" s="427">
        <v>0.72599999999999998</v>
      </c>
      <c r="N132" s="457">
        <f t="shared" si="2"/>
        <v>5.4428999999999998</v>
      </c>
      <c r="O132" s="427">
        <v>5.3830999999999998</v>
      </c>
    </row>
    <row r="133" spans="1:15" ht="56.25" customHeight="1">
      <c r="A133" s="457">
        <v>129</v>
      </c>
      <c r="B133" s="713" t="s">
        <v>3475</v>
      </c>
      <c r="F133" s="457">
        <v>5</v>
      </c>
      <c r="G133" s="427">
        <v>1.3</v>
      </c>
      <c r="I133" s="715" t="s">
        <v>2129</v>
      </c>
      <c r="L133" s="427">
        <v>2.81E-2</v>
      </c>
      <c r="N133" s="457">
        <f t="shared" si="2"/>
        <v>6.3281000000000001</v>
      </c>
      <c r="O133" s="427">
        <v>6.3162000000000003</v>
      </c>
    </row>
    <row r="134" spans="1:15" ht="56.25" customHeight="1">
      <c r="A134" s="457">
        <v>130</v>
      </c>
      <c r="B134" s="713" t="s">
        <v>3476</v>
      </c>
      <c r="F134" s="457">
        <v>3</v>
      </c>
      <c r="I134" s="715" t="s">
        <v>2129</v>
      </c>
      <c r="N134" s="457">
        <f t="shared" si="2"/>
        <v>3</v>
      </c>
      <c r="O134" s="427">
        <v>3</v>
      </c>
    </row>
    <row r="135" spans="1:15" ht="56.25" customHeight="1">
      <c r="A135" s="457">
        <v>131</v>
      </c>
      <c r="B135" s="710" t="s">
        <v>3477</v>
      </c>
      <c r="F135" s="457">
        <v>5</v>
      </c>
      <c r="N135" s="457">
        <f t="shared" si="2"/>
        <v>5</v>
      </c>
      <c r="O135" s="427">
        <v>5</v>
      </c>
    </row>
    <row r="136" spans="1:15" ht="56.25" customHeight="1">
      <c r="A136" s="457">
        <v>132</v>
      </c>
      <c r="B136" s="713" t="s">
        <v>3366</v>
      </c>
      <c r="F136" s="457">
        <v>63</v>
      </c>
      <c r="N136" s="457">
        <f t="shared" si="2"/>
        <v>63</v>
      </c>
      <c r="O136" s="427">
        <v>62</v>
      </c>
    </row>
    <row r="137" spans="1:15" ht="56.25" customHeight="1">
      <c r="A137" s="457">
        <v>133</v>
      </c>
      <c r="B137" s="713" t="s">
        <v>3366</v>
      </c>
      <c r="F137" s="457">
        <v>28</v>
      </c>
      <c r="N137" s="457">
        <f t="shared" si="2"/>
        <v>28</v>
      </c>
      <c r="O137" s="427">
        <v>28</v>
      </c>
    </row>
    <row r="138" spans="1:15" ht="56.25" customHeight="1">
      <c r="A138" s="457">
        <v>134</v>
      </c>
      <c r="B138" s="457" t="s">
        <v>3478</v>
      </c>
      <c r="F138" s="457">
        <v>103</v>
      </c>
      <c r="L138" s="427">
        <v>2.2000000000000002</v>
      </c>
      <c r="N138" s="457">
        <f t="shared" si="2"/>
        <v>105.2</v>
      </c>
      <c r="O138" s="427">
        <v>101.2</v>
      </c>
    </row>
    <row r="139" spans="1:15" ht="56.25" customHeight="1">
      <c r="A139" s="457">
        <v>135</v>
      </c>
      <c r="B139" s="636" t="s">
        <v>3479</v>
      </c>
      <c r="C139" s="713" t="s">
        <v>3480</v>
      </c>
      <c r="D139" s="427" t="s">
        <v>3340</v>
      </c>
      <c r="F139" s="457">
        <v>223</v>
      </c>
      <c r="G139" s="427">
        <v>54</v>
      </c>
      <c r="H139" s="427">
        <v>335</v>
      </c>
      <c r="I139" s="715" t="s">
        <v>2129</v>
      </c>
      <c r="J139" s="427">
        <v>177.54</v>
      </c>
      <c r="K139" s="427">
        <v>8.1</v>
      </c>
      <c r="L139" s="427">
        <v>1.7</v>
      </c>
      <c r="M139" s="427">
        <v>177</v>
      </c>
      <c r="N139" s="457">
        <f t="shared" si="2"/>
        <v>976.34</v>
      </c>
      <c r="O139" s="427">
        <v>961.6</v>
      </c>
    </row>
    <row r="140" spans="1:15" ht="56.25" customHeight="1">
      <c r="A140" s="457">
        <v>136</v>
      </c>
      <c r="B140" s="636" t="s">
        <v>3479</v>
      </c>
      <c r="C140" s="713" t="s">
        <v>3481</v>
      </c>
      <c r="D140" s="427" t="s">
        <v>3340</v>
      </c>
      <c r="G140" s="427">
        <v>151</v>
      </c>
      <c r="J140" s="427">
        <v>4.78</v>
      </c>
      <c r="N140" s="457">
        <f t="shared" si="2"/>
        <v>155.78</v>
      </c>
      <c r="O140" s="427">
        <v>155.78</v>
      </c>
    </row>
    <row r="141" spans="1:15" ht="56.25" customHeight="1">
      <c r="A141" s="457">
        <v>137</v>
      </c>
      <c r="B141" s="713" t="s">
        <v>3479</v>
      </c>
      <c r="C141" s="713" t="s">
        <v>3482</v>
      </c>
      <c r="D141" s="427" t="s">
        <v>3340</v>
      </c>
      <c r="G141" s="427">
        <v>34</v>
      </c>
      <c r="N141" s="457">
        <f t="shared" si="2"/>
        <v>34</v>
      </c>
      <c r="O141" s="427">
        <v>34</v>
      </c>
    </row>
    <row r="142" spans="1:15" ht="56.25" customHeight="1">
      <c r="A142" s="457">
        <v>138</v>
      </c>
      <c r="B142" s="710" t="s">
        <v>3483</v>
      </c>
      <c r="C142" s="713" t="s">
        <v>3484</v>
      </c>
      <c r="D142" s="427" t="s">
        <v>3340</v>
      </c>
      <c r="F142" s="457">
        <v>112</v>
      </c>
      <c r="G142" s="427">
        <v>42</v>
      </c>
      <c r="H142" s="427">
        <v>182</v>
      </c>
      <c r="I142" s="715" t="s">
        <v>2129</v>
      </c>
      <c r="J142" s="427">
        <v>96.08</v>
      </c>
      <c r="K142" s="427">
        <v>3.5</v>
      </c>
      <c r="L142" s="427">
        <v>1.2</v>
      </c>
      <c r="M142" s="427">
        <v>160</v>
      </c>
      <c r="N142" s="457">
        <f t="shared" si="2"/>
        <v>596.78</v>
      </c>
      <c r="O142" s="427">
        <v>577.74</v>
      </c>
    </row>
    <row r="143" spans="1:15" ht="56.25" customHeight="1">
      <c r="A143" s="457">
        <v>139</v>
      </c>
      <c r="B143" s="710" t="s">
        <v>3485</v>
      </c>
      <c r="F143" s="457">
        <v>110</v>
      </c>
      <c r="N143" s="457">
        <f t="shared" ref="N143:N158" si="3">SUM(E143:M143)</f>
        <v>110</v>
      </c>
      <c r="O143" s="427">
        <v>110</v>
      </c>
    </row>
    <row r="144" spans="1:15" ht="56.25" customHeight="1">
      <c r="A144" s="457">
        <v>140</v>
      </c>
      <c r="B144" s="713" t="s">
        <v>3486</v>
      </c>
      <c r="F144" s="457">
        <v>55</v>
      </c>
      <c r="N144" s="457">
        <f t="shared" si="3"/>
        <v>55</v>
      </c>
      <c r="O144" s="427">
        <v>52</v>
      </c>
    </row>
    <row r="145" spans="1:15" ht="56.25" customHeight="1">
      <c r="A145" s="457">
        <v>141</v>
      </c>
      <c r="B145" s="713" t="s">
        <v>3487</v>
      </c>
      <c r="F145" s="457">
        <v>11</v>
      </c>
      <c r="G145" s="427">
        <v>6.1699999999999998E-2</v>
      </c>
      <c r="H145" s="427">
        <v>0.36109999999999998</v>
      </c>
      <c r="I145" s="715" t="s">
        <v>2129</v>
      </c>
      <c r="J145" s="427">
        <v>0.624</v>
      </c>
      <c r="N145" s="457">
        <f t="shared" si="3"/>
        <v>12.046800000000001</v>
      </c>
      <c r="O145" s="427">
        <v>12.0357</v>
      </c>
    </row>
    <row r="146" spans="1:15" ht="56.25" customHeight="1">
      <c r="A146" s="457">
        <v>142</v>
      </c>
      <c r="B146" s="710" t="s">
        <v>3488</v>
      </c>
      <c r="F146" s="457">
        <v>109</v>
      </c>
      <c r="L146" s="427">
        <v>2</v>
      </c>
      <c r="N146" s="457">
        <f t="shared" si="3"/>
        <v>111</v>
      </c>
      <c r="O146" s="427">
        <v>110</v>
      </c>
    </row>
    <row r="147" spans="1:15" ht="56.25" customHeight="1">
      <c r="A147" s="457">
        <v>143</v>
      </c>
      <c r="B147" s="713" t="s">
        <v>3489</v>
      </c>
      <c r="F147" s="457">
        <v>8</v>
      </c>
      <c r="H147" s="427">
        <v>2</v>
      </c>
      <c r="J147" s="427">
        <v>0.82050000000000001</v>
      </c>
      <c r="N147" s="457">
        <f t="shared" si="3"/>
        <v>10.820499999999999</v>
      </c>
      <c r="O147" s="427">
        <v>10.786</v>
      </c>
    </row>
    <row r="148" spans="1:15" ht="56.25" customHeight="1">
      <c r="A148" s="457">
        <v>144</v>
      </c>
      <c r="B148" s="713" t="s">
        <v>3490</v>
      </c>
      <c r="C148" s="713" t="s">
        <v>3491</v>
      </c>
      <c r="D148" s="427" t="s">
        <v>3340</v>
      </c>
      <c r="F148" s="427">
        <f>1016+85</f>
        <v>1101</v>
      </c>
      <c r="G148" s="457">
        <f>139+2.6+96+29+15</f>
        <v>281.60000000000002</v>
      </c>
      <c r="H148" s="427">
        <v>1292</v>
      </c>
      <c r="I148" s="715" t="s">
        <v>2129</v>
      </c>
      <c r="J148" s="427">
        <v>799.1</v>
      </c>
      <c r="K148" s="427">
        <v>145</v>
      </c>
      <c r="L148" s="427">
        <v>90</v>
      </c>
      <c r="M148" s="427">
        <v>1559</v>
      </c>
      <c r="N148" s="457">
        <f t="shared" si="3"/>
        <v>5267.7</v>
      </c>
      <c r="O148" s="427">
        <v>5185.1900000000005</v>
      </c>
    </row>
    <row r="149" spans="1:15" ht="56.25" customHeight="1">
      <c r="A149" s="457">
        <v>145</v>
      </c>
      <c r="B149" s="716" t="s">
        <v>3492</v>
      </c>
      <c r="D149" s="427" t="s">
        <v>3340</v>
      </c>
      <c r="F149" s="457">
        <v>20</v>
      </c>
      <c r="G149" s="427">
        <v>0.26790000000000003</v>
      </c>
      <c r="H149" s="427">
        <v>5</v>
      </c>
      <c r="I149" s="715" t="s">
        <v>2129</v>
      </c>
      <c r="J149" s="427">
        <v>0.77849999999999997</v>
      </c>
      <c r="L149" s="427">
        <v>0.20949999999999999</v>
      </c>
      <c r="M149" s="427">
        <v>14</v>
      </c>
      <c r="N149" s="457">
        <f t="shared" si="3"/>
        <v>40.255899999999997</v>
      </c>
      <c r="O149" s="427">
        <v>40.204700000000003</v>
      </c>
    </row>
    <row r="150" spans="1:15" ht="56.25" customHeight="1">
      <c r="A150" s="457">
        <v>146</v>
      </c>
      <c r="B150" s="713" t="s">
        <v>3493</v>
      </c>
      <c r="D150" s="427" t="s">
        <v>3340</v>
      </c>
      <c r="F150" s="457">
        <v>31</v>
      </c>
      <c r="H150" s="427">
        <v>0.2011</v>
      </c>
      <c r="I150" s="715" t="s">
        <v>2129</v>
      </c>
      <c r="K150" s="427">
        <v>8.8300000000000003E-2</v>
      </c>
      <c r="L150" s="427">
        <v>2.4E-2</v>
      </c>
      <c r="M150" s="427">
        <v>14</v>
      </c>
      <c r="N150" s="457">
        <f t="shared" si="3"/>
        <v>45.313400000000001</v>
      </c>
      <c r="O150" s="427">
        <v>44.253900000000002</v>
      </c>
    </row>
    <row r="151" spans="1:15" ht="56.25" customHeight="1">
      <c r="A151" s="457">
        <v>147</v>
      </c>
      <c r="B151" s="713" t="s">
        <v>3494</v>
      </c>
      <c r="D151" s="427" t="s">
        <v>3340</v>
      </c>
      <c r="F151" s="457">
        <v>946</v>
      </c>
      <c r="G151" s="427">
        <f>19+3</f>
        <v>22</v>
      </c>
      <c r="H151" s="427">
        <v>9</v>
      </c>
      <c r="I151" s="715" t="s">
        <v>2129</v>
      </c>
      <c r="J151" s="427">
        <v>8.8699999999999992</v>
      </c>
      <c r="K151" s="427">
        <v>1.5</v>
      </c>
      <c r="L151" s="427">
        <v>0.19500000000000001</v>
      </c>
      <c r="M151" s="427">
        <v>24</v>
      </c>
      <c r="N151" s="457">
        <f t="shared" si="3"/>
        <v>1011.5650000000001</v>
      </c>
      <c r="O151" s="427">
        <v>1008.3399999999999</v>
      </c>
    </row>
    <row r="152" spans="1:15" ht="56.25" customHeight="1">
      <c r="A152" s="457">
        <v>148</v>
      </c>
      <c r="B152" s="713" t="s">
        <v>3495</v>
      </c>
      <c r="D152" s="427" t="s">
        <v>3340</v>
      </c>
      <c r="F152" s="457">
        <v>20</v>
      </c>
      <c r="I152" s="715" t="s">
        <v>2129</v>
      </c>
      <c r="N152" s="457">
        <f t="shared" si="3"/>
        <v>20</v>
      </c>
      <c r="O152" s="427">
        <v>20</v>
      </c>
    </row>
    <row r="153" spans="1:15" ht="56.25" customHeight="1">
      <c r="A153" s="457">
        <v>149</v>
      </c>
      <c r="B153" s="710" t="s">
        <v>3496</v>
      </c>
      <c r="D153" s="427" t="s">
        <v>3340</v>
      </c>
      <c r="F153" s="457">
        <v>8</v>
      </c>
      <c r="G153" s="427">
        <v>3.2</v>
      </c>
      <c r="H153" s="427">
        <v>9</v>
      </c>
      <c r="I153" s="715" t="s">
        <v>2129</v>
      </c>
      <c r="J153" s="427">
        <v>12.07</v>
      </c>
      <c r="L153" s="427">
        <v>1.4</v>
      </c>
      <c r="M153" s="427">
        <v>11</v>
      </c>
      <c r="N153" s="457">
        <f t="shared" si="3"/>
        <v>44.669999999999995</v>
      </c>
      <c r="O153" s="427">
        <v>44.25</v>
      </c>
    </row>
    <row r="154" spans="1:15" ht="56.25" customHeight="1">
      <c r="A154" s="457">
        <v>150</v>
      </c>
      <c r="B154" s="713" t="s">
        <v>3497</v>
      </c>
      <c r="C154" s="713" t="s">
        <v>3498</v>
      </c>
      <c r="D154" s="427" t="s">
        <v>3340</v>
      </c>
      <c r="F154" s="457">
        <v>0.41980000000000001</v>
      </c>
      <c r="H154" s="427">
        <v>0.7571</v>
      </c>
      <c r="I154" s="715" t="s">
        <v>2129</v>
      </c>
      <c r="J154" s="427">
        <v>4.0599999999999996</v>
      </c>
      <c r="K154" s="427">
        <v>0.73129999999999995</v>
      </c>
      <c r="M154" s="427">
        <v>17</v>
      </c>
      <c r="N154" s="457">
        <f t="shared" si="3"/>
        <v>22.9682</v>
      </c>
      <c r="O154" s="427">
        <v>22.540199999999999</v>
      </c>
    </row>
    <row r="155" spans="1:15" ht="56.25" customHeight="1">
      <c r="A155" s="457">
        <v>151</v>
      </c>
      <c r="B155" s="713" t="s">
        <v>3499</v>
      </c>
      <c r="C155" s="713" t="s">
        <v>3500</v>
      </c>
      <c r="D155" s="427" t="s">
        <v>3340</v>
      </c>
      <c r="F155" s="457">
        <v>5</v>
      </c>
      <c r="G155" s="427">
        <v>1.8</v>
      </c>
      <c r="I155" s="715" t="s">
        <v>2129</v>
      </c>
      <c r="N155" s="457">
        <f t="shared" si="3"/>
        <v>6.8</v>
      </c>
      <c r="O155" s="427">
        <v>6.7</v>
      </c>
    </row>
    <row r="156" spans="1:15" ht="56.25" customHeight="1">
      <c r="A156" s="457">
        <v>152</v>
      </c>
      <c r="B156" s="713" t="s">
        <v>3501</v>
      </c>
      <c r="D156" s="427" t="s">
        <v>3340</v>
      </c>
      <c r="F156" s="457">
        <v>24</v>
      </c>
      <c r="N156" s="457">
        <f t="shared" si="3"/>
        <v>24</v>
      </c>
      <c r="O156" s="427">
        <v>24</v>
      </c>
    </row>
    <row r="157" spans="1:15" ht="56.25" customHeight="1">
      <c r="A157" s="457">
        <v>153</v>
      </c>
      <c r="B157" s="713" t="s">
        <v>3502</v>
      </c>
      <c r="D157" s="427" t="s">
        <v>3340</v>
      </c>
      <c r="F157" s="457">
        <v>10</v>
      </c>
      <c r="J157" s="427">
        <v>35.840000000000003</v>
      </c>
      <c r="N157" s="457">
        <f t="shared" si="3"/>
        <v>45.84</v>
      </c>
      <c r="O157" s="427">
        <v>50.239999999999995</v>
      </c>
    </row>
    <row r="158" spans="1:15" ht="56.25" customHeight="1">
      <c r="A158" s="457">
        <v>154</v>
      </c>
      <c r="B158" s="713" t="s">
        <v>3503</v>
      </c>
      <c r="C158" s="713" t="s">
        <v>3504</v>
      </c>
      <c r="D158" s="427" t="s">
        <v>3340</v>
      </c>
      <c r="F158" s="457">
        <v>0.6169</v>
      </c>
      <c r="G158" s="427">
        <v>8.2799999999999999E-2</v>
      </c>
      <c r="H158" s="427">
        <v>12</v>
      </c>
      <c r="I158" s="715" t="s">
        <v>2129</v>
      </c>
      <c r="J158" s="427">
        <v>32.270000000000003</v>
      </c>
      <c r="K158" s="427">
        <v>0.46139999999999998</v>
      </c>
      <c r="L158" s="427">
        <v>1.3299999999999999E-2</v>
      </c>
      <c r="M158" s="427">
        <v>27</v>
      </c>
      <c r="N158" s="457">
        <f t="shared" si="3"/>
        <v>72.444400000000002</v>
      </c>
      <c r="O158" s="427">
        <v>60.341500000000003</v>
      </c>
    </row>
    <row r="159" spans="1:15" ht="56.25" customHeight="1">
      <c r="A159" s="457">
        <v>155</v>
      </c>
      <c r="B159" s="713" t="s">
        <v>3505</v>
      </c>
      <c r="D159" s="427" t="s">
        <v>3340</v>
      </c>
      <c r="F159" s="457">
        <v>18</v>
      </c>
      <c r="N159" s="457">
        <f t="shared" ref="N159:N165" si="4">SUM(E159:M159)</f>
        <v>18</v>
      </c>
      <c r="O159" s="427">
        <v>18</v>
      </c>
    </row>
    <row r="160" spans="1:15" ht="56.25" customHeight="1">
      <c r="A160" s="457">
        <v>156</v>
      </c>
      <c r="B160" s="710" t="s">
        <v>3506</v>
      </c>
      <c r="C160" s="713" t="s">
        <v>3507</v>
      </c>
      <c r="D160" s="427" t="s">
        <v>3340</v>
      </c>
      <c r="G160" s="427">
        <v>5.4</v>
      </c>
      <c r="I160" s="715" t="s">
        <v>2129</v>
      </c>
      <c r="N160" s="457">
        <f t="shared" si="4"/>
        <v>5.4</v>
      </c>
      <c r="O160" s="427">
        <v>5.0999999999999996</v>
      </c>
    </row>
    <row r="161" spans="1:15" ht="56.25" customHeight="1">
      <c r="A161" s="457">
        <v>157</v>
      </c>
      <c r="B161" s="713" t="s">
        <v>3508</v>
      </c>
      <c r="D161" s="427" t="s">
        <v>3340</v>
      </c>
      <c r="G161" s="427">
        <v>2.7</v>
      </c>
      <c r="N161" s="457">
        <f t="shared" si="4"/>
        <v>2.7</v>
      </c>
      <c r="O161" s="427">
        <v>2.6</v>
      </c>
    </row>
    <row r="162" spans="1:15" ht="56.25" customHeight="1">
      <c r="A162" s="457">
        <v>158</v>
      </c>
      <c r="B162" s="713" t="s">
        <v>3509</v>
      </c>
      <c r="D162" s="427" t="s">
        <v>3340</v>
      </c>
      <c r="G162" s="427">
        <v>26</v>
      </c>
      <c r="N162" s="457">
        <f t="shared" si="4"/>
        <v>26</v>
      </c>
      <c r="O162" s="427">
        <v>25</v>
      </c>
    </row>
    <row r="163" spans="1:15" ht="56.25" customHeight="1">
      <c r="A163" s="457">
        <v>159</v>
      </c>
      <c r="B163" s="713" t="s">
        <v>3510</v>
      </c>
      <c r="D163" s="427" t="s">
        <v>3340</v>
      </c>
      <c r="M163" s="427">
        <v>18</v>
      </c>
      <c r="N163" s="457">
        <f t="shared" si="4"/>
        <v>18</v>
      </c>
      <c r="O163" s="427">
        <v>17</v>
      </c>
    </row>
    <row r="164" spans="1:15" ht="56.25" customHeight="1">
      <c r="A164" s="457">
        <v>160</v>
      </c>
      <c r="B164" s="713" t="s">
        <v>3511</v>
      </c>
      <c r="D164" s="427" t="s">
        <v>3340</v>
      </c>
      <c r="G164" s="427">
        <v>42</v>
      </c>
      <c r="L164" s="427">
        <v>0.68379999999999996</v>
      </c>
      <c r="N164" s="457">
        <f t="shared" si="4"/>
        <v>42.683799999999998</v>
      </c>
      <c r="O164" s="427">
        <v>41.683799999999998</v>
      </c>
    </row>
    <row r="165" spans="1:15" ht="56.25" customHeight="1">
      <c r="A165" s="457">
        <v>161</v>
      </c>
      <c r="B165" s="713" t="s">
        <v>3512</v>
      </c>
      <c r="D165" s="427" t="s">
        <v>3340</v>
      </c>
      <c r="F165" s="427">
        <v>0.8649</v>
      </c>
      <c r="I165" s="715" t="s">
        <v>2129</v>
      </c>
      <c r="J165" s="427">
        <v>1.71</v>
      </c>
      <c r="K165" s="427">
        <v>60.4</v>
      </c>
      <c r="M165" s="427">
        <v>12</v>
      </c>
      <c r="N165" s="457">
        <f t="shared" si="4"/>
        <v>74.974899999999991</v>
      </c>
      <c r="O165" s="427">
        <v>73.784099999999995</v>
      </c>
    </row>
    <row r="166" spans="1:15" ht="56.25" customHeight="1">
      <c r="A166" s="457">
        <v>162</v>
      </c>
    </row>
    <row r="167" spans="1:15" ht="56.25" customHeight="1">
      <c r="A167" s="457">
        <v>163</v>
      </c>
    </row>
    <row r="168" spans="1:15" ht="56.25" customHeight="1">
      <c r="A168" s="457">
        <v>164</v>
      </c>
    </row>
    <row r="169" spans="1:15" ht="56.25" customHeight="1">
      <c r="A169" s="457">
        <v>165</v>
      </c>
    </row>
    <row r="170" spans="1:15" ht="56.25" customHeight="1">
      <c r="A170" s="457">
        <v>166</v>
      </c>
    </row>
    <row r="171" spans="1:15" ht="56.25" customHeight="1">
      <c r="A171" s="457">
        <v>167</v>
      </c>
    </row>
    <row r="172" spans="1:15" ht="56.25" customHeight="1">
      <c r="A172" s="457">
        <v>168</v>
      </c>
    </row>
    <row r="173" spans="1:15" ht="56.25" customHeight="1">
      <c r="A173" s="457">
        <v>169</v>
      </c>
    </row>
    <row r="174" spans="1:15" ht="56.25" customHeight="1">
      <c r="A174" s="457">
        <v>170</v>
      </c>
    </row>
    <row r="175" spans="1:15" ht="56.25" customHeight="1">
      <c r="A175" s="457">
        <v>171</v>
      </c>
    </row>
    <row r="176" spans="1:15" ht="56.25" customHeight="1">
      <c r="A176" s="457">
        <v>172</v>
      </c>
    </row>
    <row r="177" spans="1:1" ht="56.25" customHeight="1">
      <c r="A177" s="457">
        <v>173</v>
      </c>
    </row>
    <row r="178" spans="1:1" ht="56.25" customHeight="1">
      <c r="A178" s="457">
        <v>174</v>
      </c>
    </row>
    <row r="179" spans="1:1" ht="56.25" customHeight="1">
      <c r="A179" s="457">
        <v>175</v>
      </c>
    </row>
    <row r="180" spans="1:1" ht="56.25" customHeight="1">
      <c r="A180" s="457">
        <v>176</v>
      </c>
    </row>
    <row r="181" spans="1:1" ht="56.25" customHeight="1">
      <c r="A181" s="457">
        <v>177</v>
      </c>
    </row>
    <row r="182" spans="1:1" ht="56.25" customHeight="1">
      <c r="A182" s="457">
        <v>178</v>
      </c>
    </row>
    <row r="183" spans="1:1" ht="56.25" customHeight="1">
      <c r="A183" s="457">
        <v>179</v>
      </c>
    </row>
    <row r="184" spans="1:1" ht="56.25" customHeight="1">
      <c r="A184" s="457">
        <v>180</v>
      </c>
    </row>
    <row r="185" spans="1:1" ht="56.25" customHeight="1">
      <c r="A185" s="457">
        <v>181</v>
      </c>
    </row>
    <row r="186" spans="1:1" ht="56.25" customHeight="1">
      <c r="A186" s="457">
        <v>182</v>
      </c>
    </row>
    <row r="187" spans="1:1" ht="56.25" customHeight="1">
      <c r="A187" s="457">
        <v>183</v>
      </c>
    </row>
    <row r="188" spans="1:1" ht="56.25" customHeight="1">
      <c r="A188" s="457">
        <v>184</v>
      </c>
    </row>
    <row r="189" spans="1:1" ht="56.25" customHeight="1">
      <c r="A189" s="457">
        <v>185</v>
      </c>
    </row>
    <row r="190" spans="1:1" ht="56.25" customHeight="1">
      <c r="A190" s="457">
        <v>186</v>
      </c>
    </row>
    <row r="191" spans="1:1" ht="56.25" customHeight="1">
      <c r="A191" s="457">
        <v>187</v>
      </c>
    </row>
    <row r="192" spans="1:1" ht="56.25" customHeight="1">
      <c r="A192" s="457">
        <v>188</v>
      </c>
    </row>
    <row r="193" ht="56.25" customHeight="1"/>
    <row r="194" ht="56.25" customHeight="1"/>
    <row r="195" ht="56.25" customHeight="1"/>
    <row r="196" ht="56.25" customHeight="1"/>
    <row r="197" ht="56.25" customHeight="1"/>
    <row r="198" ht="56.25" customHeight="1"/>
    <row r="199" ht="56.25" customHeight="1"/>
    <row r="200" ht="56.25" customHeight="1"/>
    <row r="201" ht="56.25" customHeight="1"/>
    <row r="202" ht="56.25" customHeight="1"/>
    <row r="203" ht="56.25" customHeight="1"/>
    <row r="204" ht="56.25" customHeight="1"/>
    <row r="205" ht="56.25" customHeight="1"/>
    <row r="206" ht="56.25" customHeight="1"/>
    <row r="207" ht="56.25" customHeight="1"/>
    <row r="208" ht="56.25" customHeight="1"/>
    <row r="209" ht="56.25" customHeight="1"/>
    <row r="210" ht="56.25" customHeight="1"/>
    <row r="211" ht="56.25" customHeight="1"/>
    <row r="212" ht="56.25" customHeight="1"/>
    <row r="213" ht="56.25" customHeight="1"/>
    <row r="214" ht="56.25" customHeight="1"/>
    <row r="215" ht="56.25" customHeight="1"/>
    <row r="216" ht="56.25" customHeight="1"/>
    <row r="217" ht="56.25" customHeight="1"/>
    <row r="218" ht="56.25" customHeight="1"/>
    <row r="219" ht="56.25" customHeight="1"/>
    <row r="220" ht="56.25" customHeight="1"/>
    <row r="221" ht="56.25" customHeight="1"/>
    <row r="222" ht="56.25" customHeight="1"/>
    <row r="223" ht="56.25" customHeight="1"/>
    <row r="224" ht="56.25" customHeight="1"/>
    <row r="225" ht="56.25" customHeight="1"/>
    <row r="226" ht="56.25" customHeight="1"/>
    <row r="227" ht="56.25" customHeight="1"/>
    <row r="228" ht="56.25" customHeight="1"/>
    <row r="229" ht="56.25" customHeight="1"/>
    <row r="230" ht="56.25" customHeight="1"/>
    <row r="231" ht="56.25" customHeight="1"/>
    <row r="232" ht="56.25" customHeight="1"/>
    <row r="233" ht="56.25" customHeight="1"/>
    <row r="234" ht="56.25" customHeight="1"/>
    <row r="235" ht="56.25" customHeight="1"/>
    <row r="236" ht="56.25" customHeight="1"/>
    <row r="237" ht="56.25" customHeight="1"/>
    <row r="238" ht="56.25" customHeight="1"/>
    <row r="239" ht="56.25" customHeight="1"/>
    <row r="240" ht="56.25" customHeight="1"/>
    <row r="241" ht="56.25" customHeight="1"/>
    <row r="242" ht="56.25" customHeight="1"/>
    <row r="243" ht="56.25" customHeight="1"/>
    <row r="244" ht="56.25" customHeight="1"/>
    <row r="245" ht="56.25" customHeight="1"/>
    <row r="246" ht="56.25" customHeight="1"/>
    <row r="247" ht="56.25" customHeight="1"/>
    <row r="248" ht="56.25" customHeight="1"/>
    <row r="249" ht="56.25" customHeight="1"/>
    <row r="250" ht="56.25" customHeight="1"/>
    <row r="251" ht="56.25" customHeight="1"/>
    <row r="252" ht="56.25" customHeight="1"/>
    <row r="253" ht="56.25" customHeight="1"/>
    <row r="254" ht="56.25" customHeight="1"/>
    <row r="255" ht="56.25" customHeight="1"/>
    <row r="256" ht="56.25" customHeight="1"/>
    <row r="257" ht="56.25" customHeight="1"/>
    <row r="258" ht="56.25" customHeight="1"/>
    <row r="259" ht="56.25" customHeight="1"/>
    <row r="260" ht="56.25" customHeight="1"/>
    <row r="261" ht="56.25" customHeight="1"/>
    <row r="262" ht="56.25" customHeight="1"/>
    <row r="263" ht="56.25" customHeight="1"/>
    <row r="264" ht="56.25" customHeight="1"/>
    <row r="265" ht="56.25" customHeight="1"/>
    <row r="266" ht="56.25" customHeight="1"/>
    <row r="267" ht="56.25" customHeight="1"/>
    <row r="268" ht="56.25" customHeight="1"/>
    <row r="269" ht="56.25" customHeight="1"/>
    <row r="270" ht="56.25" customHeight="1"/>
    <row r="271" ht="56.25" customHeight="1"/>
    <row r="272" ht="56.25" customHeight="1"/>
    <row r="273" ht="56.25" customHeight="1"/>
    <row r="274" ht="56.25" customHeight="1"/>
    <row r="275" ht="56.25" customHeight="1"/>
    <row r="276" ht="56.25" customHeight="1"/>
    <row r="277" ht="56.25" customHeight="1"/>
    <row r="278" ht="56.25" customHeight="1"/>
    <row r="279" ht="56.25" customHeight="1"/>
    <row r="280" ht="56.25" customHeight="1"/>
    <row r="281" ht="56.25" customHeight="1"/>
    <row r="282" ht="56.25" customHeight="1"/>
    <row r="283" ht="56.25" customHeight="1"/>
    <row r="284" ht="56.25" customHeight="1"/>
    <row r="285" ht="56.25" customHeight="1"/>
    <row r="286" ht="56.25" customHeight="1"/>
    <row r="287" ht="56.25" customHeight="1"/>
    <row r="288" ht="56.25" customHeight="1"/>
    <row r="289" ht="56.25" customHeight="1"/>
    <row r="290" ht="56.25" customHeight="1"/>
    <row r="291" ht="56.25" customHeight="1"/>
    <row r="292" ht="56.25" customHeight="1"/>
    <row r="293" ht="56.25" customHeight="1"/>
    <row r="294" ht="56.25" customHeight="1"/>
    <row r="295" ht="56.25" customHeight="1"/>
    <row r="296" ht="56.25" customHeight="1"/>
    <row r="297" ht="56.25" customHeight="1"/>
    <row r="298" ht="56.25" customHeight="1"/>
    <row r="299" ht="56.25" customHeight="1"/>
    <row r="300" ht="56.25" customHeight="1"/>
    <row r="301" ht="56.25" customHeight="1"/>
    <row r="302" ht="56.25" customHeight="1"/>
    <row r="303" ht="56.25" customHeight="1"/>
    <row r="304" ht="56.25" customHeight="1"/>
  </sheetData>
  <autoFilter ref="A4:P105">
    <sortState ref="A5:P192">
      <sortCondition ref="A4:A105"/>
    </sortState>
  </autoFilter>
  <mergeCells count="3">
    <mergeCell ref="C1:D1"/>
    <mergeCell ref="C2:D2"/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209"/>
  <sheetViews>
    <sheetView workbookViewId="0">
      <pane ySplit="2" topLeftCell="A33" activePane="bottomLeft" state="frozen"/>
      <selection activeCell="B4" sqref="B4"/>
      <selection pane="bottomLeft" activeCell="B4" sqref="B4"/>
    </sheetView>
  </sheetViews>
  <sheetFormatPr defaultColWidth="14.42578125" defaultRowHeight="12.75"/>
  <cols>
    <col min="1" max="1" width="14.42578125" style="729"/>
    <col min="2" max="16384" width="14.42578125" style="710"/>
  </cols>
  <sheetData>
    <row r="1" spans="1:11" ht="14.25">
      <c r="A1" s="717"/>
      <c r="B1" s="637"/>
      <c r="C1" s="718" t="s">
        <v>9</v>
      </c>
      <c r="D1" s="719"/>
      <c r="E1" s="719"/>
      <c r="F1" s="719"/>
      <c r="G1" s="719"/>
      <c r="H1" s="719"/>
      <c r="I1" s="719"/>
      <c r="J1" s="719"/>
      <c r="K1" s="720"/>
    </row>
    <row r="2" spans="1:11">
      <c r="A2" s="721"/>
      <c r="B2" s="590" t="s">
        <v>6</v>
      </c>
      <c r="C2" s="591" t="s">
        <v>11</v>
      </c>
      <c r="D2" s="591" t="s">
        <v>12</v>
      </c>
      <c r="E2" s="591" t="s">
        <v>13</v>
      </c>
      <c r="F2" s="591">
        <v>360</v>
      </c>
      <c r="G2" s="591" t="s">
        <v>14</v>
      </c>
      <c r="H2" s="591" t="s">
        <v>15</v>
      </c>
      <c r="I2" s="591" t="s">
        <v>16</v>
      </c>
      <c r="J2" s="591" t="s">
        <v>17</v>
      </c>
      <c r="K2" s="591" t="s">
        <v>18</v>
      </c>
    </row>
    <row r="3" spans="1:11" ht="178.5">
      <c r="A3" s="722">
        <v>1</v>
      </c>
      <c r="B3" s="636" t="s">
        <v>3339</v>
      </c>
      <c r="C3" s="457"/>
      <c r="D3" s="166" t="s">
        <v>3513</v>
      </c>
      <c r="E3" s="457"/>
      <c r="F3" s="166" t="s">
        <v>3514</v>
      </c>
      <c r="G3" s="166" t="s">
        <v>3515</v>
      </c>
      <c r="H3" s="166" t="s">
        <v>3516</v>
      </c>
      <c r="I3" s="166" t="s">
        <v>3517</v>
      </c>
      <c r="J3" s="166" t="s">
        <v>3518</v>
      </c>
      <c r="K3" s="166" t="s">
        <v>3519</v>
      </c>
    </row>
    <row r="4" spans="1:11" ht="140.25">
      <c r="A4" s="722">
        <v>2</v>
      </c>
      <c r="B4" s="636" t="s">
        <v>3339</v>
      </c>
      <c r="C4" s="457"/>
      <c r="D4" s="166" t="s">
        <v>3520</v>
      </c>
      <c r="E4" s="688"/>
      <c r="F4" s="457"/>
      <c r="G4" s="457"/>
      <c r="H4" s="457"/>
      <c r="I4" s="457"/>
      <c r="J4" s="457"/>
      <c r="K4" s="457"/>
    </row>
    <row r="5" spans="1:11" ht="204">
      <c r="A5" s="722">
        <v>3</v>
      </c>
      <c r="B5" s="636" t="s">
        <v>3341</v>
      </c>
      <c r="C5" s="457"/>
      <c r="D5" s="515" t="s">
        <v>3521</v>
      </c>
      <c r="E5" s="166" t="s">
        <v>3522</v>
      </c>
      <c r="F5" s="457"/>
      <c r="G5" s="166" t="s">
        <v>3523</v>
      </c>
      <c r="H5" s="166" t="s">
        <v>3524</v>
      </c>
      <c r="I5" s="457"/>
      <c r="J5" s="166" t="s">
        <v>3525</v>
      </c>
      <c r="K5" s="166" t="s">
        <v>3526</v>
      </c>
    </row>
    <row r="6" spans="1:11" ht="153">
      <c r="A6" s="722">
        <v>4</v>
      </c>
      <c r="B6" s="636" t="s">
        <v>3343</v>
      </c>
      <c r="C6" s="457"/>
      <c r="E6" s="166" t="s">
        <v>3527</v>
      </c>
      <c r="F6" s="457"/>
      <c r="G6" s="457"/>
      <c r="H6" s="166" t="s">
        <v>3528</v>
      </c>
      <c r="I6" s="457"/>
      <c r="J6" s="166" t="s">
        <v>3529</v>
      </c>
      <c r="K6" s="457"/>
    </row>
    <row r="7" spans="1:11" ht="178.5">
      <c r="A7" s="722">
        <v>5</v>
      </c>
      <c r="B7" s="636" t="s">
        <v>3530</v>
      </c>
      <c r="C7" s="457"/>
      <c r="D7" s="515" t="s">
        <v>3531</v>
      </c>
      <c r="E7" s="166" t="s">
        <v>3532</v>
      </c>
      <c r="F7" s="457"/>
      <c r="G7" s="457"/>
      <c r="H7" s="457"/>
      <c r="I7" s="457"/>
      <c r="J7" s="166" t="s">
        <v>3533</v>
      </c>
      <c r="K7" s="457"/>
    </row>
    <row r="8" spans="1:11" ht="178.5">
      <c r="A8" s="722">
        <v>6</v>
      </c>
      <c r="B8" s="636" t="s">
        <v>3346</v>
      </c>
      <c r="C8" s="457"/>
      <c r="D8" s="515" t="s">
        <v>3534</v>
      </c>
      <c r="E8" s="166"/>
      <c r="F8" s="457"/>
      <c r="G8" s="457"/>
      <c r="H8" s="457"/>
      <c r="I8" s="457"/>
      <c r="J8" s="457"/>
      <c r="K8" s="457"/>
    </row>
    <row r="9" spans="1:11" ht="178.5">
      <c r="A9" s="722">
        <v>7</v>
      </c>
      <c r="B9" s="457" t="s">
        <v>3347</v>
      </c>
      <c r="C9" s="457"/>
      <c r="D9" s="166" t="s">
        <v>3535</v>
      </c>
      <c r="E9" s="166" t="s">
        <v>3536</v>
      </c>
      <c r="F9" s="166" t="s">
        <v>3537</v>
      </c>
      <c r="G9" s="457"/>
      <c r="H9" s="166" t="s">
        <v>3538</v>
      </c>
      <c r="I9" s="457"/>
      <c r="J9" s="166" t="s">
        <v>3539</v>
      </c>
      <c r="K9" s="457"/>
    </row>
    <row r="10" spans="1:11" ht="191.25">
      <c r="A10" s="722">
        <v>8</v>
      </c>
      <c r="B10" s="457" t="s">
        <v>3540</v>
      </c>
      <c r="C10" s="457"/>
      <c r="D10" s="166" t="s">
        <v>3541</v>
      </c>
      <c r="E10" s="457"/>
      <c r="F10" s="457"/>
      <c r="G10" s="457"/>
      <c r="H10" s="166" t="s">
        <v>3542</v>
      </c>
      <c r="I10" s="457"/>
      <c r="J10" s="166" t="s">
        <v>3543</v>
      </c>
      <c r="K10" s="457"/>
    </row>
    <row r="11" spans="1:11" ht="153">
      <c r="A11" s="722">
        <v>9</v>
      </c>
      <c r="B11" s="457" t="s">
        <v>3544</v>
      </c>
      <c r="C11" s="457"/>
      <c r="D11" s="457"/>
      <c r="E11" s="457"/>
      <c r="F11" s="457"/>
      <c r="G11" s="457"/>
      <c r="H11" s="166" t="s">
        <v>3545</v>
      </c>
      <c r="I11" s="457"/>
      <c r="J11" s="166" t="s">
        <v>3546</v>
      </c>
      <c r="K11" s="457"/>
    </row>
    <row r="12" spans="1:11" ht="178.5">
      <c r="A12" s="722">
        <v>10</v>
      </c>
      <c r="B12" s="457" t="s">
        <v>3351</v>
      </c>
      <c r="C12" s="457"/>
      <c r="D12" s="515" t="s">
        <v>3547</v>
      </c>
      <c r="E12" s="708"/>
      <c r="F12" s="708"/>
      <c r="G12" s="708"/>
      <c r="H12" s="708"/>
      <c r="I12" s="708"/>
      <c r="J12" s="515" t="s">
        <v>3548</v>
      </c>
      <c r="K12" s="708"/>
    </row>
    <row r="13" spans="1:11" ht="178.5">
      <c r="A13" s="722">
        <v>11</v>
      </c>
      <c r="B13" s="457" t="s">
        <v>3549</v>
      </c>
      <c r="C13" s="457"/>
      <c r="D13" s="166" t="s">
        <v>3550</v>
      </c>
      <c r="E13" s="457"/>
      <c r="F13" s="457"/>
      <c r="G13" s="457"/>
      <c r="H13" s="457"/>
      <c r="I13" s="457"/>
      <c r="J13" s="166" t="s">
        <v>3551</v>
      </c>
      <c r="K13" s="457"/>
    </row>
    <row r="14" spans="1:11" ht="178.5">
      <c r="A14" s="722">
        <v>12</v>
      </c>
      <c r="B14" s="457" t="s">
        <v>3353</v>
      </c>
      <c r="C14" s="457"/>
      <c r="D14" s="166" t="s">
        <v>3552</v>
      </c>
      <c r="E14" s="457"/>
      <c r="F14" s="457"/>
      <c r="G14" s="166" t="s">
        <v>3553</v>
      </c>
      <c r="H14" s="457"/>
      <c r="I14" s="457"/>
      <c r="J14" s="166" t="s">
        <v>3554</v>
      </c>
      <c r="K14" s="166" t="s">
        <v>3555</v>
      </c>
    </row>
    <row r="15" spans="1:11" ht="140.25">
      <c r="A15" s="722">
        <v>13</v>
      </c>
      <c r="B15" s="723" t="s">
        <v>3354</v>
      </c>
      <c r="C15" s="457"/>
      <c r="E15" s="457"/>
      <c r="F15" s="166" t="s">
        <v>3556</v>
      </c>
      <c r="G15" s="166" t="s">
        <v>3553</v>
      </c>
      <c r="H15" s="457"/>
      <c r="I15" s="457"/>
      <c r="J15" s="166" t="s">
        <v>3557</v>
      </c>
      <c r="K15" s="166" t="s">
        <v>3558</v>
      </c>
    </row>
    <row r="16" spans="1:11" ht="191.25">
      <c r="A16" s="722">
        <v>14</v>
      </c>
      <c r="B16" s="724" t="s">
        <v>3355</v>
      </c>
      <c r="C16" s="457"/>
      <c r="D16" s="166" t="s">
        <v>3559</v>
      </c>
      <c r="E16" s="457"/>
      <c r="F16" s="457"/>
      <c r="G16" s="457"/>
      <c r="H16" s="166" t="s">
        <v>3560</v>
      </c>
      <c r="I16" s="457"/>
      <c r="J16" s="457"/>
      <c r="K16" s="457"/>
    </row>
    <row r="17" spans="1:11" ht="178.5">
      <c r="A17" s="722">
        <v>15</v>
      </c>
      <c r="B17" s="725" t="s">
        <v>3354</v>
      </c>
      <c r="C17" s="457"/>
      <c r="D17" s="166" t="s">
        <v>3561</v>
      </c>
      <c r="E17" s="457"/>
      <c r="F17" s="457"/>
      <c r="G17" s="457"/>
      <c r="H17" s="457"/>
      <c r="I17" s="457"/>
      <c r="J17" s="457"/>
      <c r="K17" s="457"/>
    </row>
    <row r="18" spans="1:11" ht="178.5">
      <c r="A18" s="722">
        <v>16</v>
      </c>
      <c r="B18" s="457" t="s">
        <v>3356</v>
      </c>
      <c r="C18" s="457"/>
      <c r="D18" s="166" t="s">
        <v>3562</v>
      </c>
      <c r="E18" s="457"/>
      <c r="F18" s="457"/>
      <c r="G18" s="457"/>
      <c r="H18" s="457"/>
      <c r="I18" s="457"/>
      <c r="J18" s="457"/>
      <c r="K18" s="457"/>
    </row>
    <row r="19" spans="1:11" ht="178.5">
      <c r="A19" s="722">
        <v>17</v>
      </c>
      <c r="B19" s="636" t="s">
        <v>3354</v>
      </c>
      <c r="C19" s="457"/>
      <c r="D19" s="166" t="s">
        <v>3563</v>
      </c>
      <c r="E19" s="457"/>
      <c r="F19" s="457"/>
      <c r="G19" s="457"/>
      <c r="H19" s="457"/>
      <c r="I19" s="457"/>
      <c r="J19" s="457"/>
      <c r="K19" s="457"/>
    </row>
    <row r="20" spans="1:11" ht="178.5">
      <c r="A20" s="722">
        <v>18</v>
      </c>
      <c r="B20" s="636" t="s">
        <v>3354</v>
      </c>
      <c r="C20" s="457"/>
      <c r="D20" s="166" t="s">
        <v>3564</v>
      </c>
      <c r="E20" s="457"/>
      <c r="F20" s="457"/>
      <c r="G20" s="457"/>
      <c r="H20" s="166" t="s">
        <v>3565</v>
      </c>
      <c r="I20" s="457"/>
      <c r="J20" s="457"/>
      <c r="K20" s="457"/>
    </row>
    <row r="21" spans="1:11" ht="178.5">
      <c r="A21" s="722">
        <v>19</v>
      </c>
      <c r="B21" s="636" t="s">
        <v>3355</v>
      </c>
      <c r="C21" s="457"/>
      <c r="D21" s="166" t="s">
        <v>3566</v>
      </c>
      <c r="E21" s="457"/>
      <c r="F21" s="457"/>
      <c r="G21" s="457"/>
      <c r="H21" s="457"/>
      <c r="I21" s="457"/>
      <c r="J21" s="457"/>
      <c r="K21" s="457"/>
    </row>
    <row r="22" spans="1:11" ht="204">
      <c r="A22" s="722">
        <v>20</v>
      </c>
      <c r="B22" s="636" t="s">
        <v>3357</v>
      </c>
      <c r="C22" s="457"/>
      <c r="D22" s="166" t="s">
        <v>3567</v>
      </c>
      <c r="E22" s="457"/>
      <c r="F22" s="457"/>
      <c r="G22" s="457"/>
      <c r="H22" s="457"/>
      <c r="I22" s="457"/>
      <c r="J22" s="457"/>
      <c r="K22" s="457" t="s">
        <v>3568</v>
      </c>
    </row>
    <row r="23" spans="1:11" ht="204">
      <c r="A23" s="722">
        <v>21</v>
      </c>
      <c r="B23" s="636" t="s">
        <v>3358</v>
      </c>
      <c r="C23" s="457"/>
      <c r="D23" s="166" t="s">
        <v>3569</v>
      </c>
      <c r="E23" s="457"/>
      <c r="F23" s="457"/>
      <c r="G23" s="166" t="s">
        <v>3570</v>
      </c>
      <c r="H23" s="166" t="s">
        <v>3571</v>
      </c>
      <c r="I23" s="457"/>
      <c r="J23" s="166" t="s">
        <v>3572</v>
      </c>
      <c r="K23" s="457"/>
    </row>
    <row r="24" spans="1:11" ht="204">
      <c r="A24" s="722">
        <v>22</v>
      </c>
      <c r="B24" s="636" t="s">
        <v>3360</v>
      </c>
      <c r="C24" s="457"/>
      <c r="D24" s="166" t="s">
        <v>3573</v>
      </c>
      <c r="E24" s="457"/>
      <c r="F24" s="457"/>
      <c r="G24" s="166" t="s">
        <v>3574</v>
      </c>
      <c r="H24" s="457"/>
      <c r="I24" s="457"/>
      <c r="J24" s="457"/>
      <c r="K24" s="457"/>
    </row>
    <row r="25" spans="1:11" ht="191.25">
      <c r="A25" s="722">
        <v>23</v>
      </c>
      <c r="B25" s="457" t="s">
        <v>3361</v>
      </c>
      <c r="C25" s="457"/>
      <c r="D25" s="166" t="s">
        <v>3575</v>
      </c>
      <c r="E25" s="166" t="s">
        <v>3576</v>
      </c>
      <c r="F25" s="166" t="s">
        <v>3577</v>
      </c>
      <c r="G25" s="166" t="s">
        <v>3578</v>
      </c>
      <c r="H25" s="166" t="s">
        <v>3579</v>
      </c>
      <c r="I25" s="457"/>
      <c r="J25" s="166" t="s">
        <v>3580</v>
      </c>
      <c r="K25" s="457"/>
    </row>
    <row r="26" spans="1:11" ht="153">
      <c r="A26" s="722">
        <v>24</v>
      </c>
      <c r="B26" s="457" t="s">
        <v>3362</v>
      </c>
      <c r="C26" s="457"/>
      <c r="D26" s="166" t="s">
        <v>3581</v>
      </c>
      <c r="E26" s="457"/>
      <c r="F26" s="457"/>
      <c r="G26" s="457"/>
      <c r="H26" s="457"/>
      <c r="I26" s="457"/>
      <c r="J26" s="166" t="s">
        <v>3582</v>
      </c>
      <c r="K26" s="457"/>
    </row>
    <row r="27" spans="1:11" ht="165.75">
      <c r="A27" s="722">
        <v>25</v>
      </c>
      <c r="B27" s="636" t="s">
        <v>3363</v>
      </c>
      <c r="C27" s="457"/>
      <c r="D27" s="166" t="s">
        <v>3583</v>
      </c>
      <c r="E27" s="457"/>
      <c r="F27" s="457"/>
      <c r="G27" s="166" t="s">
        <v>3584</v>
      </c>
      <c r="H27" s="457"/>
      <c r="I27" s="457"/>
      <c r="J27" s="166" t="s">
        <v>3585</v>
      </c>
      <c r="K27" s="457"/>
    </row>
    <row r="28" spans="1:11" ht="153">
      <c r="A28" s="722">
        <v>26</v>
      </c>
      <c r="B28" s="457" t="s">
        <v>3364</v>
      </c>
      <c r="C28" s="457"/>
      <c r="D28" s="166" t="s">
        <v>3586</v>
      </c>
      <c r="E28" s="166" t="s">
        <v>3587</v>
      </c>
      <c r="F28" s="457"/>
      <c r="G28" s="457"/>
      <c r="H28" s="166" t="s">
        <v>3588</v>
      </c>
      <c r="I28" s="457"/>
      <c r="J28" s="166" t="s">
        <v>3589</v>
      </c>
      <c r="K28" s="457"/>
    </row>
    <row r="29" spans="1:11" ht="140.25">
      <c r="A29" s="722">
        <v>27</v>
      </c>
      <c r="B29" s="636" t="s">
        <v>3366</v>
      </c>
      <c r="C29" s="457"/>
      <c r="D29" s="166" t="s">
        <v>3590</v>
      </c>
      <c r="E29" s="457"/>
      <c r="F29" s="457"/>
      <c r="G29" s="166" t="s">
        <v>3591</v>
      </c>
      <c r="H29" s="166" t="s">
        <v>3592</v>
      </c>
      <c r="I29" s="457"/>
      <c r="J29" s="166" t="s">
        <v>3593</v>
      </c>
      <c r="K29" s="457"/>
    </row>
    <row r="30" spans="1:11" ht="140.25">
      <c r="A30" s="722">
        <v>28</v>
      </c>
      <c r="B30" s="636" t="s">
        <v>3367</v>
      </c>
      <c r="C30" s="457"/>
      <c r="D30" s="166" t="s">
        <v>3594</v>
      </c>
      <c r="E30" s="166" t="s">
        <v>3595</v>
      </c>
      <c r="F30" s="457"/>
      <c r="G30" s="457"/>
      <c r="H30" s="457"/>
      <c r="I30" s="457"/>
      <c r="J30" s="166" t="s">
        <v>3596</v>
      </c>
      <c r="K30" s="457"/>
    </row>
    <row r="31" spans="1:11" ht="140.25">
      <c r="A31" s="722">
        <v>29</v>
      </c>
      <c r="B31" s="457" t="s">
        <v>3368</v>
      </c>
      <c r="C31" s="457"/>
      <c r="D31" s="166" t="s">
        <v>3597</v>
      </c>
      <c r="E31" s="457"/>
      <c r="F31" s="457"/>
      <c r="G31" s="457"/>
      <c r="H31" s="457"/>
      <c r="I31" s="457"/>
      <c r="J31" s="166" t="s">
        <v>3598</v>
      </c>
      <c r="K31" s="457"/>
    </row>
    <row r="32" spans="1:11" ht="140.25">
      <c r="A32" s="722">
        <v>30</v>
      </c>
      <c r="B32" s="636" t="s">
        <v>3369</v>
      </c>
      <c r="C32" s="457"/>
      <c r="D32" s="166" t="s">
        <v>3599</v>
      </c>
      <c r="E32" s="457"/>
      <c r="F32" s="457"/>
      <c r="G32" s="166" t="s">
        <v>3600</v>
      </c>
      <c r="H32" s="457"/>
      <c r="I32" s="457"/>
      <c r="J32" s="457"/>
      <c r="K32" s="457"/>
    </row>
    <row r="33" spans="1:11" ht="140.25">
      <c r="A33" s="722">
        <v>31</v>
      </c>
      <c r="B33" s="457" t="s">
        <v>3370</v>
      </c>
      <c r="C33" s="457"/>
      <c r="D33" s="166" t="s">
        <v>3601</v>
      </c>
      <c r="E33" s="166" t="s">
        <v>3602</v>
      </c>
      <c r="F33" s="457"/>
      <c r="G33" s="166" t="s">
        <v>3603</v>
      </c>
      <c r="H33" s="166" t="s">
        <v>3604</v>
      </c>
      <c r="I33" s="457"/>
      <c r="J33" s="166" t="s">
        <v>3605</v>
      </c>
      <c r="K33" s="457"/>
    </row>
    <row r="34" spans="1:11" ht="153">
      <c r="A34" s="722">
        <v>32</v>
      </c>
      <c r="B34" s="457" t="s">
        <v>3371</v>
      </c>
      <c r="C34" s="457"/>
      <c r="D34" s="166" t="s">
        <v>3606</v>
      </c>
      <c r="E34" s="166" t="s">
        <v>3607</v>
      </c>
      <c r="F34" s="166" t="s">
        <v>3608</v>
      </c>
      <c r="G34" s="457"/>
      <c r="H34" s="166" t="s">
        <v>3609</v>
      </c>
      <c r="I34" s="457"/>
      <c r="J34" s="166" t="s">
        <v>3610</v>
      </c>
      <c r="K34" s="457"/>
    </row>
    <row r="35" spans="1:11" ht="140.25">
      <c r="A35" s="722">
        <v>33</v>
      </c>
      <c r="B35" s="636" t="s">
        <v>3372</v>
      </c>
      <c r="C35" s="457"/>
      <c r="D35" s="166" t="s">
        <v>3611</v>
      </c>
      <c r="E35" s="166" t="s">
        <v>3612</v>
      </c>
      <c r="F35" s="457"/>
      <c r="G35" s="457"/>
      <c r="H35" s="457"/>
      <c r="I35" s="457"/>
      <c r="J35" s="457"/>
      <c r="K35" s="457"/>
    </row>
    <row r="36" spans="1:11" ht="127.5">
      <c r="A36" s="722">
        <v>34</v>
      </c>
      <c r="B36" s="636" t="s">
        <v>3372</v>
      </c>
      <c r="C36" s="457"/>
      <c r="D36" s="457"/>
      <c r="E36" s="166" t="s">
        <v>3613</v>
      </c>
      <c r="F36" s="166" t="s">
        <v>3614</v>
      </c>
      <c r="G36" s="166" t="s">
        <v>3615</v>
      </c>
      <c r="H36" s="166" t="s">
        <v>3616</v>
      </c>
      <c r="I36" s="457"/>
      <c r="J36" s="166" t="s">
        <v>3617</v>
      </c>
      <c r="K36" s="457"/>
    </row>
    <row r="37" spans="1:11" ht="153">
      <c r="A37" s="722">
        <v>35</v>
      </c>
      <c r="B37" s="457" t="s">
        <v>3373</v>
      </c>
      <c r="C37" s="457"/>
      <c r="D37" s="166" t="s">
        <v>3618</v>
      </c>
      <c r="E37" s="166" t="s">
        <v>3619</v>
      </c>
      <c r="F37" s="457"/>
      <c r="G37" s="166" t="s">
        <v>3620</v>
      </c>
      <c r="H37" s="166" t="s">
        <v>3621</v>
      </c>
      <c r="I37" s="457"/>
      <c r="J37" s="166" t="s">
        <v>3622</v>
      </c>
      <c r="K37" s="166" t="s">
        <v>3623</v>
      </c>
    </row>
    <row r="38" spans="1:11" ht="153">
      <c r="A38" s="722">
        <v>36</v>
      </c>
      <c r="B38" s="636" t="s">
        <v>3374</v>
      </c>
      <c r="C38" s="457"/>
      <c r="D38" s="457"/>
      <c r="E38" s="166" t="s">
        <v>3624</v>
      </c>
      <c r="F38" s="457"/>
      <c r="G38" s="166"/>
      <c r="H38" s="166" t="s">
        <v>3625</v>
      </c>
      <c r="I38" s="457"/>
      <c r="J38" s="457"/>
      <c r="K38" s="457"/>
    </row>
    <row r="39" spans="1:11" ht="165.75">
      <c r="A39" s="722">
        <v>37</v>
      </c>
      <c r="B39" s="457" t="s">
        <v>3375</v>
      </c>
      <c r="C39" s="457"/>
      <c r="D39" s="166" t="s">
        <v>3626</v>
      </c>
      <c r="E39" s="457"/>
      <c r="F39" s="166" t="s">
        <v>3627</v>
      </c>
      <c r="G39" s="166" t="s">
        <v>3628</v>
      </c>
      <c r="H39" s="166" t="s">
        <v>3629</v>
      </c>
      <c r="I39" s="457"/>
      <c r="J39" s="166" t="s">
        <v>3630</v>
      </c>
      <c r="K39" s="166" t="s">
        <v>3631</v>
      </c>
    </row>
    <row r="40" spans="1:11" ht="140.25">
      <c r="A40" s="722">
        <v>38</v>
      </c>
      <c r="B40" s="636" t="s">
        <v>3376</v>
      </c>
      <c r="C40" s="457"/>
      <c r="D40" s="166" t="s">
        <v>3632</v>
      </c>
      <c r="E40" s="457"/>
      <c r="F40" s="457"/>
      <c r="G40" s="166" t="s">
        <v>3633</v>
      </c>
      <c r="H40" s="457"/>
      <c r="I40" s="457"/>
      <c r="J40" s="166" t="s">
        <v>3634</v>
      </c>
      <c r="K40" s="457"/>
    </row>
    <row r="41" spans="1:11" ht="153">
      <c r="A41" s="722">
        <v>39</v>
      </c>
      <c r="B41" s="457" t="s">
        <v>3377</v>
      </c>
      <c r="C41" s="457"/>
      <c r="D41" s="166" t="s">
        <v>3635</v>
      </c>
      <c r="E41" s="457"/>
      <c r="F41" s="457"/>
      <c r="G41" s="457"/>
      <c r="H41" s="166" t="s">
        <v>3636</v>
      </c>
      <c r="I41" s="457"/>
      <c r="J41" s="166" t="s">
        <v>3637</v>
      </c>
      <c r="K41" s="457"/>
    </row>
    <row r="42" spans="1:11" s="728" customFormat="1" ht="140.25">
      <c r="A42" s="726">
        <v>40</v>
      </c>
      <c r="B42" s="683" t="s">
        <v>3378</v>
      </c>
      <c r="C42" s="683"/>
      <c r="D42" s="727" t="s">
        <v>3638</v>
      </c>
      <c r="E42" s="727"/>
      <c r="F42" s="683"/>
      <c r="G42" s="683"/>
      <c r="H42" s="683"/>
      <c r="I42" s="683"/>
      <c r="J42" s="683"/>
      <c r="K42" s="683"/>
    </row>
    <row r="43" spans="1:11" ht="204">
      <c r="A43" s="722">
        <v>41</v>
      </c>
      <c r="B43" s="457" t="s">
        <v>3379</v>
      </c>
      <c r="C43" s="457"/>
      <c r="D43" s="166" t="s">
        <v>3639</v>
      </c>
      <c r="E43" s="457"/>
      <c r="F43" s="457"/>
      <c r="G43" s="166" t="s">
        <v>3640</v>
      </c>
      <c r="H43" s="457"/>
      <c r="I43" s="457"/>
      <c r="J43" s="166" t="s">
        <v>3641</v>
      </c>
      <c r="K43" s="166" t="s">
        <v>3642</v>
      </c>
    </row>
    <row r="44" spans="1:11" ht="178.5">
      <c r="A44" s="722">
        <v>42</v>
      </c>
      <c r="B44" s="636" t="s">
        <v>3643</v>
      </c>
      <c r="C44" s="457"/>
      <c r="D44" s="166" t="s">
        <v>3644</v>
      </c>
      <c r="E44" s="166" t="s">
        <v>3645</v>
      </c>
      <c r="F44" s="457"/>
      <c r="G44" s="166" t="s">
        <v>3646</v>
      </c>
      <c r="H44" s="166" t="s">
        <v>3647</v>
      </c>
      <c r="I44" s="457"/>
      <c r="J44" s="166" t="s">
        <v>3648</v>
      </c>
      <c r="K44" s="166" t="s">
        <v>3649</v>
      </c>
    </row>
    <row r="45" spans="1:11" ht="178.5">
      <c r="A45" s="722">
        <v>43</v>
      </c>
      <c r="B45" s="457" t="s">
        <v>3650</v>
      </c>
      <c r="C45" s="457"/>
      <c r="D45" s="166" t="s">
        <v>3651</v>
      </c>
      <c r="E45" s="457"/>
      <c r="F45" s="457"/>
      <c r="G45" s="457"/>
      <c r="H45" s="166" t="s">
        <v>3652</v>
      </c>
      <c r="I45" s="457"/>
      <c r="J45" s="457"/>
      <c r="K45" s="457"/>
    </row>
    <row r="46" spans="1:11" ht="178.5">
      <c r="A46" s="722">
        <v>44</v>
      </c>
      <c r="B46" s="457" t="s">
        <v>3653</v>
      </c>
      <c r="C46" s="457"/>
      <c r="D46" s="166" t="s">
        <v>3654</v>
      </c>
      <c r="E46" s="457"/>
      <c r="F46" s="457"/>
      <c r="G46" s="457"/>
      <c r="H46" s="166" t="s">
        <v>3655</v>
      </c>
      <c r="I46" s="457"/>
      <c r="J46" s="457"/>
      <c r="K46" s="457"/>
    </row>
    <row r="47" spans="1:11" ht="178.5">
      <c r="A47" s="722">
        <v>45</v>
      </c>
      <c r="B47" s="457" t="s">
        <v>3656</v>
      </c>
      <c r="C47" s="457"/>
      <c r="D47" s="166" t="s">
        <v>3657</v>
      </c>
      <c r="E47" s="166" t="s">
        <v>3658</v>
      </c>
      <c r="F47" s="457"/>
      <c r="G47" s="166" t="s">
        <v>3659</v>
      </c>
      <c r="H47" s="166" t="s">
        <v>3660</v>
      </c>
      <c r="I47" s="457"/>
      <c r="J47" s="166" t="s">
        <v>3661</v>
      </c>
      <c r="K47" s="457"/>
    </row>
    <row r="48" spans="1:11" ht="178.5">
      <c r="A48" s="722">
        <v>46</v>
      </c>
      <c r="B48" s="457" t="s">
        <v>3662</v>
      </c>
      <c r="C48" s="457"/>
      <c r="D48" s="166" t="s">
        <v>3663</v>
      </c>
      <c r="E48" s="457"/>
      <c r="F48" s="457"/>
      <c r="G48" s="457"/>
      <c r="H48" s="457"/>
      <c r="I48" s="457"/>
      <c r="J48" s="457"/>
      <c r="K48" s="457"/>
    </row>
    <row r="49" spans="1:11" ht="178.5">
      <c r="A49" s="722">
        <v>47</v>
      </c>
      <c r="B49" s="457" t="s">
        <v>3664</v>
      </c>
      <c r="C49" s="457"/>
      <c r="D49" s="166" t="s">
        <v>3665</v>
      </c>
      <c r="E49" s="457"/>
      <c r="F49" s="457"/>
      <c r="G49" s="457" t="s">
        <v>3666</v>
      </c>
      <c r="H49" s="457"/>
      <c r="I49" s="457"/>
      <c r="J49" s="457"/>
      <c r="K49" s="457"/>
    </row>
    <row r="50" spans="1:11" ht="178.5">
      <c r="A50" s="722">
        <v>48</v>
      </c>
      <c r="B50" s="457" t="s">
        <v>3667</v>
      </c>
      <c r="C50" s="457"/>
      <c r="D50" s="166" t="s">
        <v>3668</v>
      </c>
      <c r="E50" s="457"/>
      <c r="F50" s="457"/>
      <c r="G50" s="457"/>
      <c r="H50" s="457"/>
      <c r="I50" s="457"/>
      <c r="J50" s="457"/>
      <c r="K50" s="457"/>
    </row>
    <row r="51" spans="1:11" ht="178.5">
      <c r="A51" s="722">
        <v>49</v>
      </c>
      <c r="B51" s="636" t="s">
        <v>3669</v>
      </c>
      <c r="C51" s="457"/>
      <c r="D51" s="166" t="s">
        <v>3670</v>
      </c>
      <c r="E51" s="457"/>
      <c r="F51" s="457"/>
      <c r="G51" s="457"/>
      <c r="H51" s="457"/>
      <c r="I51" s="457"/>
      <c r="J51" s="457"/>
      <c r="K51" s="457"/>
    </row>
    <row r="52" spans="1:11" ht="140.25">
      <c r="A52" s="722">
        <v>50</v>
      </c>
      <c r="B52" s="636" t="s">
        <v>3671</v>
      </c>
      <c r="C52" s="457"/>
      <c r="D52" s="166" t="s">
        <v>3672</v>
      </c>
      <c r="E52" s="166" t="s">
        <v>3673</v>
      </c>
      <c r="F52" s="166" t="s">
        <v>3674</v>
      </c>
      <c r="G52" s="166" t="s">
        <v>3675</v>
      </c>
      <c r="H52" s="166" t="s">
        <v>3676</v>
      </c>
      <c r="I52" s="457"/>
      <c r="J52" s="166" t="s">
        <v>3677</v>
      </c>
      <c r="K52" s="166" t="s">
        <v>3678</v>
      </c>
    </row>
    <row r="53" spans="1:11" ht="140.25">
      <c r="A53" s="722">
        <v>51</v>
      </c>
      <c r="B53" s="636" t="s">
        <v>3671</v>
      </c>
      <c r="C53" s="457"/>
      <c r="D53" s="457"/>
      <c r="E53" s="457"/>
      <c r="F53" s="166" t="s">
        <v>3679</v>
      </c>
      <c r="G53" s="457"/>
      <c r="H53" s="166" t="s">
        <v>3680</v>
      </c>
      <c r="I53" s="457"/>
      <c r="J53" s="166" t="s">
        <v>3681</v>
      </c>
      <c r="K53" s="457"/>
    </row>
    <row r="54" spans="1:11" ht="191.25">
      <c r="A54" s="722">
        <v>52</v>
      </c>
      <c r="B54" s="457" t="s">
        <v>3682</v>
      </c>
      <c r="C54" s="457"/>
      <c r="D54" s="166" t="s">
        <v>3683</v>
      </c>
      <c r="E54" s="457"/>
      <c r="F54" s="457"/>
      <c r="G54" s="166" t="s">
        <v>3684</v>
      </c>
      <c r="H54" s="166" t="s">
        <v>3685</v>
      </c>
      <c r="I54" s="457"/>
      <c r="J54" s="457"/>
      <c r="K54" s="457"/>
    </row>
    <row r="55" spans="1:11" ht="191.25">
      <c r="A55" s="722">
        <v>53</v>
      </c>
      <c r="B55" s="457" t="s">
        <v>3686</v>
      </c>
      <c r="C55" s="457"/>
      <c r="D55" s="166" t="s">
        <v>3687</v>
      </c>
      <c r="E55" s="457"/>
      <c r="F55" s="457"/>
      <c r="G55" s="166" t="s">
        <v>3688</v>
      </c>
      <c r="H55" s="457"/>
      <c r="I55" s="457"/>
      <c r="J55" s="166" t="s">
        <v>3689</v>
      </c>
      <c r="K55" s="457"/>
    </row>
    <row r="56" spans="1:11" ht="153">
      <c r="A56" s="722">
        <v>54</v>
      </c>
      <c r="B56" s="457" t="s">
        <v>3690</v>
      </c>
      <c r="C56" s="457"/>
      <c r="D56" s="166" t="s">
        <v>3691</v>
      </c>
      <c r="E56" s="166" t="s">
        <v>3692</v>
      </c>
      <c r="F56" s="457"/>
      <c r="G56" s="166" t="s">
        <v>3693</v>
      </c>
      <c r="H56" s="166" t="s">
        <v>3694</v>
      </c>
      <c r="I56" s="457"/>
      <c r="J56" s="166" t="s">
        <v>3695</v>
      </c>
      <c r="K56" s="457"/>
    </row>
    <row r="57" spans="1:11" ht="191.25">
      <c r="A57" s="722">
        <v>55</v>
      </c>
      <c r="B57" s="457" t="s">
        <v>3696</v>
      </c>
      <c r="C57" s="457"/>
      <c r="D57" s="166" t="s">
        <v>3697</v>
      </c>
      <c r="E57" s="457"/>
      <c r="F57" s="457"/>
      <c r="G57" s="457"/>
      <c r="H57" s="457"/>
      <c r="I57" s="457"/>
      <c r="J57" s="457"/>
      <c r="K57" s="457"/>
    </row>
    <row r="58" spans="1:11" ht="191.25">
      <c r="A58" s="722">
        <v>56</v>
      </c>
      <c r="B58" s="636" t="s">
        <v>3698</v>
      </c>
      <c r="C58" s="457"/>
      <c r="D58" s="166" t="s">
        <v>3699</v>
      </c>
      <c r="E58" s="457"/>
      <c r="F58" s="457"/>
      <c r="G58" s="457"/>
      <c r="H58" s="457"/>
      <c r="I58" s="457"/>
      <c r="J58" s="457"/>
      <c r="K58" s="457"/>
    </row>
    <row r="59" spans="1:11" ht="191.25">
      <c r="A59" s="722">
        <v>57</v>
      </c>
      <c r="B59" s="636" t="s">
        <v>3700</v>
      </c>
      <c r="C59" s="457"/>
      <c r="D59" s="166" t="s">
        <v>3701</v>
      </c>
      <c r="E59" s="457"/>
      <c r="F59" s="457"/>
      <c r="G59" s="457"/>
      <c r="H59" s="457"/>
      <c r="I59" s="457"/>
      <c r="J59" s="457"/>
      <c r="K59" s="457"/>
    </row>
    <row r="60" spans="1:11" ht="191.25">
      <c r="A60" s="722">
        <v>58</v>
      </c>
      <c r="B60" s="457" t="s">
        <v>3702</v>
      </c>
      <c r="C60" s="457"/>
      <c r="D60" s="166" t="s">
        <v>3703</v>
      </c>
      <c r="E60" s="457"/>
      <c r="F60" s="457"/>
      <c r="G60" s="457"/>
      <c r="H60" s="457"/>
      <c r="I60" s="457"/>
      <c r="J60" s="457"/>
      <c r="K60" s="457"/>
    </row>
    <row r="61" spans="1:11" ht="140.25">
      <c r="A61" s="722">
        <v>59</v>
      </c>
      <c r="B61" s="636" t="s">
        <v>3704</v>
      </c>
      <c r="C61" s="457"/>
      <c r="D61" s="166" t="s">
        <v>3705</v>
      </c>
      <c r="E61" s="166" t="s">
        <v>3706</v>
      </c>
      <c r="F61" s="166" t="s">
        <v>3707</v>
      </c>
      <c r="G61" s="166" t="s">
        <v>3708</v>
      </c>
      <c r="H61" s="166" t="s">
        <v>3709</v>
      </c>
      <c r="I61" s="457"/>
      <c r="J61" s="166" t="s">
        <v>3710</v>
      </c>
      <c r="K61" s="457"/>
    </row>
    <row r="62" spans="1:11" ht="127.5">
      <c r="A62" s="722">
        <v>60</v>
      </c>
      <c r="B62" s="636" t="s">
        <v>3704</v>
      </c>
      <c r="C62" s="457"/>
      <c r="D62" s="457"/>
      <c r="E62" s="457"/>
      <c r="F62" s="457"/>
      <c r="G62" s="457"/>
      <c r="H62" s="166" t="s">
        <v>3711</v>
      </c>
      <c r="I62" s="457"/>
      <c r="J62" s="166" t="s">
        <v>3712</v>
      </c>
      <c r="K62" s="457"/>
    </row>
    <row r="63" spans="1:11" ht="127.5">
      <c r="A63" s="722">
        <v>61</v>
      </c>
      <c r="B63" s="636" t="s">
        <v>3704</v>
      </c>
      <c r="C63" s="457"/>
      <c r="D63" s="457"/>
      <c r="E63" s="457"/>
      <c r="F63" s="457"/>
      <c r="G63" s="457"/>
      <c r="H63" s="166" t="s">
        <v>3713</v>
      </c>
      <c r="I63" s="457"/>
      <c r="J63" s="457"/>
      <c r="K63" s="457"/>
    </row>
    <row r="64" spans="1:11" ht="140.25">
      <c r="A64" s="722">
        <v>62</v>
      </c>
      <c r="B64" s="457" t="s">
        <v>3714</v>
      </c>
      <c r="C64" s="457"/>
      <c r="D64" s="166" t="s">
        <v>3715</v>
      </c>
      <c r="E64" s="457"/>
      <c r="F64" s="457"/>
      <c r="G64" s="457"/>
      <c r="H64" s="457"/>
      <c r="I64" s="457"/>
      <c r="J64" s="457"/>
      <c r="K64" s="457"/>
    </row>
    <row r="65" spans="1:11" ht="191.25">
      <c r="A65" s="722">
        <v>63</v>
      </c>
      <c r="B65" s="457" t="s">
        <v>3716</v>
      </c>
      <c r="C65" s="457"/>
      <c r="D65" s="166" t="s">
        <v>3717</v>
      </c>
      <c r="E65" s="166" t="s">
        <v>3718</v>
      </c>
      <c r="F65" s="166" t="s">
        <v>3719</v>
      </c>
      <c r="G65" s="166" t="s">
        <v>3720</v>
      </c>
      <c r="H65" s="166" t="s">
        <v>3721</v>
      </c>
      <c r="I65" s="457"/>
      <c r="J65" s="166" t="s">
        <v>3722</v>
      </c>
      <c r="K65" s="457"/>
    </row>
    <row r="66" spans="1:11" ht="191.25">
      <c r="A66" s="722">
        <v>64</v>
      </c>
      <c r="B66" s="457" t="s">
        <v>3723</v>
      </c>
      <c r="C66" s="457"/>
      <c r="D66" s="166" t="s">
        <v>3724</v>
      </c>
      <c r="E66" s="457"/>
      <c r="F66" s="457"/>
      <c r="G66" s="457"/>
      <c r="H66" s="457"/>
      <c r="I66" s="457"/>
      <c r="J66" s="457"/>
      <c r="K66" s="457"/>
    </row>
    <row r="67" spans="1:11" ht="191.25">
      <c r="A67" s="722">
        <v>65</v>
      </c>
      <c r="B67" s="457" t="s">
        <v>3725</v>
      </c>
      <c r="C67" s="457"/>
      <c r="D67" s="166" t="s">
        <v>3726</v>
      </c>
      <c r="E67" s="166" t="s">
        <v>3727</v>
      </c>
      <c r="F67" s="166" t="s">
        <v>3728</v>
      </c>
      <c r="G67" s="457"/>
      <c r="H67" s="457"/>
      <c r="I67" s="457"/>
      <c r="J67" s="457"/>
      <c r="K67" s="457"/>
    </row>
    <row r="68" spans="1:11" ht="191.25">
      <c r="A68" s="722">
        <v>66</v>
      </c>
      <c r="B68" s="457" t="s">
        <v>3729</v>
      </c>
      <c r="C68" s="457"/>
      <c r="D68" s="166" t="s">
        <v>3730</v>
      </c>
      <c r="E68" s="457"/>
      <c r="F68" s="166" t="s">
        <v>3731</v>
      </c>
      <c r="G68" s="457"/>
      <c r="H68" s="457"/>
      <c r="I68" s="457"/>
      <c r="J68" s="457"/>
      <c r="K68" s="457"/>
    </row>
    <row r="69" spans="1:11" ht="191.25">
      <c r="A69" s="722">
        <v>67</v>
      </c>
      <c r="B69" s="457" t="s">
        <v>3732</v>
      </c>
      <c r="C69" s="457"/>
      <c r="D69" s="166" t="s">
        <v>3733</v>
      </c>
      <c r="E69" s="457"/>
      <c r="F69" s="457"/>
      <c r="G69" s="457"/>
      <c r="H69" s="457"/>
      <c r="I69" s="457"/>
      <c r="J69" s="166" t="s">
        <v>3734</v>
      </c>
      <c r="K69" s="457"/>
    </row>
    <row r="70" spans="1:11" ht="191.25">
      <c r="A70" s="722">
        <v>68</v>
      </c>
      <c r="B70" s="457" t="s">
        <v>3735</v>
      </c>
      <c r="C70" s="457"/>
      <c r="D70" s="166" t="s">
        <v>3736</v>
      </c>
      <c r="E70" s="166" t="s">
        <v>3737</v>
      </c>
      <c r="F70" s="166" t="s">
        <v>3738</v>
      </c>
      <c r="G70" s="166" t="s">
        <v>3739</v>
      </c>
      <c r="H70" s="166" t="s">
        <v>3740</v>
      </c>
      <c r="J70" s="166" t="s">
        <v>3741</v>
      </c>
      <c r="K70" s="166" t="s">
        <v>3742</v>
      </c>
    </row>
    <row r="71" spans="1:11" ht="191.25">
      <c r="A71" s="722">
        <v>69</v>
      </c>
      <c r="B71" s="636" t="s">
        <v>3743</v>
      </c>
      <c r="C71" s="457"/>
      <c r="D71" s="166" t="s">
        <v>3744</v>
      </c>
      <c r="E71" s="166" t="s">
        <v>3745</v>
      </c>
      <c r="F71" s="166" t="s">
        <v>3746</v>
      </c>
      <c r="G71" s="166" t="s">
        <v>3747</v>
      </c>
      <c r="H71" s="166" t="s">
        <v>3748</v>
      </c>
      <c r="I71" s="457"/>
      <c r="J71" s="457"/>
      <c r="K71" s="166" t="s">
        <v>3749</v>
      </c>
    </row>
    <row r="72" spans="1:11" ht="191.25">
      <c r="A72" s="722">
        <v>70</v>
      </c>
      <c r="B72" s="457" t="s">
        <v>3750</v>
      </c>
      <c r="C72" s="457"/>
      <c r="D72" s="166" t="s">
        <v>3751</v>
      </c>
      <c r="E72" s="457"/>
      <c r="F72" s="166" t="s">
        <v>3752</v>
      </c>
      <c r="G72" s="457"/>
      <c r="H72" s="166" t="s">
        <v>3753</v>
      </c>
      <c r="I72" s="457"/>
      <c r="J72" s="166" t="s">
        <v>3754</v>
      </c>
      <c r="K72" s="457"/>
    </row>
    <row r="73" spans="1:11" ht="140.25">
      <c r="A73" s="722">
        <v>71</v>
      </c>
      <c r="B73" s="636" t="s">
        <v>3755</v>
      </c>
      <c r="C73" s="457"/>
      <c r="D73" s="166" t="s">
        <v>3756</v>
      </c>
      <c r="E73" s="457"/>
      <c r="F73" s="457"/>
      <c r="G73" s="457"/>
      <c r="H73" s="457"/>
      <c r="I73" s="457"/>
      <c r="J73" s="166" t="s">
        <v>3757</v>
      </c>
      <c r="K73" s="457"/>
    </row>
    <row r="74" spans="1:11" ht="140.25">
      <c r="A74" s="722">
        <v>72</v>
      </c>
      <c r="B74" s="457" t="s">
        <v>3758</v>
      </c>
      <c r="C74" s="457"/>
      <c r="D74" s="166" t="s">
        <v>3759</v>
      </c>
      <c r="E74" s="457"/>
      <c r="F74" s="457"/>
      <c r="G74" s="457"/>
      <c r="H74" s="457"/>
      <c r="I74" s="457"/>
      <c r="J74" s="166" t="s">
        <v>3760</v>
      </c>
      <c r="K74" s="166" t="s">
        <v>3761</v>
      </c>
    </row>
    <row r="75" spans="1:11" ht="140.25">
      <c r="A75" s="722">
        <v>73</v>
      </c>
      <c r="B75" s="457" t="s">
        <v>3762</v>
      </c>
      <c r="C75" s="457"/>
      <c r="D75" s="166" t="s">
        <v>3763</v>
      </c>
      <c r="E75" s="166" t="s">
        <v>3764</v>
      </c>
      <c r="F75" s="457"/>
      <c r="G75" s="457"/>
      <c r="H75" s="457"/>
      <c r="I75" s="457"/>
      <c r="J75" s="166" t="s">
        <v>3765</v>
      </c>
      <c r="K75" s="457"/>
    </row>
    <row r="76" spans="1:11" ht="140.25">
      <c r="A76" s="722">
        <v>74</v>
      </c>
      <c r="B76" s="457" t="s">
        <v>3766</v>
      </c>
      <c r="C76" s="457"/>
      <c r="D76" s="166" t="s">
        <v>3767</v>
      </c>
      <c r="E76" s="457"/>
      <c r="F76" s="457"/>
      <c r="G76" s="166" t="s">
        <v>3768</v>
      </c>
      <c r="H76" s="457"/>
      <c r="I76" s="457"/>
      <c r="J76" s="457"/>
      <c r="K76" s="457"/>
    </row>
    <row r="77" spans="1:11" ht="140.25">
      <c r="A77" s="722">
        <v>75</v>
      </c>
      <c r="B77" s="457" t="s">
        <v>3769</v>
      </c>
      <c r="C77" s="457"/>
      <c r="D77" s="166" t="s">
        <v>3770</v>
      </c>
      <c r="E77" s="166" t="s">
        <v>3771</v>
      </c>
      <c r="F77" s="166" t="s">
        <v>3772</v>
      </c>
      <c r="G77" s="457"/>
      <c r="H77" s="457"/>
      <c r="I77" s="457"/>
      <c r="J77" s="166" t="s">
        <v>3773</v>
      </c>
      <c r="K77" s="457"/>
    </row>
    <row r="78" spans="1:11" ht="140.25">
      <c r="A78" s="722">
        <v>76</v>
      </c>
      <c r="B78" s="457" t="s">
        <v>3774</v>
      </c>
      <c r="C78" s="457"/>
      <c r="D78" s="166" t="s">
        <v>3775</v>
      </c>
      <c r="E78" s="166" t="s">
        <v>3776</v>
      </c>
      <c r="F78" s="457"/>
      <c r="G78" s="457"/>
      <c r="H78" s="457"/>
      <c r="I78" s="457"/>
      <c r="J78" s="457"/>
      <c r="K78" s="457"/>
    </row>
    <row r="79" spans="1:11" ht="63.75">
      <c r="A79" s="722">
        <v>77</v>
      </c>
      <c r="B79" s="636" t="s">
        <v>3777</v>
      </c>
      <c r="C79" s="457"/>
      <c r="D79" s="457"/>
      <c r="E79" s="166" t="s">
        <v>3778</v>
      </c>
      <c r="F79" s="457"/>
      <c r="G79" s="166" t="s">
        <v>3779</v>
      </c>
      <c r="H79" s="457"/>
      <c r="I79" s="457"/>
      <c r="J79" s="457"/>
      <c r="K79" s="457"/>
    </row>
    <row r="80" spans="1:11" ht="140.25">
      <c r="A80" s="722">
        <v>78</v>
      </c>
      <c r="B80" s="636" t="s">
        <v>3780</v>
      </c>
      <c r="C80" s="457"/>
      <c r="D80" s="166" t="s">
        <v>3781</v>
      </c>
      <c r="E80" s="457"/>
      <c r="F80" s="457"/>
      <c r="G80" s="457"/>
      <c r="H80" s="457"/>
      <c r="I80" s="457"/>
      <c r="J80" s="457"/>
      <c r="K80" s="457"/>
    </row>
    <row r="81" spans="1:11" ht="204">
      <c r="A81" s="722">
        <v>79</v>
      </c>
      <c r="B81" s="457" t="s">
        <v>3782</v>
      </c>
      <c r="C81" s="457"/>
      <c r="D81" s="166" t="s">
        <v>3783</v>
      </c>
      <c r="E81" s="457"/>
      <c r="F81" s="457"/>
      <c r="G81" s="457"/>
      <c r="H81" s="166" t="s">
        <v>3784</v>
      </c>
      <c r="I81" s="457"/>
      <c r="J81" s="457"/>
      <c r="K81" s="457"/>
    </row>
    <row r="82" spans="1:11" ht="63.75">
      <c r="A82" s="722">
        <v>80</v>
      </c>
      <c r="B82" s="457" t="s">
        <v>3785</v>
      </c>
      <c r="C82" s="457"/>
      <c r="D82" s="457"/>
      <c r="E82" s="166" t="s">
        <v>3786</v>
      </c>
      <c r="F82" s="457"/>
      <c r="G82" s="457"/>
      <c r="I82" s="457"/>
      <c r="J82" s="166" t="s">
        <v>3787</v>
      </c>
      <c r="K82" s="457"/>
    </row>
    <row r="83" spans="1:11" ht="153">
      <c r="A83" s="722">
        <v>81</v>
      </c>
      <c r="B83" s="457" t="s">
        <v>3788</v>
      </c>
      <c r="C83" s="457"/>
      <c r="D83" s="166" t="s">
        <v>3789</v>
      </c>
      <c r="E83" s="457"/>
      <c r="F83" s="457"/>
      <c r="G83" s="457"/>
      <c r="H83" s="166" t="s">
        <v>3790</v>
      </c>
      <c r="I83" s="457"/>
      <c r="J83" s="166" t="s">
        <v>3791</v>
      </c>
      <c r="K83" s="457"/>
    </row>
    <row r="84" spans="1:11" ht="140.25">
      <c r="A84" s="722">
        <v>82</v>
      </c>
      <c r="B84" s="457" t="s">
        <v>3792</v>
      </c>
      <c r="C84" s="457"/>
      <c r="D84" s="166" t="s">
        <v>3793</v>
      </c>
      <c r="E84" s="457"/>
      <c r="F84" s="166" t="s">
        <v>3794</v>
      </c>
      <c r="G84" s="166" t="s">
        <v>3795</v>
      </c>
      <c r="H84" s="457"/>
      <c r="I84" s="457"/>
      <c r="J84" s="166" t="s">
        <v>3796</v>
      </c>
      <c r="K84" s="166" t="s">
        <v>3797</v>
      </c>
    </row>
    <row r="85" spans="1:11" ht="140.25">
      <c r="A85" s="722">
        <v>83</v>
      </c>
      <c r="B85" s="636" t="s">
        <v>3798</v>
      </c>
      <c r="C85" s="457"/>
      <c r="D85" s="166" t="s">
        <v>3799</v>
      </c>
      <c r="E85" s="457"/>
      <c r="F85" s="457"/>
      <c r="G85" s="457"/>
      <c r="H85" s="457"/>
      <c r="I85" s="457"/>
      <c r="J85" s="457"/>
      <c r="K85" s="457"/>
    </row>
    <row r="86" spans="1:11" ht="153">
      <c r="A86" s="722">
        <v>84</v>
      </c>
      <c r="B86" s="457" t="s">
        <v>3800</v>
      </c>
      <c r="C86" s="457"/>
      <c r="D86" s="166" t="s">
        <v>3801</v>
      </c>
      <c r="E86" s="457"/>
      <c r="F86" s="457"/>
      <c r="G86" s="457"/>
      <c r="H86" s="166" t="s">
        <v>3802</v>
      </c>
      <c r="I86" s="457"/>
      <c r="J86" s="457"/>
      <c r="K86" s="457"/>
    </row>
    <row r="87" spans="1:11" ht="153">
      <c r="A87" s="722">
        <v>85</v>
      </c>
      <c r="B87" s="457" t="s">
        <v>3803</v>
      </c>
      <c r="C87" s="457"/>
      <c r="D87" s="457"/>
      <c r="E87" s="166" t="s">
        <v>3804</v>
      </c>
      <c r="F87" s="457"/>
      <c r="G87" s="457"/>
      <c r="H87" s="166" t="s">
        <v>3805</v>
      </c>
      <c r="I87" s="457"/>
      <c r="J87" s="457"/>
      <c r="K87" s="457"/>
    </row>
    <row r="88" spans="1:11" ht="153">
      <c r="A88" s="722">
        <v>86</v>
      </c>
      <c r="B88" s="457" t="s">
        <v>3806</v>
      </c>
      <c r="C88" s="457"/>
      <c r="D88" s="166" t="s">
        <v>3807</v>
      </c>
      <c r="E88" s="457"/>
      <c r="F88" s="166" t="s">
        <v>3808</v>
      </c>
      <c r="G88" s="166" t="s">
        <v>3809</v>
      </c>
      <c r="H88" s="457"/>
      <c r="I88" s="457"/>
      <c r="J88" s="457"/>
      <c r="K88" s="457"/>
    </row>
    <row r="89" spans="1:11" ht="204">
      <c r="A89" s="722">
        <v>87</v>
      </c>
      <c r="B89" s="636" t="s">
        <v>3810</v>
      </c>
      <c r="C89" s="457"/>
      <c r="D89" s="166" t="s">
        <v>3811</v>
      </c>
      <c r="E89" s="457"/>
      <c r="F89" s="166" t="s">
        <v>3812</v>
      </c>
      <c r="G89" s="457"/>
      <c r="H89" s="166" t="s">
        <v>3813</v>
      </c>
      <c r="I89" s="457"/>
      <c r="J89" s="457"/>
      <c r="K89" s="457"/>
    </row>
    <row r="90" spans="1:11" ht="140.25">
      <c r="A90" s="722">
        <v>88</v>
      </c>
      <c r="B90" s="457" t="s">
        <v>3814</v>
      </c>
      <c r="C90" s="457"/>
      <c r="D90" s="166" t="s">
        <v>3815</v>
      </c>
      <c r="E90" s="457"/>
      <c r="F90" s="457"/>
      <c r="G90" s="457"/>
      <c r="H90" s="457"/>
      <c r="I90" s="457"/>
      <c r="J90" s="457"/>
      <c r="K90" s="457"/>
    </row>
    <row r="91" spans="1:11" ht="140.25">
      <c r="A91" s="722">
        <v>89</v>
      </c>
      <c r="B91" s="457" t="s">
        <v>3816</v>
      </c>
      <c r="C91" s="457"/>
      <c r="D91" s="166" t="s">
        <v>3817</v>
      </c>
      <c r="E91" s="457"/>
      <c r="F91" s="457"/>
      <c r="G91" s="457"/>
      <c r="H91" s="457"/>
      <c r="I91" s="457"/>
      <c r="J91" s="166" t="s">
        <v>3818</v>
      </c>
      <c r="K91" s="457"/>
    </row>
    <row r="92" spans="1:11" ht="140.25">
      <c r="A92" s="722">
        <v>90</v>
      </c>
      <c r="B92" s="457" t="s">
        <v>3819</v>
      </c>
      <c r="C92" s="457"/>
      <c r="D92" s="166" t="s">
        <v>3820</v>
      </c>
      <c r="E92" s="457"/>
      <c r="F92" s="457"/>
      <c r="G92" s="166" t="s">
        <v>3821</v>
      </c>
      <c r="H92" s="457"/>
      <c r="I92" s="457"/>
      <c r="J92" s="457"/>
      <c r="K92" s="457"/>
    </row>
    <row r="93" spans="1:11" ht="127.5">
      <c r="A93" s="722">
        <v>91</v>
      </c>
      <c r="B93" s="636" t="s">
        <v>3822</v>
      </c>
      <c r="C93" s="457"/>
      <c r="D93" s="166" t="s">
        <v>3823</v>
      </c>
      <c r="E93" s="166" t="s">
        <v>3824</v>
      </c>
      <c r="F93" s="166" t="s">
        <v>3825</v>
      </c>
      <c r="G93" s="166" t="s">
        <v>3826</v>
      </c>
      <c r="H93" s="166" t="s">
        <v>3827</v>
      </c>
      <c r="I93" s="457"/>
      <c r="J93" s="166" t="s">
        <v>3828</v>
      </c>
      <c r="K93" s="166" t="s">
        <v>3829</v>
      </c>
    </row>
    <row r="94" spans="1:11" ht="140.25">
      <c r="A94" s="722">
        <v>92</v>
      </c>
      <c r="B94" s="457" t="s">
        <v>3830</v>
      </c>
      <c r="C94" s="457"/>
      <c r="D94" s="166" t="s">
        <v>3831</v>
      </c>
      <c r="E94" s="457"/>
      <c r="F94" s="457"/>
      <c r="G94" s="457"/>
      <c r="H94" s="166" t="s">
        <v>3832</v>
      </c>
      <c r="I94" s="457"/>
      <c r="J94" s="166" t="s">
        <v>3833</v>
      </c>
      <c r="K94" s="457"/>
    </row>
    <row r="95" spans="1:11" ht="140.25">
      <c r="A95" s="722">
        <v>93</v>
      </c>
      <c r="B95" s="457" t="s">
        <v>3834</v>
      </c>
      <c r="C95" s="457"/>
      <c r="D95" s="166" t="s">
        <v>3835</v>
      </c>
      <c r="E95" s="457"/>
      <c r="F95" s="457"/>
      <c r="G95" s="457"/>
      <c r="H95" s="457"/>
      <c r="I95" s="457"/>
      <c r="J95" s="457"/>
      <c r="K95" s="457"/>
    </row>
    <row r="96" spans="1:11" ht="140.25">
      <c r="A96" s="722">
        <v>94</v>
      </c>
      <c r="B96" s="636" t="s">
        <v>3836</v>
      </c>
      <c r="C96" s="457"/>
      <c r="D96" s="166" t="s">
        <v>3837</v>
      </c>
      <c r="E96" s="457"/>
      <c r="F96" s="457"/>
      <c r="G96" s="457"/>
      <c r="H96" s="457"/>
      <c r="I96" s="457"/>
      <c r="J96" s="457"/>
      <c r="K96" s="457"/>
    </row>
    <row r="97" spans="1:11" ht="140.25">
      <c r="A97" s="722">
        <v>95</v>
      </c>
      <c r="B97" s="636" t="s">
        <v>3838</v>
      </c>
      <c r="C97" s="457"/>
      <c r="D97" s="166" t="s">
        <v>3839</v>
      </c>
      <c r="E97" s="457"/>
      <c r="F97" s="457"/>
      <c r="G97" s="166" t="s">
        <v>3840</v>
      </c>
      <c r="H97" s="457"/>
      <c r="I97" s="457"/>
      <c r="J97" s="457"/>
      <c r="K97" s="457"/>
    </row>
    <row r="98" spans="1:11" ht="38.25">
      <c r="A98" s="722">
        <v>96</v>
      </c>
      <c r="B98" s="636" t="s">
        <v>3841</v>
      </c>
      <c r="C98" s="457"/>
      <c r="D98" s="457"/>
      <c r="E98" s="457"/>
      <c r="F98" s="457"/>
      <c r="G98" s="166" t="s">
        <v>3842</v>
      </c>
      <c r="H98" s="457"/>
      <c r="I98" s="457"/>
      <c r="J98" s="457"/>
      <c r="K98" s="457"/>
    </row>
    <row r="99" spans="1:11" ht="140.25">
      <c r="A99" s="722">
        <v>97</v>
      </c>
      <c r="B99" s="636" t="s">
        <v>3843</v>
      </c>
      <c r="C99" s="457"/>
      <c r="D99" s="166" t="s">
        <v>3844</v>
      </c>
      <c r="E99" s="457"/>
      <c r="G99" s="166" t="s">
        <v>3845</v>
      </c>
      <c r="H99" s="457"/>
      <c r="I99" s="457"/>
      <c r="J99" s="457"/>
      <c r="K99" s="457"/>
    </row>
    <row r="100" spans="1:11" ht="191.25">
      <c r="A100" s="722">
        <v>98</v>
      </c>
      <c r="B100" s="457" t="s">
        <v>3846</v>
      </c>
      <c r="C100" s="457"/>
      <c r="D100" s="166" t="s">
        <v>3847</v>
      </c>
      <c r="E100" s="457"/>
      <c r="F100" s="457"/>
      <c r="G100" s="166" t="s">
        <v>3848</v>
      </c>
      <c r="H100" s="457"/>
      <c r="I100" s="457"/>
      <c r="J100" s="457"/>
      <c r="K100" s="457"/>
    </row>
    <row r="101" spans="1:11" ht="191.25">
      <c r="A101" s="722">
        <v>99</v>
      </c>
      <c r="B101" s="636" t="s">
        <v>3849</v>
      </c>
      <c r="C101" s="457"/>
      <c r="D101" s="166" t="s">
        <v>3850</v>
      </c>
      <c r="E101" s="457"/>
      <c r="F101" s="166" t="s">
        <v>3851</v>
      </c>
      <c r="G101" s="166" t="s">
        <v>3852</v>
      </c>
      <c r="H101" s="166" t="s">
        <v>3853</v>
      </c>
      <c r="I101" s="457"/>
      <c r="J101" s="457"/>
      <c r="K101" s="457"/>
    </row>
    <row r="102" spans="1:11" ht="191.25">
      <c r="A102" s="722">
        <v>100</v>
      </c>
      <c r="B102" s="636" t="s">
        <v>3854</v>
      </c>
      <c r="C102" s="457"/>
      <c r="D102" s="166" t="s">
        <v>3855</v>
      </c>
      <c r="E102" s="457"/>
      <c r="F102" s="457"/>
      <c r="G102" s="166" t="s">
        <v>3856</v>
      </c>
      <c r="H102" s="457"/>
      <c r="I102" s="457"/>
      <c r="J102" s="457"/>
      <c r="K102" s="457"/>
    </row>
    <row r="103" spans="1:11" ht="191.25">
      <c r="A103" s="722">
        <v>101</v>
      </c>
      <c r="B103" s="636" t="s">
        <v>3857</v>
      </c>
      <c r="C103" s="457"/>
      <c r="D103" s="166" t="s">
        <v>3858</v>
      </c>
      <c r="E103" s="457"/>
      <c r="F103" s="457"/>
      <c r="G103" s="457"/>
      <c r="H103" s="457"/>
      <c r="I103" s="457"/>
      <c r="J103" s="457"/>
      <c r="K103" s="457"/>
    </row>
    <row r="104" spans="1:11" ht="191.25">
      <c r="A104" s="722">
        <v>102</v>
      </c>
      <c r="B104" s="457" t="s">
        <v>3859</v>
      </c>
      <c r="C104" s="457"/>
      <c r="D104" s="166" t="s">
        <v>3860</v>
      </c>
      <c r="E104" s="457"/>
      <c r="F104" s="457"/>
      <c r="G104" s="457"/>
      <c r="H104" s="457"/>
      <c r="I104" s="457"/>
      <c r="J104" s="166" t="s">
        <v>3861</v>
      </c>
      <c r="K104" s="457"/>
    </row>
    <row r="105" spans="1:11" ht="191.25">
      <c r="A105" s="722">
        <v>103</v>
      </c>
      <c r="B105" s="457" t="s">
        <v>3862</v>
      </c>
      <c r="C105" s="457"/>
      <c r="D105" s="166" t="s">
        <v>3863</v>
      </c>
      <c r="E105" s="457"/>
      <c r="F105" s="457"/>
      <c r="G105" s="457"/>
      <c r="H105" s="457"/>
      <c r="I105" s="457"/>
      <c r="J105" s="457"/>
      <c r="K105" s="457"/>
    </row>
    <row r="106" spans="1:11" ht="153">
      <c r="A106" s="722">
        <v>104</v>
      </c>
      <c r="B106" s="636" t="s">
        <v>3864</v>
      </c>
      <c r="C106" s="457"/>
      <c r="D106" s="166" t="s">
        <v>3865</v>
      </c>
      <c r="E106" s="166" t="s">
        <v>3866</v>
      </c>
      <c r="F106" s="166" t="s">
        <v>3867</v>
      </c>
      <c r="G106" s="457"/>
      <c r="H106" s="457"/>
      <c r="I106" s="457"/>
      <c r="J106" s="457"/>
      <c r="K106" s="457"/>
    </row>
    <row r="107" spans="1:11" ht="140.25">
      <c r="A107" s="722">
        <v>105</v>
      </c>
      <c r="B107" s="636" t="s">
        <v>3868</v>
      </c>
      <c r="C107" s="457"/>
      <c r="D107" s="166" t="s">
        <v>3869</v>
      </c>
      <c r="E107" s="166" t="s">
        <v>3870</v>
      </c>
      <c r="F107" s="166" t="s">
        <v>3871</v>
      </c>
      <c r="G107" s="166" t="s">
        <v>3872</v>
      </c>
      <c r="H107" s="166" t="s">
        <v>3873</v>
      </c>
      <c r="I107" s="457"/>
      <c r="J107" s="166" t="s">
        <v>3874</v>
      </c>
      <c r="K107" s="457"/>
    </row>
    <row r="108" spans="1:11" ht="140.25">
      <c r="A108" s="722">
        <v>106</v>
      </c>
      <c r="B108" s="457" t="s">
        <v>3875</v>
      </c>
      <c r="C108" s="457"/>
      <c r="D108" s="166" t="s">
        <v>3876</v>
      </c>
      <c r="E108" s="166" t="s">
        <v>3877</v>
      </c>
      <c r="F108" s="457"/>
      <c r="G108" s="166" t="s">
        <v>3878</v>
      </c>
      <c r="H108" s="166" t="s">
        <v>3879</v>
      </c>
      <c r="I108" s="457"/>
      <c r="J108" s="166" t="s">
        <v>3880</v>
      </c>
      <c r="K108" s="457"/>
    </row>
    <row r="109" spans="1:11" ht="140.25">
      <c r="A109" s="722">
        <v>107</v>
      </c>
      <c r="B109" s="636" t="s">
        <v>3881</v>
      </c>
      <c r="C109" s="457"/>
      <c r="D109" s="457"/>
      <c r="E109" s="166" t="s">
        <v>3882</v>
      </c>
      <c r="F109" s="457"/>
      <c r="G109" s="166" t="s">
        <v>3883</v>
      </c>
      <c r="H109" s="166" t="s">
        <v>3884</v>
      </c>
      <c r="I109" s="457"/>
      <c r="J109" s="457"/>
      <c r="K109" s="457"/>
    </row>
    <row r="110" spans="1:11" ht="140.25">
      <c r="A110" s="722">
        <v>108</v>
      </c>
      <c r="B110" s="457" t="s">
        <v>3885</v>
      </c>
      <c r="C110" s="457"/>
      <c r="D110" s="166" t="s">
        <v>3886</v>
      </c>
      <c r="E110" s="166" t="s">
        <v>3887</v>
      </c>
      <c r="F110" s="457"/>
      <c r="G110" s="166" t="s">
        <v>3888</v>
      </c>
      <c r="H110" s="457"/>
      <c r="I110" s="457"/>
      <c r="J110" s="457"/>
      <c r="K110" s="457"/>
    </row>
    <row r="111" spans="1:11" ht="140.25">
      <c r="A111" s="722">
        <v>109</v>
      </c>
      <c r="B111" s="636" t="s">
        <v>3889</v>
      </c>
      <c r="C111" s="457"/>
      <c r="D111" s="166" t="s">
        <v>3890</v>
      </c>
      <c r="E111" s="166" t="s">
        <v>3891</v>
      </c>
      <c r="F111" s="457"/>
      <c r="G111" s="166" t="s">
        <v>3892</v>
      </c>
      <c r="H111" s="457"/>
      <c r="I111" s="457"/>
      <c r="J111" s="457"/>
      <c r="K111" s="457"/>
    </row>
    <row r="112" spans="1:11" ht="140.25">
      <c r="A112" s="722">
        <v>110</v>
      </c>
      <c r="B112" s="457" t="s">
        <v>3893</v>
      </c>
      <c r="C112" s="457"/>
      <c r="D112" s="166" t="s">
        <v>3894</v>
      </c>
      <c r="E112" s="457"/>
      <c r="F112" s="457"/>
      <c r="G112" s="457"/>
      <c r="H112" s="457"/>
      <c r="I112" s="457"/>
      <c r="J112" s="457"/>
      <c r="K112" s="457"/>
    </row>
    <row r="113" spans="1:11" ht="140.25">
      <c r="A113" s="722">
        <v>111</v>
      </c>
      <c r="B113" s="457" t="s">
        <v>3895</v>
      </c>
      <c r="C113" s="457"/>
      <c r="D113" s="166" t="s">
        <v>3896</v>
      </c>
      <c r="E113" s="166" t="s">
        <v>3897</v>
      </c>
      <c r="F113" s="457"/>
      <c r="G113" s="166" t="s">
        <v>3898</v>
      </c>
      <c r="H113" s="457"/>
      <c r="I113" s="457"/>
      <c r="J113" s="457"/>
      <c r="K113" s="457"/>
    </row>
    <row r="114" spans="1:11" ht="140.25">
      <c r="A114" s="722">
        <v>112</v>
      </c>
      <c r="B114" s="457" t="s">
        <v>3899</v>
      </c>
      <c r="C114" s="457"/>
      <c r="D114" s="166" t="s">
        <v>3900</v>
      </c>
      <c r="E114" s="457"/>
      <c r="F114" s="457"/>
      <c r="G114" s="457"/>
      <c r="H114" s="457"/>
      <c r="I114" s="457"/>
      <c r="J114" s="457"/>
      <c r="K114" s="457"/>
    </row>
    <row r="115" spans="1:11" ht="153">
      <c r="A115" s="722">
        <v>113</v>
      </c>
      <c r="B115" s="457" t="s">
        <v>3901</v>
      </c>
      <c r="C115" s="457"/>
      <c r="D115" s="166" t="s">
        <v>3902</v>
      </c>
      <c r="E115" s="457"/>
      <c r="F115" s="166" t="s">
        <v>3903</v>
      </c>
      <c r="G115" s="166" t="s">
        <v>3904</v>
      </c>
      <c r="H115" s="166" t="s">
        <v>3905</v>
      </c>
      <c r="I115" s="457"/>
      <c r="J115" s="166" t="s">
        <v>3906</v>
      </c>
      <c r="K115" s="166" t="s">
        <v>3907</v>
      </c>
    </row>
    <row r="116" spans="1:11" ht="165.75">
      <c r="A116" s="722">
        <v>114</v>
      </c>
      <c r="B116" s="457" t="s">
        <v>3908</v>
      </c>
      <c r="C116" s="457"/>
      <c r="D116" s="166" t="s">
        <v>3909</v>
      </c>
      <c r="E116" s="166" t="s">
        <v>3910</v>
      </c>
      <c r="F116" s="166" t="s">
        <v>3911</v>
      </c>
      <c r="G116" s="457"/>
      <c r="H116" s="166" t="s">
        <v>3912</v>
      </c>
      <c r="I116" s="457"/>
      <c r="J116" s="457"/>
      <c r="K116" s="166" t="s">
        <v>3913</v>
      </c>
    </row>
    <row r="117" spans="1:11" ht="140.25">
      <c r="A117" s="722">
        <v>115</v>
      </c>
      <c r="B117" s="636" t="s">
        <v>3914</v>
      </c>
      <c r="C117" s="457"/>
      <c r="D117" s="166" t="s">
        <v>3915</v>
      </c>
      <c r="E117" s="457"/>
      <c r="F117" s="457"/>
      <c r="G117" s="166" t="s">
        <v>3916</v>
      </c>
      <c r="H117" s="457"/>
      <c r="I117" s="457"/>
      <c r="J117" s="166" t="s">
        <v>3917</v>
      </c>
      <c r="K117" s="457"/>
    </row>
    <row r="118" spans="1:11" ht="191.25">
      <c r="A118" s="722">
        <v>116</v>
      </c>
      <c r="B118" s="636" t="s">
        <v>3918</v>
      </c>
      <c r="C118" s="457"/>
      <c r="D118" s="457"/>
      <c r="E118" s="166" t="s">
        <v>3919</v>
      </c>
      <c r="F118" s="457"/>
      <c r="G118" s="457"/>
      <c r="H118" s="166" t="s">
        <v>3920</v>
      </c>
      <c r="I118" s="457"/>
      <c r="J118" s="457"/>
      <c r="K118" s="166" t="s">
        <v>3921</v>
      </c>
    </row>
    <row r="119" spans="1:11" ht="140.25">
      <c r="A119" s="722">
        <v>117</v>
      </c>
      <c r="B119" s="713" t="s">
        <v>3922</v>
      </c>
      <c r="C119" s="457"/>
      <c r="D119" s="166" t="s">
        <v>3923</v>
      </c>
      <c r="E119" s="166" t="s">
        <v>3924</v>
      </c>
      <c r="F119" s="166" t="s">
        <v>3925</v>
      </c>
      <c r="G119" s="166" t="s">
        <v>3926</v>
      </c>
      <c r="H119" s="166" t="s">
        <v>3927</v>
      </c>
      <c r="I119" s="166" t="s">
        <v>3928</v>
      </c>
      <c r="J119" s="166" t="s">
        <v>3929</v>
      </c>
      <c r="K119" s="166" t="s">
        <v>3930</v>
      </c>
    </row>
    <row r="120" spans="1:11" ht="140.25">
      <c r="A120" s="722">
        <v>118</v>
      </c>
      <c r="B120" s="636" t="s">
        <v>3931</v>
      </c>
      <c r="C120" s="457"/>
      <c r="D120" s="166" t="s">
        <v>3932</v>
      </c>
      <c r="E120" s="457"/>
      <c r="F120" s="457"/>
      <c r="G120" s="457"/>
      <c r="H120" s="457"/>
      <c r="I120" s="457"/>
      <c r="J120" s="457"/>
      <c r="K120" s="457"/>
    </row>
    <row r="121" spans="1:11" ht="140.25">
      <c r="A121" s="722">
        <v>119</v>
      </c>
      <c r="B121" s="636" t="s">
        <v>3931</v>
      </c>
      <c r="C121" s="457"/>
      <c r="D121" s="166" t="s">
        <v>3933</v>
      </c>
      <c r="E121" s="457"/>
      <c r="F121" s="457"/>
      <c r="G121" s="457"/>
      <c r="H121" s="457"/>
      <c r="I121" s="457"/>
      <c r="J121" s="457"/>
      <c r="K121" s="457"/>
    </row>
    <row r="122" spans="1:11" ht="140.25">
      <c r="A122" s="722">
        <v>120</v>
      </c>
      <c r="B122" s="636" t="s">
        <v>3934</v>
      </c>
      <c r="C122" s="457"/>
      <c r="D122" s="166" t="s">
        <v>3935</v>
      </c>
      <c r="E122" s="166" t="s">
        <v>3936</v>
      </c>
      <c r="F122" s="457"/>
      <c r="G122" s="166" t="s">
        <v>3937</v>
      </c>
      <c r="H122" s="457"/>
      <c r="I122" s="457"/>
      <c r="J122" s="457"/>
      <c r="K122" s="457"/>
    </row>
    <row r="123" spans="1:11" ht="140.25">
      <c r="A123" s="722">
        <v>121</v>
      </c>
      <c r="B123" s="713" t="s">
        <v>3938</v>
      </c>
      <c r="C123" s="457"/>
      <c r="D123" s="166" t="s">
        <v>3939</v>
      </c>
      <c r="E123" s="457"/>
      <c r="F123" s="457"/>
      <c r="G123" s="457"/>
      <c r="H123" s="166" t="s">
        <v>3940</v>
      </c>
      <c r="I123" s="457"/>
      <c r="J123" s="457"/>
      <c r="K123" s="166" t="s">
        <v>3941</v>
      </c>
    </row>
    <row r="124" spans="1:11" ht="140.25">
      <c r="A124" s="722">
        <v>122</v>
      </c>
      <c r="B124" s="457" t="s">
        <v>3942</v>
      </c>
      <c r="C124" s="457"/>
      <c r="D124" s="166" t="s">
        <v>3943</v>
      </c>
      <c r="E124" s="457"/>
      <c r="F124" s="457"/>
      <c r="G124" s="166" t="s">
        <v>3944</v>
      </c>
      <c r="H124" s="457"/>
      <c r="I124" s="457"/>
      <c r="J124" s="457"/>
      <c r="K124" s="457"/>
    </row>
    <row r="125" spans="1:11" ht="140.25">
      <c r="A125" s="722">
        <v>123</v>
      </c>
      <c r="B125" s="457" t="s">
        <v>3945</v>
      </c>
      <c r="C125" s="457"/>
      <c r="D125" s="166" t="s">
        <v>3946</v>
      </c>
      <c r="E125" s="457"/>
      <c r="F125" s="457"/>
      <c r="G125" s="457"/>
      <c r="H125" s="457"/>
      <c r="I125" s="457"/>
      <c r="J125" s="457"/>
      <c r="K125" s="457"/>
    </row>
    <row r="126" spans="1:11" ht="140.25">
      <c r="A126" s="722">
        <v>124</v>
      </c>
      <c r="B126" s="636" t="s">
        <v>3947</v>
      </c>
      <c r="C126" s="457"/>
      <c r="D126" s="166" t="s">
        <v>3948</v>
      </c>
      <c r="E126" s="457"/>
      <c r="F126" s="457"/>
      <c r="G126" s="457"/>
      <c r="H126" s="457"/>
      <c r="I126" s="457"/>
      <c r="J126" s="457"/>
      <c r="K126" s="457"/>
    </row>
    <row r="127" spans="1:11" ht="140.25">
      <c r="A127" s="722">
        <v>125</v>
      </c>
      <c r="B127" s="710" t="s">
        <v>3949</v>
      </c>
      <c r="C127" s="457"/>
      <c r="D127" s="166" t="s">
        <v>3950</v>
      </c>
      <c r="E127" s="457"/>
      <c r="F127" s="457"/>
      <c r="G127" s="457"/>
      <c r="H127" s="457"/>
      <c r="I127" s="457"/>
      <c r="J127" s="457"/>
      <c r="K127" s="457"/>
    </row>
    <row r="128" spans="1:11" ht="153">
      <c r="A128" s="722">
        <v>126</v>
      </c>
      <c r="B128" s="457" t="s">
        <v>3951</v>
      </c>
      <c r="C128" s="457"/>
      <c r="D128" s="166" t="s">
        <v>3952</v>
      </c>
      <c r="E128" s="166" t="s">
        <v>3953</v>
      </c>
      <c r="F128" s="166" t="s">
        <v>3954</v>
      </c>
      <c r="G128" s="166" t="s">
        <v>3955</v>
      </c>
      <c r="H128" s="457"/>
      <c r="I128" s="457"/>
      <c r="J128" s="457"/>
      <c r="K128" s="457"/>
    </row>
    <row r="129" spans="1:11" ht="140.25">
      <c r="A129" s="722">
        <v>127</v>
      </c>
      <c r="B129" s="636" t="s">
        <v>3956</v>
      </c>
      <c r="C129" s="457"/>
      <c r="D129" s="166" t="s">
        <v>3957</v>
      </c>
      <c r="E129" s="166"/>
      <c r="F129" s="166"/>
      <c r="G129" s="166"/>
      <c r="H129" s="457"/>
      <c r="I129" s="457"/>
      <c r="J129" s="457"/>
      <c r="K129" s="457"/>
    </row>
    <row r="130" spans="1:11" ht="204">
      <c r="A130" s="722">
        <v>128</v>
      </c>
      <c r="B130" s="457" t="s">
        <v>3958</v>
      </c>
      <c r="C130" s="457"/>
      <c r="D130" s="166" t="s">
        <v>3959</v>
      </c>
      <c r="E130" s="166" t="s">
        <v>3960</v>
      </c>
      <c r="F130" s="166" t="s">
        <v>3961</v>
      </c>
      <c r="G130" s="166" t="s">
        <v>3962</v>
      </c>
      <c r="H130" s="166" t="s">
        <v>3963</v>
      </c>
      <c r="I130" s="457"/>
      <c r="J130" s="457"/>
      <c r="K130" s="457"/>
    </row>
    <row r="131" spans="1:11" ht="140.25">
      <c r="A131" s="722">
        <v>129</v>
      </c>
      <c r="B131" s="636" t="s">
        <v>3964</v>
      </c>
      <c r="C131" s="457"/>
      <c r="D131" s="166" t="s">
        <v>3965</v>
      </c>
      <c r="E131" s="166" t="s">
        <v>3966</v>
      </c>
      <c r="F131" s="457"/>
      <c r="G131" s="166" t="s">
        <v>3967</v>
      </c>
      <c r="H131" s="457"/>
      <c r="I131" s="457"/>
      <c r="J131" s="166" t="s">
        <v>3968</v>
      </c>
      <c r="K131" s="457"/>
    </row>
    <row r="132" spans="1:11" ht="140.25">
      <c r="A132" s="722">
        <v>130</v>
      </c>
      <c r="B132" s="636" t="s">
        <v>3969</v>
      </c>
      <c r="C132" s="457"/>
      <c r="D132" s="166" t="s">
        <v>3970</v>
      </c>
      <c r="E132" s="457"/>
      <c r="F132" s="457"/>
      <c r="G132" s="166" t="s">
        <v>3971</v>
      </c>
      <c r="H132" s="457"/>
      <c r="I132" s="457"/>
      <c r="J132" s="457"/>
      <c r="K132" s="457"/>
    </row>
    <row r="133" spans="1:11" ht="140.25">
      <c r="A133" s="722">
        <v>131</v>
      </c>
      <c r="B133" s="457" t="s">
        <v>3972</v>
      </c>
      <c r="C133" s="457"/>
      <c r="D133" s="166" t="s">
        <v>3973</v>
      </c>
      <c r="E133" s="457"/>
      <c r="F133" s="457"/>
      <c r="G133" s="457"/>
      <c r="H133" s="457"/>
      <c r="I133" s="457"/>
      <c r="J133" s="457"/>
      <c r="K133" s="457"/>
    </row>
    <row r="134" spans="1:11" ht="140.25">
      <c r="A134" s="722">
        <v>132</v>
      </c>
      <c r="B134" s="636" t="s">
        <v>3974</v>
      </c>
      <c r="C134" s="457"/>
      <c r="D134" s="166" t="s">
        <v>3975</v>
      </c>
      <c r="E134" s="457"/>
      <c r="F134" s="457"/>
      <c r="G134" s="457"/>
      <c r="H134" s="457"/>
      <c r="I134" s="457"/>
      <c r="J134" s="457"/>
      <c r="K134" s="457"/>
    </row>
    <row r="135" spans="1:11" ht="140.25">
      <c r="A135" s="722">
        <v>133</v>
      </c>
      <c r="B135" s="636" t="s">
        <v>3974</v>
      </c>
      <c r="C135" s="457"/>
      <c r="D135" s="166" t="s">
        <v>3976</v>
      </c>
      <c r="E135" s="457"/>
      <c r="F135" s="457"/>
      <c r="G135" s="457"/>
      <c r="H135" s="457"/>
      <c r="I135" s="457"/>
      <c r="J135" s="457"/>
      <c r="K135" s="457"/>
    </row>
    <row r="136" spans="1:11" ht="165.75">
      <c r="A136" s="722">
        <v>134</v>
      </c>
      <c r="B136" s="457" t="s">
        <v>3977</v>
      </c>
      <c r="C136" s="457"/>
      <c r="D136" s="166" t="s">
        <v>3978</v>
      </c>
      <c r="E136" s="457"/>
      <c r="F136" s="457"/>
      <c r="G136" s="457"/>
      <c r="H136" s="457"/>
      <c r="I136" s="457"/>
      <c r="J136" s="166" t="s">
        <v>3979</v>
      </c>
      <c r="K136" s="457"/>
    </row>
    <row r="137" spans="1:11" ht="153">
      <c r="A137" s="722">
        <v>135</v>
      </c>
      <c r="B137" s="636" t="s">
        <v>3980</v>
      </c>
      <c r="C137" s="457"/>
      <c r="D137" s="166" t="s">
        <v>3981</v>
      </c>
      <c r="E137" s="166" t="s">
        <v>3982</v>
      </c>
      <c r="F137" s="166" t="s">
        <v>3983</v>
      </c>
      <c r="G137" s="166" t="s">
        <v>3984</v>
      </c>
      <c r="H137" s="166" t="s">
        <v>3985</v>
      </c>
      <c r="I137" s="166" t="s">
        <v>3986</v>
      </c>
      <c r="J137" s="166" t="s">
        <v>3987</v>
      </c>
      <c r="K137" s="166" t="s">
        <v>3988</v>
      </c>
    </row>
    <row r="138" spans="1:11" ht="114.75">
      <c r="A138" s="722">
        <v>136</v>
      </c>
      <c r="B138" s="636" t="s">
        <v>3980</v>
      </c>
      <c r="C138" s="457"/>
      <c r="D138" s="457"/>
      <c r="E138" s="166" t="s">
        <v>3989</v>
      </c>
      <c r="F138" s="457"/>
      <c r="G138" s="457"/>
      <c r="H138" s="166" t="s">
        <v>3990</v>
      </c>
      <c r="I138" s="457"/>
      <c r="J138" s="457"/>
      <c r="K138" s="457"/>
    </row>
    <row r="139" spans="1:11" ht="63.75">
      <c r="A139" s="722">
        <v>137</v>
      </c>
      <c r="B139" s="636" t="s">
        <v>3980</v>
      </c>
      <c r="C139" s="457"/>
      <c r="D139" s="457"/>
      <c r="E139" s="166" t="s">
        <v>3991</v>
      </c>
      <c r="F139" s="457"/>
      <c r="G139" s="457"/>
      <c r="H139" s="457"/>
      <c r="I139" s="457"/>
      <c r="J139" s="457"/>
      <c r="K139" s="457"/>
    </row>
    <row r="140" spans="1:11" ht="153">
      <c r="A140" s="722">
        <v>138</v>
      </c>
      <c r="B140" s="710" t="s">
        <v>3992</v>
      </c>
      <c r="C140" s="457"/>
      <c r="D140" s="166" t="s">
        <v>3993</v>
      </c>
      <c r="E140" s="166" t="s">
        <v>3994</v>
      </c>
      <c r="F140" s="166" t="s">
        <v>3995</v>
      </c>
      <c r="G140" s="166" t="s">
        <v>3996</v>
      </c>
      <c r="H140" s="166" t="s">
        <v>3997</v>
      </c>
      <c r="I140" s="166" t="s">
        <v>3998</v>
      </c>
      <c r="J140" s="166" t="s">
        <v>3999</v>
      </c>
      <c r="K140" s="166" t="s">
        <v>4000</v>
      </c>
    </row>
    <row r="141" spans="1:11" ht="153">
      <c r="A141" s="722">
        <v>139</v>
      </c>
      <c r="B141" s="457" t="s">
        <v>4001</v>
      </c>
      <c r="C141" s="457"/>
      <c r="D141" s="166" t="s">
        <v>4002</v>
      </c>
      <c r="E141" s="457"/>
      <c r="F141" s="457"/>
      <c r="G141" s="457"/>
      <c r="H141" s="457"/>
      <c r="I141" s="457"/>
      <c r="J141" s="457"/>
      <c r="K141" s="457"/>
    </row>
    <row r="142" spans="1:11" ht="191.25">
      <c r="A142" s="722">
        <v>140</v>
      </c>
      <c r="B142" s="636" t="s">
        <v>4003</v>
      </c>
      <c r="C142" s="457"/>
      <c r="D142" s="166" t="s">
        <v>4004</v>
      </c>
      <c r="E142" s="457"/>
      <c r="F142" s="457"/>
      <c r="G142" s="457"/>
      <c r="H142" s="457"/>
      <c r="I142" s="457"/>
      <c r="J142" s="457"/>
      <c r="K142" s="457"/>
    </row>
    <row r="143" spans="1:11" ht="153">
      <c r="A143" s="722">
        <v>141</v>
      </c>
      <c r="B143" s="636" t="s">
        <v>4005</v>
      </c>
      <c r="C143" s="457"/>
      <c r="D143" s="166" t="s">
        <v>4006</v>
      </c>
      <c r="E143" s="166" t="s">
        <v>4007</v>
      </c>
      <c r="F143" s="166" t="s">
        <v>4008</v>
      </c>
      <c r="G143" s="166" t="s">
        <v>4009</v>
      </c>
      <c r="H143" s="166" t="s">
        <v>4010</v>
      </c>
      <c r="I143" s="457"/>
      <c r="J143" s="457"/>
      <c r="K143" s="457"/>
    </row>
    <row r="144" spans="1:11" ht="153">
      <c r="A144" s="722">
        <v>142</v>
      </c>
      <c r="B144" s="710" t="s">
        <v>4011</v>
      </c>
      <c r="C144" s="457"/>
      <c r="D144" s="166" t="s">
        <v>4012</v>
      </c>
      <c r="E144" s="457"/>
      <c r="F144" s="457"/>
      <c r="G144" s="457"/>
      <c r="H144" s="457"/>
      <c r="I144" s="457"/>
      <c r="J144" s="166" t="s">
        <v>4013</v>
      </c>
      <c r="K144" s="457"/>
    </row>
    <row r="145" spans="1:11" ht="153">
      <c r="A145" s="722">
        <v>143</v>
      </c>
      <c r="B145" s="713" t="s">
        <v>4014</v>
      </c>
      <c r="C145" s="457"/>
      <c r="D145" s="166" t="s">
        <v>4015</v>
      </c>
      <c r="E145" s="457"/>
      <c r="F145" s="166" t="s">
        <v>4016</v>
      </c>
      <c r="G145" s="457"/>
      <c r="H145" s="166" t="s">
        <v>4017</v>
      </c>
      <c r="I145" s="457"/>
      <c r="J145" s="457"/>
      <c r="K145" s="457"/>
    </row>
    <row r="146" spans="1:11" ht="409.5">
      <c r="A146" s="722">
        <v>144</v>
      </c>
      <c r="B146" s="636" t="s">
        <v>4018</v>
      </c>
      <c r="C146" s="457"/>
      <c r="D146" s="166" t="s">
        <v>4019</v>
      </c>
      <c r="E146" s="166" t="s">
        <v>4020</v>
      </c>
      <c r="F146" s="166" t="s">
        <v>4021</v>
      </c>
      <c r="G146" s="166" t="s">
        <v>4022</v>
      </c>
      <c r="H146" s="166" t="s">
        <v>4023</v>
      </c>
      <c r="I146" s="166" t="s">
        <v>4024</v>
      </c>
      <c r="J146" s="166" t="s">
        <v>4025</v>
      </c>
      <c r="K146" s="166" t="s">
        <v>4026</v>
      </c>
    </row>
    <row r="147" spans="1:11" ht="127.5">
      <c r="A147" s="722">
        <v>145</v>
      </c>
      <c r="B147" s="636" t="s">
        <v>4027</v>
      </c>
      <c r="C147" s="457"/>
      <c r="D147" s="166" t="s">
        <v>4028</v>
      </c>
      <c r="E147" s="166" t="s">
        <v>4029</v>
      </c>
      <c r="F147" s="166" t="s">
        <v>4030</v>
      </c>
      <c r="G147" s="166" t="s">
        <v>4031</v>
      </c>
      <c r="H147" s="166" t="s">
        <v>4032</v>
      </c>
      <c r="I147" s="457"/>
      <c r="J147" s="166" t="s">
        <v>4033</v>
      </c>
      <c r="K147" s="166" t="s">
        <v>4034</v>
      </c>
    </row>
    <row r="148" spans="1:11" ht="127.5">
      <c r="A148" s="722">
        <v>146</v>
      </c>
      <c r="B148" s="713" t="s">
        <v>4035</v>
      </c>
      <c r="C148" s="457"/>
      <c r="D148" s="166" t="s">
        <v>4036</v>
      </c>
      <c r="E148" s="457"/>
      <c r="F148" s="166" t="s">
        <v>4037</v>
      </c>
      <c r="G148" s="166" t="s">
        <v>4038</v>
      </c>
      <c r="H148" s="457"/>
      <c r="I148" s="166" t="s">
        <v>4039</v>
      </c>
      <c r="J148" s="166" t="s">
        <v>4040</v>
      </c>
      <c r="K148" s="166" t="s">
        <v>4041</v>
      </c>
    </row>
    <row r="149" spans="1:11" ht="267.75">
      <c r="A149" s="722">
        <v>147</v>
      </c>
      <c r="B149" s="636" t="s">
        <v>4042</v>
      </c>
      <c r="C149" s="457"/>
      <c r="D149" s="166" t="s">
        <v>4043</v>
      </c>
      <c r="E149" s="457" t="s">
        <v>4044</v>
      </c>
      <c r="F149" s="166" t="s">
        <v>4045</v>
      </c>
      <c r="G149" s="166" t="s">
        <v>4046</v>
      </c>
      <c r="H149" s="457" t="s">
        <v>4047</v>
      </c>
      <c r="I149" s="166" t="s">
        <v>4048</v>
      </c>
      <c r="J149" s="166" t="s">
        <v>4049</v>
      </c>
      <c r="K149" s="166" t="s">
        <v>4050</v>
      </c>
    </row>
    <row r="150" spans="1:11" ht="127.5">
      <c r="A150" s="722">
        <v>148</v>
      </c>
      <c r="B150" s="636" t="s">
        <v>4051</v>
      </c>
      <c r="C150" s="457"/>
      <c r="D150" s="166" t="s">
        <v>4052</v>
      </c>
      <c r="E150" s="457"/>
      <c r="F150" s="166" t="s">
        <v>4053</v>
      </c>
      <c r="G150" s="457"/>
      <c r="H150" s="457"/>
      <c r="I150" s="457"/>
      <c r="J150" s="457"/>
      <c r="K150" s="457"/>
    </row>
    <row r="151" spans="1:11" ht="127.5">
      <c r="A151" s="722">
        <v>149</v>
      </c>
      <c r="B151" s="457" t="s">
        <v>4054</v>
      </c>
      <c r="C151" s="457"/>
      <c r="D151" s="166" t="s">
        <v>4055</v>
      </c>
      <c r="E151" s="166" t="s">
        <v>4056</v>
      </c>
      <c r="F151" s="166" t="s">
        <v>4057</v>
      </c>
      <c r="G151" s="166" t="s">
        <v>4058</v>
      </c>
      <c r="H151" s="166" t="s">
        <v>4059</v>
      </c>
      <c r="I151" s="457"/>
      <c r="J151" s="166" t="s">
        <v>4060</v>
      </c>
      <c r="K151" s="166" t="s">
        <v>4061</v>
      </c>
    </row>
    <row r="152" spans="1:11" ht="127.5">
      <c r="A152" s="722">
        <v>150</v>
      </c>
      <c r="B152" s="636" t="s">
        <v>4062</v>
      </c>
      <c r="C152" s="457"/>
      <c r="D152" s="166" t="s">
        <v>4063</v>
      </c>
      <c r="E152" s="515" t="s">
        <v>4064</v>
      </c>
      <c r="F152" s="166" t="s">
        <v>4065</v>
      </c>
      <c r="G152" s="166" t="s">
        <v>4066</v>
      </c>
      <c r="H152" s="166" t="s">
        <v>4067</v>
      </c>
      <c r="I152" s="166" t="s">
        <v>4068</v>
      </c>
      <c r="J152" s="457"/>
      <c r="K152" s="166" t="s">
        <v>4069</v>
      </c>
    </row>
    <row r="153" spans="1:11" ht="127.5">
      <c r="A153" s="722">
        <v>151</v>
      </c>
      <c r="B153" s="636" t="s">
        <v>4070</v>
      </c>
      <c r="C153" s="457"/>
      <c r="D153" s="166" t="s">
        <v>4071</v>
      </c>
      <c r="E153" s="166" t="s">
        <v>4072</v>
      </c>
      <c r="F153" s="457"/>
      <c r="G153" s="166" t="s">
        <v>4073</v>
      </c>
      <c r="H153" s="457"/>
      <c r="I153" s="457"/>
      <c r="J153" s="457"/>
      <c r="K153" s="457"/>
    </row>
    <row r="154" spans="1:11" ht="127.5">
      <c r="A154" s="722">
        <v>152</v>
      </c>
      <c r="B154" s="636" t="s">
        <v>4074</v>
      </c>
      <c r="C154" s="457"/>
      <c r="D154" s="166" t="s">
        <v>4075</v>
      </c>
      <c r="E154" s="457"/>
      <c r="F154" s="457"/>
      <c r="G154" s="457"/>
      <c r="H154" s="457"/>
      <c r="I154" s="457"/>
      <c r="J154" s="457"/>
      <c r="K154" s="457"/>
    </row>
    <row r="155" spans="1:11" ht="153">
      <c r="A155" s="722">
        <v>153</v>
      </c>
      <c r="B155" s="636" t="s">
        <v>4076</v>
      </c>
      <c r="C155" s="457"/>
      <c r="D155" s="166" t="s">
        <v>4077</v>
      </c>
      <c r="E155" s="515" t="s">
        <v>4078</v>
      </c>
      <c r="F155" s="457"/>
      <c r="G155" s="457"/>
      <c r="H155" s="166" t="s">
        <v>4079</v>
      </c>
      <c r="I155" s="457"/>
      <c r="J155" s="457"/>
      <c r="K155" s="457"/>
    </row>
    <row r="156" spans="1:11" ht="153">
      <c r="A156" s="722">
        <v>154</v>
      </c>
      <c r="B156" s="636" t="s">
        <v>4080</v>
      </c>
      <c r="C156" s="457"/>
      <c r="D156" s="166" t="s">
        <v>4081</v>
      </c>
      <c r="E156" s="166" t="s">
        <v>4082</v>
      </c>
      <c r="F156" s="166" t="s">
        <v>4083</v>
      </c>
      <c r="G156" s="166" t="s">
        <v>4084</v>
      </c>
      <c r="H156" s="166" t="s">
        <v>4085</v>
      </c>
      <c r="I156" s="166" t="s">
        <v>4086</v>
      </c>
      <c r="J156" s="166" t="s">
        <v>4087</v>
      </c>
      <c r="K156" s="166" t="s">
        <v>3749</v>
      </c>
    </row>
    <row r="157" spans="1:11" ht="153">
      <c r="A157" s="722">
        <v>155</v>
      </c>
      <c r="B157" s="636" t="s">
        <v>4088</v>
      </c>
      <c r="C157" s="457"/>
      <c r="D157" s="166" t="s">
        <v>4089</v>
      </c>
      <c r="E157" s="457"/>
      <c r="F157" s="457"/>
      <c r="G157" s="457"/>
      <c r="H157" s="457"/>
      <c r="I157" s="457"/>
      <c r="J157" s="457"/>
      <c r="K157" s="457"/>
    </row>
    <row r="158" spans="1:11" ht="63.75">
      <c r="A158" s="722">
        <v>156</v>
      </c>
      <c r="B158" s="457" t="s">
        <v>4090</v>
      </c>
      <c r="C158" s="457"/>
      <c r="D158" s="457"/>
      <c r="E158" s="166" t="s">
        <v>4091</v>
      </c>
      <c r="F158" s="457"/>
      <c r="G158" s="166" t="s">
        <v>4092</v>
      </c>
      <c r="H158" s="457"/>
      <c r="I158" s="457"/>
      <c r="J158" s="457"/>
      <c r="K158" s="457"/>
    </row>
    <row r="159" spans="1:11" ht="76.5">
      <c r="A159" s="722">
        <v>157</v>
      </c>
      <c r="B159" s="636" t="s">
        <v>4093</v>
      </c>
      <c r="C159" s="457"/>
      <c r="D159" s="457"/>
      <c r="E159" s="166" t="s">
        <v>4094</v>
      </c>
      <c r="F159" s="457"/>
      <c r="G159" s="457"/>
      <c r="H159" s="457"/>
      <c r="I159" s="457"/>
      <c r="J159" s="457"/>
      <c r="K159" s="457"/>
    </row>
    <row r="160" spans="1:11" ht="76.5">
      <c r="A160" s="722">
        <v>158</v>
      </c>
      <c r="B160" s="636" t="s">
        <v>4095</v>
      </c>
      <c r="C160" s="457"/>
      <c r="D160" s="457"/>
      <c r="E160" s="166" t="s">
        <v>4096</v>
      </c>
      <c r="F160" s="457"/>
      <c r="G160" s="457"/>
      <c r="H160" s="457"/>
      <c r="I160" s="457"/>
      <c r="J160" s="457"/>
      <c r="K160" s="457"/>
    </row>
    <row r="161" spans="1:11" ht="63.75">
      <c r="A161" s="722">
        <v>159</v>
      </c>
      <c r="B161" s="636" t="s">
        <v>4097</v>
      </c>
      <c r="C161" s="457"/>
      <c r="D161" s="457"/>
      <c r="E161" s="457"/>
      <c r="F161" s="457"/>
      <c r="G161" s="457"/>
      <c r="H161" s="457"/>
      <c r="I161" s="457"/>
      <c r="J161" s="457"/>
      <c r="K161" s="166" t="s">
        <v>4098</v>
      </c>
    </row>
    <row r="162" spans="1:11" ht="76.5">
      <c r="A162" s="722">
        <v>160</v>
      </c>
      <c r="B162" s="636" t="s">
        <v>4099</v>
      </c>
      <c r="C162" s="457"/>
      <c r="D162" s="457"/>
      <c r="E162" s="166" t="s">
        <v>4100</v>
      </c>
      <c r="F162" s="457"/>
      <c r="G162" s="457"/>
      <c r="H162" s="457"/>
      <c r="I162" s="457"/>
      <c r="J162" s="166" t="s">
        <v>4101</v>
      </c>
      <c r="K162" s="457"/>
    </row>
    <row r="163" spans="1:11" ht="153">
      <c r="A163" s="722">
        <v>161</v>
      </c>
      <c r="B163" s="636" t="s">
        <v>4102</v>
      </c>
      <c r="C163" s="457"/>
      <c r="D163" s="166" t="s">
        <v>4103</v>
      </c>
      <c r="E163" s="457"/>
      <c r="F163" s="457"/>
      <c r="G163" s="166" t="s">
        <v>4104</v>
      </c>
      <c r="H163" s="166" t="s">
        <v>4105</v>
      </c>
      <c r="I163" s="166" t="s">
        <v>4106</v>
      </c>
      <c r="J163" s="457"/>
      <c r="K163" s="166" t="s">
        <v>4107</v>
      </c>
    </row>
    <row r="164" spans="1:11">
      <c r="A164" s="722">
        <v>162</v>
      </c>
      <c r="B164" s="457"/>
      <c r="C164" s="457"/>
      <c r="D164" s="457"/>
      <c r="E164" s="457"/>
      <c r="F164" s="457"/>
      <c r="G164" s="457"/>
      <c r="H164" s="457"/>
      <c r="I164" s="457"/>
      <c r="J164" s="457"/>
      <c r="K164" s="457"/>
    </row>
    <row r="165" spans="1:11">
      <c r="A165" s="722">
        <v>163</v>
      </c>
      <c r="B165" s="457"/>
      <c r="C165" s="457"/>
      <c r="D165" s="457"/>
      <c r="E165" s="457"/>
      <c r="F165" s="457"/>
      <c r="G165" s="457"/>
      <c r="H165" s="457"/>
      <c r="I165" s="457"/>
      <c r="J165" s="457"/>
      <c r="K165" s="457"/>
    </row>
    <row r="166" spans="1:11">
      <c r="A166" s="722">
        <v>164</v>
      </c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</row>
    <row r="167" spans="1:11">
      <c r="A167" s="722">
        <v>165</v>
      </c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</row>
    <row r="168" spans="1:11">
      <c r="A168" s="722">
        <v>166</v>
      </c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</row>
    <row r="169" spans="1:11">
      <c r="A169" s="722">
        <v>167</v>
      </c>
      <c r="B169" s="457"/>
      <c r="C169" s="457"/>
      <c r="D169" s="457"/>
      <c r="E169" s="457"/>
      <c r="F169" s="457"/>
      <c r="G169" s="457"/>
      <c r="H169" s="457"/>
      <c r="I169" s="457"/>
      <c r="J169" s="457"/>
      <c r="K169" s="457"/>
    </row>
    <row r="170" spans="1:11">
      <c r="A170" s="722">
        <v>168</v>
      </c>
      <c r="B170" s="457"/>
      <c r="C170" s="457"/>
      <c r="D170" s="457"/>
      <c r="E170" s="457"/>
      <c r="F170" s="457"/>
      <c r="G170" s="457"/>
      <c r="H170" s="457"/>
      <c r="I170" s="457"/>
      <c r="J170" s="457"/>
      <c r="K170" s="457"/>
    </row>
    <row r="171" spans="1:11">
      <c r="A171" s="722">
        <v>169</v>
      </c>
      <c r="B171" s="457"/>
      <c r="C171" s="457"/>
      <c r="D171" s="457"/>
      <c r="E171" s="457"/>
      <c r="F171" s="457"/>
      <c r="G171" s="457"/>
      <c r="H171" s="457"/>
      <c r="I171" s="457"/>
      <c r="J171" s="457"/>
      <c r="K171" s="457"/>
    </row>
    <row r="172" spans="1:11">
      <c r="A172" s="722">
        <v>170</v>
      </c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</row>
    <row r="173" spans="1:11">
      <c r="A173" s="722">
        <v>171</v>
      </c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</row>
    <row r="174" spans="1:11">
      <c r="A174" s="722">
        <v>172</v>
      </c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</row>
    <row r="175" spans="1:11">
      <c r="A175" s="722">
        <v>173</v>
      </c>
      <c r="B175" s="457"/>
      <c r="C175" s="457"/>
      <c r="D175" s="457"/>
      <c r="E175" s="457"/>
      <c r="F175" s="457"/>
      <c r="G175" s="457"/>
      <c r="H175" s="457"/>
      <c r="I175" s="457"/>
      <c r="J175" s="457"/>
      <c r="K175" s="457"/>
    </row>
    <row r="176" spans="1:11">
      <c r="A176" s="722">
        <v>174</v>
      </c>
      <c r="B176" s="457"/>
      <c r="C176" s="457"/>
      <c r="D176" s="457"/>
      <c r="E176" s="457"/>
      <c r="F176" s="457"/>
      <c r="G176" s="457"/>
      <c r="H176" s="457"/>
      <c r="I176" s="457"/>
      <c r="J176" s="457"/>
      <c r="K176" s="457"/>
    </row>
    <row r="177" spans="1:11">
      <c r="A177" s="722">
        <v>175</v>
      </c>
      <c r="B177" s="457"/>
      <c r="C177" s="457"/>
      <c r="D177" s="457"/>
      <c r="E177" s="457"/>
      <c r="F177" s="457"/>
      <c r="G177" s="457"/>
      <c r="H177" s="457"/>
      <c r="I177" s="457"/>
      <c r="J177" s="457"/>
      <c r="K177" s="457"/>
    </row>
    <row r="178" spans="1:11">
      <c r="A178" s="722">
        <v>176</v>
      </c>
      <c r="B178" s="457"/>
      <c r="C178" s="457"/>
      <c r="D178" s="457"/>
      <c r="E178" s="457"/>
      <c r="F178" s="457"/>
      <c r="G178" s="457"/>
      <c r="H178" s="457"/>
      <c r="I178" s="457"/>
      <c r="J178" s="457"/>
      <c r="K178" s="457"/>
    </row>
    <row r="179" spans="1:11">
      <c r="A179" s="722">
        <v>177</v>
      </c>
      <c r="B179" s="457"/>
      <c r="C179" s="457"/>
      <c r="D179" s="457"/>
      <c r="E179" s="457"/>
      <c r="F179" s="457"/>
      <c r="G179" s="457"/>
      <c r="H179" s="457"/>
      <c r="I179" s="457"/>
      <c r="J179" s="457"/>
      <c r="K179" s="457"/>
    </row>
    <row r="180" spans="1:11">
      <c r="A180" s="722">
        <v>178</v>
      </c>
      <c r="B180" s="457"/>
      <c r="C180" s="457"/>
      <c r="D180" s="457"/>
      <c r="E180" s="457"/>
      <c r="F180" s="457"/>
      <c r="G180" s="457"/>
      <c r="H180" s="457"/>
      <c r="I180" s="457"/>
      <c r="J180" s="457"/>
      <c r="K180" s="457"/>
    </row>
    <row r="181" spans="1:11">
      <c r="A181" s="722">
        <v>179</v>
      </c>
      <c r="B181" s="457"/>
      <c r="C181" s="457"/>
      <c r="D181" s="457"/>
      <c r="E181" s="457"/>
      <c r="F181" s="457"/>
      <c r="G181" s="457"/>
      <c r="H181" s="457"/>
      <c r="I181" s="457"/>
      <c r="J181" s="457"/>
      <c r="K181" s="457"/>
    </row>
    <row r="182" spans="1:11">
      <c r="A182" s="722">
        <v>180</v>
      </c>
      <c r="B182" s="457"/>
      <c r="C182" s="457"/>
      <c r="D182" s="457"/>
      <c r="E182" s="457"/>
      <c r="F182" s="457"/>
      <c r="G182" s="457"/>
      <c r="H182" s="457"/>
      <c r="I182" s="457"/>
      <c r="J182" s="457"/>
      <c r="K182" s="457"/>
    </row>
    <row r="183" spans="1:11">
      <c r="A183" s="722">
        <v>181</v>
      </c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</row>
    <row r="184" spans="1:11">
      <c r="A184" s="722">
        <v>182</v>
      </c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</row>
    <row r="185" spans="1:11">
      <c r="A185" s="722">
        <v>183</v>
      </c>
      <c r="B185" s="457"/>
      <c r="C185" s="457"/>
      <c r="D185" s="457"/>
      <c r="E185" s="457"/>
      <c r="F185" s="457"/>
      <c r="G185" s="457"/>
      <c r="H185" s="457"/>
      <c r="I185" s="457"/>
      <c r="J185" s="457"/>
      <c r="K185" s="457"/>
    </row>
    <row r="186" spans="1:11">
      <c r="A186" s="722">
        <v>184</v>
      </c>
      <c r="B186" s="457"/>
      <c r="C186" s="457"/>
      <c r="D186" s="457"/>
      <c r="E186" s="457"/>
      <c r="F186" s="457"/>
      <c r="G186" s="457"/>
      <c r="H186" s="457"/>
      <c r="I186" s="457"/>
      <c r="J186" s="457"/>
      <c r="K186" s="457"/>
    </row>
    <row r="187" spans="1:11">
      <c r="A187" s="722">
        <v>185</v>
      </c>
      <c r="B187" s="457"/>
      <c r="C187" s="457"/>
      <c r="D187" s="457"/>
      <c r="E187" s="457"/>
      <c r="F187" s="457"/>
      <c r="G187" s="457"/>
      <c r="H187" s="457"/>
      <c r="I187" s="457"/>
      <c r="J187" s="457"/>
      <c r="K187" s="457"/>
    </row>
    <row r="188" spans="1:11">
      <c r="A188" s="722">
        <v>186</v>
      </c>
      <c r="B188" s="457"/>
      <c r="C188" s="457"/>
      <c r="D188" s="457"/>
      <c r="E188" s="457"/>
      <c r="F188" s="457"/>
      <c r="G188" s="457"/>
      <c r="H188" s="457"/>
      <c r="I188" s="457"/>
      <c r="J188" s="457"/>
      <c r="K188" s="457"/>
    </row>
    <row r="189" spans="1:11">
      <c r="A189" s="722">
        <v>187</v>
      </c>
      <c r="B189" s="457"/>
      <c r="C189" s="457"/>
      <c r="D189" s="457"/>
      <c r="E189" s="457"/>
      <c r="F189" s="457"/>
      <c r="G189" s="457"/>
      <c r="H189" s="457"/>
      <c r="I189" s="457"/>
      <c r="J189" s="457"/>
      <c r="K189" s="457"/>
    </row>
    <row r="190" spans="1:11">
      <c r="A190" s="722">
        <v>188</v>
      </c>
      <c r="B190" s="457"/>
      <c r="C190" s="457"/>
      <c r="D190" s="457"/>
      <c r="E190" s="457"/>
      <c r="F190" s="457"/>
      <c r="G190" s="457"/>
      <c r="H190" s="457"/>
      <c r="I190" s="457"/>
      <c r="J190" s="457"/>
      <c r="K190" s="457"/>
    </row>
    <row r="191" spans="1:11">
      <c r="A191" s="722">
        <v>189</v>
      </c>
      <c r="B191" s="457"/>
      <c r="C191" s="457"/>
      <c r="D191" s="457"/>
      <c r="E191" s="457"/>
      <c r="F191" s="457"/>
      <c r="G191" s="457"/>
      <c r="H191" s="457"/>
      <c r="I191" s="457"/>
      <c r="J191" s="457"/>
      <c r="K191" s="457"/>
    </row>
    <row r="192" spans="1:11">
      <c r="A192" s="722">
        <v>190</v>
      </c>
      <c r="B192" s="457"/>
      <c r="C192" s="457"/>
      <c r="D192" s="457"/>
      <c r="E192" s="457"/>
      <c r="F192" s="457"/>
      <c r="G192" s="457"/>
      <c r="H192" s="457"/>
      <c r="I192" s="457"/>
      <c r="J192" s="457"/>
      <c r="K192" s="457"/>
    </row>
    <row r="193" spans="1:11">
      <c r="A193" s="722">
        <v>191</v>
      </c>
      <c r="B193" s="457"/>
      <c r="C193" s="457"/>
      <c r="D193" s="457"/>
      <c r="E193" s="457"/>
      <c r="F193" s="457"/>
      <c r="G193" s="457"/>
      <c r="H193" s="457"/>
      <c r="I193" s="457"/>
      <c r="J193" s="457"/>
      <c r="K193" s="457"/>
    </row>
    <row r="194" spans="1:11">
      <c r="A194" s="722">
        <v>192</v>
      </c>
      <c r="B194" s="457"/>
      <c r="C194" s="457"/>
      <c r="D194" s="457"/>
      <c r="E194" s="457"/>
      <c r="F194" s="457"/>
      <c r="G194" s="457"/>
      <c r="H194" s="457"/>
      <c r="I194" s="457"/>
      <c r="J194" s="457"/>
      <c r="K194" s="457"/>
    </row>
    <row r="195" spans="1:11">
      <c r="A195" s="722">
        <v>193</v>
      </c>
      <c r="B195" s="457"/>
      <c r="C195" s="457"/>
      <c r="D195" s="457"/>
      <c r="E195" s="457"/>
      <c r="F195" s="457"/>
      <c r="G195" s="457"/>
      <c r="H195" s="457"/>
      <c r="I195" s="457"/>
      <c r="J195" s="457"/>
      <c r="K195" s="457"/>
    </row>
    <row r="196" spans="1:11">
      <c r="A196" s="722">
        <v>194</v>
      </c>
      <c r="B196" s="457"/>
      <c r="C196" s="457"/>
      <c r="D196" s="457"/>
      <c r="E196" s="457"/>
      <c r="F196" s="457"/>
      <c r="G196" s="457"/>
      <c r="H196" s="457"/>
      <c r="I196" s="457"/>
      <c r="J196" s="457"/>
      <c r="K196" s="457"/>
    </row>
    <row r="197" spans="1:11">
      <c r="A197" s="722">
        <v>195</v>
      </c>
      <c r="B197" s="457"/>
      <c r="C197" s="457"/>
      <c r="D197" s="457"/>
      <c r="E197" s="457"/>
      <c r="F197" s="457"/>
      <c r="G197" s="457"/>
      <c r="H197" s="457"/>
      <c r="I197" s="457"/>
      <c r="J197" s="457"/>
      <c r="K197" s="457"/>
    </row>
    <row r="198" spans="1:11">
      <c r="A198" s="722">
        <v>196</v>
      </c>
      <c r="B198" s="457"/>
      <c r="C198" s="457"/>
      <c r="D198" s="457"/>
      <c r="E198" s="457"/>
      <c r="F198" s="457"/>
      <c r="G198" s="457"/>
      <c r="H198" s="457"/>
      <c r="I198" s="457"/>
      <c r="J198" s="457"/>
      <c r="K198" s="457"/>
    </row>
    <row r="199" spans="1:11">
      <c r="A199" s="722">
        <v>197</v>
      </c>
      <c r="B199" s="457"/>
      <c r="C199" s="457"/>
      <c r="D199" s="457"/>
      <c r="E199" s="457"/>
      <c r="F199" s="457"/>
      <c r="G199" s="457"/>
      <c r="H199" s="457"/>
      <c r="I199" s="457"/>
      <c r="J199" s="457"/>
      <c r="K199" s="457"/>
    </row>
    <row r="200" spans="1:11">
      <c r="A200" s="722">
        <v>198</v>
      </c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</row>
    <row r="201" spans="1:11">
      <c r="A201" s="722">
        <v>199</v>
      </c>
      <c r="B201" s="457"/>
      <c r="C201" s="457"/>
      <c r="D201" s="457"/>
      <c r="E201" s="457"/>
      <c r="F201" s="457"/>
      <c r="G201" s="457"/>
      <c r="H201" s="457"/>
      <c r="I201" s="457"/>
      <c r="J201" s="457"/>
      <c r="K201" s="457"/>
    </row>
    <row r="202" spans="1:11">
      <c r="A202" s="722">
        <v>200</v>
      </c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</row>
    <row r="203" spans="1:11">
      <c r="A203" s="722">
        <v>201</v>
      </c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</row>
    <row r="204" spans="1:11">
      <c r="A204" s="722"/>
      <c r="B204" s="457"/>
      <c r="C204" s="457"/>
      <c r="D204" s="457"/>
      <c r="E204" s="457"/>
      <c r="F204" s="457"/>
      <c r="G204" s="457"/>
      <c r="H204" s="457"/>
      <c r="I204" s="457"/>
      <c r="J204" s="457"/>
      <c r="K204" s="457"/>
    </row>
    <row r="205" spans="1:11">
      <c r="A205" s="722"/>
      <c r="B205" s="457"/>
      <c r="C205" s="457"/>
      <c r="D205" s="457"/>
      <c r="E205" s="457"/>
      <c r="F205" s="457"/>
      <c r="G205" s="457"/>
      <c r="H205" s="457"/>
      <c r="I205" s="457"/>
      <c r="J205" s="457"/>
      <c r="K205" s="457"/>
    </row>
    <row r="206" spans="1:11">
      <c r="A206" s="722"/>
      <c r="B206" s="457"/>
      <c r="C206" s="457"/>
      <c r="D206" s="457"/>
      <c r="E206" s="457"/>
      <c r="F206" s="457"/>
      <c r="G206" s="457"/>
      <c r="H206" s="457"/>
      <c r="I206" s="457"/>
      <c r="J206" s="457"/>
      <c r="K206" s="457"/>
    </row>
    <row r="207" spans="1:11">
      <c r="A207" s="722"/>
      <c r="B207" s="457"/>
      <c r="C207" s="457"/>
      <c r="D207" s="457"/>
      <c r="E207" s="457"/>
      <c r="F207" s="457"/>
      <c r="G207" s="457"/>
      <c r="H207" s="457"/>
      <c r="I207" s="457"/>
      <c r="J207" s="457"/>
      <c r="K207" s="457"/>
    </row>
    <row r="208" spans="1:11">
      <c r="A208" s="722"/>
      <c r="B208" s="457"/>
      <c r="C208" s="457"/>
      <c r="D208" s="457"/>
      <c r="E208" s="457"/>
      <c r="F208" s="457"/>
      <c r="G208" s="457"/>
      <c r="H208" s="457"/>
      <c r="I208" s="457"/>
      <c r="J208" s="457"/>
      <c r="K208" s="457"/>
    </row>
    <row r="209" spans="1:11">
      <c r="A209" s="722"/>
      <c r="B209" s="457"/>
      <c r="C209" s="457"/>
      <c r="D209" s="457"/>
      <c r="E209" s="457"/>
      <c r="F209" s="457"/>
      <c r="G209" s="457"/>
      <c r="H209" s="457"/>
      <c r="I209" s="457"/>
      <c r="J209" s="457"/>
      <c r="K209" s="457"/>
    </row>
  </sheetData>
  <autoFilter ref="A2:K5"/>
  <phoneticPr fontId="38" type="noConversion"/>
  <hyperlinks>
    <hyperlink ref="D3" r:id="rId1"/>
    <hyperlink ref="J3" r:id="rId2"/>
    <hyperlink ref="K3" r:id="rId3"/>
    <hyperlink ref="I3" r:id="rId4"/>
    <hyperlink ref="H3" r:id="rId5"/>
    <hyperlink ref="G3" r:id="rId6"/>
    <hyperlink ref="F3" r:id="rId7"/>
    <hyperlink ref="D4" r:id="rId8"/>
    <hyperlink ref="K5" r:id="rId9"/>
    <hyperlink ref="D5" r:id="rId10"/>
    <hyperlink ref="D10" r:id="rId11"/>
    <hyperlink ref="D7" r:id="rId12"/>
    <hyperlink ref="E6" r:id="rId13"/>
    <hyperlink ref="E7" r:id="rId14"/>
    <hyperlink ref="F9" r:id="rId15"/>
    <hyperlink ref="E9" r:id="rId16"/>
    <hyperlink ref="D9" r:id="rId17"/>
    <hyperlink ref="G5" r:id="rId18"/>
    <hyperlink ref="D13" r:id="rId19"/>
    <hyperlink ref="D12" r:id="rId20"/>
    <hyperlink ref="D18" r:id="rId21"/>
    <hyperlink ref="D19" r:id="rId22"/>
    <hyperlink ref="D20" r:id="rId23"/>
    <hyperlink ref="F15" r:id="rId24"/>
    <hyperlink ref="D17" r:id="rId25"/>
    <hyperlink ref="D16" r:id="rId26"/>
    <hyperlink ref="H20" r:id="rId27"/>
    <hyperlink ref="H16" r:id="rId28"/>
    <hyperlink ref="D21" r:id="rId29"/>
    <hyperlink ref="D22" r:id="rId30"/>
    <hyperlink ref="F25" r:id="rId31"/>
    <hyperlink ref="J25" r:id="rId32"/>
    <hyperlink ref="D27" r:id="rId33"/>
    <hyperlink ref="G27" r:id="rId34"/>
    <hyperlink ref="J27" r:id="rId35"/>
    <hyperlink ref="J26" r:id="rId36"/>
    <hyperlink ref="D28" r:id="rId37"/>
    <hyperlink ref="E28" r:id="rId38"/>
    <hyperlink ref="H29" r:id="rId39"/>
    <hyperlink ref="D30" r:id="rId40"/>
    <hyperlink ref="E30" r:id="rId41"/>
    <hyperlink ref="J30" r:id="rId42"/>
    <hyperlink ref="D31" r:id="rId43"/>
    <hyperlink ref="J31" r:id="rId44"/>
    <hyperlink ref="D32" r:id="rId45"/>
    <hyperlink ref="D33" r:id="rId46"/>
    <hyperlink ref="G33" r:id="rId47"/>
    <hyperlink ref="H33" r:id="rId48"/>
    <hyperlink ref="D34" r:id="rId49"/>
    <hyperlink ref="F34" r:id="rId50"/>
    <hyperlink ref="H34" r:id="rId51"/>
    <hyperlink ref="J34" r:id="rId52"/>
    <hyperlink ref="D35" r:id="rId53"/>
    <hyperlink ref="E35" r:id="rId54"/>
    <hyperlink ref="E36" r:id="rId55"/>
    <hyperlink ref="F36" r:id="rId56"/>
    <hyperlink ref="G36" r:id="rId57"/>
    <hyperlink ref="H36" r:id="rId58"/>
    <hyperlink ref="J36" r:id="rId59"/>
    <hyperlink ref="D37" r:id="rId60"/>
    <hyperlink ref="E38" r:id="rId61"/>
    <hyperlink ref="E37" r:id="rId62"/>
    <hyperlink ref="G37" r:id="rId63"/>
    <hyperlink ref="H37" r:id="rId64"/>
    <hyperlink ref="H38" r:id="rId65"/>
    <hyperlink ref="J37" r:id="rId66"/>
    <hyperlink ref="K37" r:id="rId67"/>
    <hyperlink ref="D39" r:id="rId68"/>
    <hyperlink ref="F39" r:id="rId69"/>
    <hyperlink ref="G39" r:id="rId70" display="http://www.9game.cn/kdygkzhszwb/"/>
    <hyperlink ref="H39" r:id="rId71"/>
    <hyperlink ref="J39" r:id="rId72"/>
    <hyperlink ref="K39" r:id="rId73"/>
    <hyperlink ref="D40" r:id="rId74"/>
    <hyperlink ref="G40" r:id="rId75"/>
    <hyperlink ref="J40" r:id="rId76"/>
    <hyperlink ref="D41" r:id="rId77"/>
    <hyperlink ref="H41" r:id="rId78"/>
    <hyperlink ref="J41" r:id="rId79"/>
    <hyperlink ref="D42" r:id="rId80"/>
    <hyperlink ref="D43" r:id="rId81"/>
    <hyperlink ref="G43" r:id="rId82"/>
    <hyperlink ref="K43" r:id="rId83"/>
    <hyperlink ref="J43" r:id="rId84"/>
    <hyperlink ref="D44" r:id="rId85"/>
    <hyperlink ref="D45" r:id="rId86"/>
    <hyperlink ref="D46" r:id="rId87"/>
    <hyperlink ref="D47" r:id="rId88"/>
    <hyperlink ref="D48" r:id="rId89"/>
    <hyperlink ref="D49" r:id="rId90"/>
    <hyperlink ref="D50" r:id="rId91"/>
    <hyperlink ref="D51" r:id="rId92"/>
    <hyperlink ref="E44" r:id="rId93"/>
    <hyperlink ref="E47" r:id="rId94"/>
    <hyperlink ref="G44" r:id="rId95"/>
    <hyperlink ref="H44" r:id="rId96"/>
    <hyperlink ref="H45" r:id="rId97"/>
    <hyperlink ref="H46" r:id="rId98"/>
    <hyperlink ref="H47" r:id="rId99"/>
    <hyperlink ref="J44" r:id="rId100"/>
    <hyperlink ref="J47" r:id="rId101"/>
    <hyperlink ref="D52" r:id="rId102"/>
    <hyperlink ref="E52" r:id="rId103"/>
    <hyperlink ref="F52" r:id="rId104"/>
    <hyperlink ref="F53" r:id="rId105"/>
    <hyperlink ref="G52" r:id="rId106"/>
    <hyperlink ref="D54" r:id="rId107"/>
    <hyperlink ref="G54" r:id="rId108"/>
    <hyperlink ref="D55" r:id="rId109"/>
    <hyperlink ref="G55" r:id="rId110"/>
    <hyperlink ref="H52" r:id="rId111"/>
    <hyperlink ref="H53" r:id="rId112"/>
    <hyperlink ref="H54" r:id="rId113"/>
    <hyperlink ref="J52" r:id="rId114"/>
    <hyperlink ref="J55" r:id="rId115"/>
    <hyperlink ref="J53" r:id="rId116"/>
    <hyperlink ref="K52" r:id="rId117"/>
    <hyperlink ref="D56" r:id="rId118"/>
    <hyperlink ref="E56" r:id="rId119"/>
    <hyperlink ref="H56" r:id="rId120"/>
    <hyperlink ref="J56" r:id="rId121"/>
    <hyperlink ref="D57" r:id="rId122"/>
    <hyperlink ref="D58" r:id="rId123"/>
    <hyperlink ref="D59" r:id="rId124"/>
    <hyperlink ref="D60" r:id="rId125"/>
    <hyperlink ref="D61" r:id="rId126"/>
    <hyperlink ref="E61" r:id="rId127"/>
    <hyperlink ref="F61" r:id="rId128"/>
    <hyperlink ref="G61" r:id="rId129"/>
    <hyperlink ref="H61" r:id="rId130"/>
    <hyperlink ref="H62" r:id="rId131"/>
    <hyperlink ref="H63" r:id="rId132"/>
    <hyperlink ref="J61" r:id="rId133"/>
    <hyperlink ref="J62" r:id="rId134"/>
    <hyperlink ref="D64" r:id="rId135"/>
    <hyperlink ref="D65" r:id="rId136"/>
    <hyperlink ref="F65" r:id="rId137"/>
    <hyperlink ref="G65" r:id="rId138"/>
    <hyperlink ref="H65" r:id="rId139"/>
    <hyperlink ref="J65" r:id="rId140"/>
    <hyperlink ref="D66" r:id="rId141"/>
    <hyperlink ref="D67" r:id="rId142"/>
    <hyperlink ref="E67" r:id="rId143"/>
    <hyperlink ref="F67" r:id="rId144"/>
    <hyperlink ref="D68" r:id="rId145"/>
    <hyperlink ref="F68" r:id="rId146"/>
    <hyperlink ref="D69" r:id="rId147"/>
    <hyperlink ref="J69" r:id="rId148"/>
    <hyperlink ref="D70" r:id="rId149"/>
    <hyperlink ref="E71" r:id="rId150"/>
    <hyperlink ref="D71" r:id="rId151"/>
    <hyperlink ref="F70" r:id="rId152"/>
    <hyperlink ref="F71" r:id="rId153"/>
    <hyperlink ref="G70" r:id="rId154"/>
    <hyperlink ref="G71" r:id="rId155"/>
    <hyperlink ref="H70" r:id="rId156"/>
    <hyperlink ref="H71" r:id="rId157"/>
    <hyperlink ref="J70" r:id="rId158"/>
    <hyperlink ref="K70" r:id="rId159"/>
    <hyperlink ref="D72" r:id="rId160"/>
    <hyperlink ref="F72" r:id="rId161"/>
    <hyperlink ref="H72" r:id="rId162"/>
    <hyperlink ref="J72" r:id="rId163"/>
    <hyperlink ref="D73" r:id="rId164"/>
    <hyperlink ref="J73" r:id="rId165"/>
    <hyperlink ref="D74" r:id="rId166"/>
    <hyperlink ref="J74" r:id="rId167"/>
    <hyperlink ref="K74" r:id="rId168"/>
    <hyperlink ref="D75" r:id="rId169"/>
    <hyperlink ref="J75" r:id="rId170"/>
    <hyperlink ref="D76" r:id="rId171"/>
    <hyperlink ref="G76" r:id="rId172"/>
    <hyperlink ref="D77" r:id="rId173"/>
    <hyperlink ref="J77" r:id="rId174"/>
    <hyperlink ref="E77" r:id="rId175"/>
    <hyperlink ref="F77" r:id="rId176"/>
    <hyperlink ref="D78" r:id="rId177"/>
    <hyperlink ref="E79" r:id="rId178"/>
    <hyperlink ref="G79" r:id="rId179"/>
    <hyperlink ref="D80" r:id="rId180"/>
    <hyperlink ref="D81" r:id="rId181"/>
    <hyperlink ref="E82" r:id="rId182"/>
    <hyperlink ref="H81" r:id="rId183"/>
    <hyperlink ref="D83" r:id="rId184"/>
    <hyperlink ref="H83" r:id="rId185"/>
    <hyperlink ref="J83" r:id="rId186"/>
    <hyperlink ref="D84" r:id="rId187"/>
    <hyperlink ref="F84" r:id="rId188"/>
    <hyperlink ref="G84" r:id="rId189"/>
    <hyperlink ref="J84" r:id="rId190"/>
    <hyperlink ref="K84" r:id="rId191"/>
    <hyperlink ref="D85" r:id="rId192"/>
    <hyperlink ref="D86" r:id="rId193"/>
    <hyperlink ref="E87" r:id="rId194"/>
    <hyperlink ref="H87" r:id="rId195"/>
    <hyperlink ref="H86" r:id="rId196"/>
    <hyperlink ref="F88" r:id="rId197"/>
    <hyperlink ref="D88" r:id="rId198"/>
    <hyperlink ref="D89" r:id="rId199"/>
    <hyperlink ref="F89" r:id="rId200"/>
    <hyperlink ref="G88" r:id="rId201"/>
    <hyperlink ref="H89" r:id="rId202"/>
    <hyperlink ref="D90" r:id="rId203"/>
    <hyperlink ref="D91" r:id="rId204"/>
    <hyperlink ref="J91" r:id="rId205"/>
    <hyperlink ref="D92" r:id="rId206"/>
    <hyperlink ref="G92" r:id="rId207"/>
    <hyperlink ref="K93" r:id="rId208"/>
    <hyperlink ref="J93" r:id="rId209"/>
    <hyperlink ref="H93" r:id="rId210"/>
    <hyperlink ref="G93" r:id="rId211"/>
    <hyperlink ref="F93" r:id="rId212"/>
    <hyperlink ref="E93" r:id="rId213"/>
    <hyperlink ref="D93" r:id="rId214"/>
    <hyperlink ref="D94" r:id="rId215"/>
    <hyperlink ref="H94" r:id="rId216"/>
    <hyperlink ref="J94" r:id="rId217"/>
    <hyperlink ref="D95" r:id="rId218"/>
    <hyperlink ref="D96" r:id="rId219"/>
    <hyperlink ref="D97" r:id="rId220"/>
    <hyperlink ref="G97" r:id="rId221"/>
    <hyperlink ref="G98" r:id="rId222"/>
    <hyperlink ref="D99" r:id="rId223"/>
    <hyperlink ref="D100" r:id="rId224"/>
    <hyperlink ref="D101" r:id="rId225"/>
    <hyperlink ref="D102" r:id="rId226"/>
    <hyperlink ref="D103" r:id="rId227"/>
    <hyperlink ref="D104" r:id="rId228"/>
    <hyperlink ref="D105" r:id="rId229"/>
    <hyperlink ref="G100" r:id="rId230"/>
    <hyperlink ref="G99" r:id="rId231"/>
    <hyperlink ref="G102" r:id="rId232"/>
    <hyperlink ref="H101" r:id="rId233"/>
    <hyperlink ref="G101" r:id="rId234"/>
    <hyperlink ref="J104" r:id="rId235"/>
    <hyperlink ref="F106" r:id="rId236"/>
    <hyperlink ref="E106" r:id="rId237"/>
    <hyperlink ref="D107" r:id="rId238"/>
    <hyperlink ref="D108" r:id="rId239"/>
    <hyperlink ref="E107" r:id="rId240"/>
    <hyperlink ref="E108" r:id="rId241"/>
    <hyperlink ref="E109" r:id="rId242"/>
    <hyperlink ref="F107" r:id="rId243"/>
    <hyperlink ref="G107" r:id="rId244"/>
    <hyperlink ref="G108" r:id="rId245"/>
    <hyperlink ref="G109" r:id="rId246"/>
    <hyperlink ref="H107" r:id="rId247"/>
    <hyperlink ref="H108" r:id="rId248"/>
    <hyperlink ref="H109" r:id="rId249"/>
    <hyperlink ref="J107" r:id="rId250"/>
    <hyperlink ref="J108" r:id="rId251"/>
    <hyperlink ref="D110" r:id="rId252"/>
    <hyperlink ref="E110" r:id="rId253"/>
    <hyperlink ref="G110" r:id="rId254"/>
    <hyperlink ref="D29" r:id="rId255"/>
    <hyperlink ref="D111" r:id="rId256"/>
    <hyperlink ref="E111" r:id="rId257"/>
    <hyperlink ref="G111" r:id="rId258"/>
    <hyperlink ref="D112" r:id="rId259"/>
    <hyperlink ref="D113" r:id="rId260"/>
    <hyperlink ref="G113" r:id="rId261"/>
    <hyperlink ref="E113" r:id="rId262"/>
    <hyperlink ref="D114" r:id="rId263"/>
    <hyperlink ref="D115" r:id="rId264"/>
    <hyperlink ref="F115" r:id="rId265"/>
    <hyperlink ref="D116" r:id="rId266"/>
    <hyperlink ref="E116" r:id="rId267"/>
    <hyperlink ref="F116" r:id="rId268"/>
    <hyperlink ref="G115" r:id="rId269"/>
    <hyperlink ref="H115" r:id="rId270"/>
    <hyperlink ref="J115" r:id="rId271"/>
    <hyperlink ref="K115" r:id="rId272"/>
    <hyperlink ref="H116" r:id="rId273"/>
    <hyperlink ref="K116" r:id="rId274"/>
    <hyperlink ref="D117" r:id="rId275"/>
    <hyperlink ref="G117" r:id="rId276"/>
    <hyperlink ref="J117" r:id="rId277"/>
    <hyperlink ref="K118" r:id="rId278"/>
    <hyperlink ref="H118" r:id="rId279"/>
    <hyperlink ref="E118" r:id="rId280"/>
    <hyperlink ref="D119" r:id="rId281"/>
    <hyperlink ref="F119" r:id="rId282"/>
    <hyperlink ref="E119" r:id="rId283"/>
    <hyperlink ref="G119" r:id="rId284"/>
    <hyperlink ref="H119" r:id="rId285"/>
    <hyperlink ref="I119" r:id="rId286"/>
    <hyperlink ref="J119" r:id="rId287"/>
    <hyperlink ref="K119" r:id="rId288"/>
    <hyperlink ref="D120" r:id="rId289"/>
    <hyperlink ref="D121" r:id="rId290"/>
    <hyperlink ref="D122" r:id="rId291"/>
    <hyperlink ref="E122" r:id="rId292"/>
    <hyperlink ref="G122" r:id="rId293"/>
    <hyperlink ref="D123" r:id="rId294"/>
    <hyperlink ref="H123" r:id="rId295"/>
    <hyperlink ref="K123" r:id="rId296"/>
    <hyperlink ref="D124" r:id="rId297"/>
    <hyperlink ref="G124" r:id="rId298"/>
    <hyperlink ref="D125" r:id="rId299"/>
    <hyperlink ref="D126" r:id="rId300"/>
    <hyperlink ref="D127" r:id="rId301"/>
    <hyperlink ref="D128" r:id="rId302"/>
    <hyperlink ref="E128" r:id="rId303"/>
    <hyperlink ref="F128" r:id="rId304"/>
    <hyperlink ref="G128" r:id="rId305"/>
    <hyperlink ref="D130" r:id="rId306"/>
    <hyperlink ref="E130" r:id="rId307"/>
    <hyperlink ref="F130" r:id="rId308"/>
    <hyperlink ref="G130" r:id="rId309"/>
    <hyperlink ref="H130" r:id="rId310"/>
    <hyperlink ref="D106" r:id="rId311"/>
    <hyperlink ref="D131" r:id="rId312"/>
    <hyperlink ref="E131" r:id="rId313"/>
    <hyperlink ref="G131" r:id="rId314"/>
    <hyperlink ref="J131" r:id="rId315"/>
    <hyperlink ref="D132" r:id="rId316"/>
    <hyperlink ref="G132" r:id="rId317"/>
    <hyperlink ref="D129" r:id="rId318"/>
    <hyperlink ref="D133" r:id="rId319"/>
    <hyperlink ref="D134" r:id="rId320"/>
    <hyperlink ref="D135" r:id="rId321"/>
    <hyperlink ref="D136" r:id="rId322"/>
    <hyperlink ref="J136" r:id="rId323"/>
    <hyperlink ref="D137" r:id="rId324"/>
    <hyperlink ref="E137" r:id="rId325"/>
    <hyperlink ref="E138" r:id="rId326"/>
    <hyperlink ref="F137" r:id="rId327"/>
    <hyperlink ref="E139" r:id="rId328"/>
    <hyperlink ref="G137" r:id="rId329"/>
    <hyperlink ref="H137" r:id="rId330"/>
    <hyperlink ref="H138" r:id="rId331"/>
    <hyperlink ref="I137" r:id="rId332"/>
    <hyperlink ref="J137" r:id="rId333"/>
    <hyperlink ref="K137" r:id="rId334"/>
    <hyperlink ref="D140" r:id="rId335"/>
    <hyperlink ref="F140" r:id="rId336"/>
    <hyperlink ref="E140" r:id="rId337"/>
    <hyperlink ref="G140" r:id="rId338"/>
    <hyperlink ref="H140" r:id="rId339"/>
    <hyperlink ref="I140" r:id="rId340"/>
    <hyperlink ref="J140" r:id="rId341"/>
    <hyperlink ref="K140" r:id="rId342"/>
    <hyperlink ref="D141" r:id="rId343"/>
    <hyperlink ref="D143" r:id="rId344"/>
    <hyperlink ref="E143" r:id="rId345"/>
    <hyperlink ref="F143" r:id="rId346"/>
    <hyperlink ref="G143" r:id="rId347"/>
    <hyperlink ref="H143" r:id="rId348"/>
    <hyperlink ref="D144" r:id="rId349"/>
    <hyperlink ref="J144" r:id="rId350"/>
    <hyperlink ref="D145" r:id="rId351"/>
    <hyperlink ref="F145" r:id="rId352"/>
    <hyperlink ref="H145" r:id="rId353"/>
    <hyperlink ref="D142" r:id="rId354"/>
    <hyperlink ref="D146" r:id="rId355" display="http://shouji.baidu.com/game/item?docid=7905339&amp;from=landing&amp;f=search_app_%E7%9A%AE%E5%8D%A1%E4%B8%98%40listsp_1_title%401%40"/>
    <hyperlink ref="E146" r:id="rId356" display="http://android.myapp.com/myapp/detail.htm?apkName=com.tencent.tmgp.yinhan.crimoonpm4"/>
    <hyperlink ref="F146" r:id="rId357"/>
    <hyperlink ref="G146" r:id="rId358"/>
    <hyperlink ref="H146" r:id="rId359"/>
    <hyperlink ref="I146" r:id="rId360"/>
    <hyperlink ref="J146" r:id="rId361"/>
    <hyperlink ref="K146" r:id="rId362"/>
    <hyperlink ref="D147" r:id="rId363"/>
    <hyperlink ref="E147" r:id="rId364"/>
    <hyperlink ref="F147" r:id="rId365"/>
    <hyperlink ref="G147" r:id="rId366"/>
    <hyperlink ref="H147" r:id="rId367"/>
    <hyperlink ref="J147" r:id="rId368"/>
    <hyperlink ref="K147" r:id="rId369"/>
    <hyperlink ref="D148" r:id="rId370"/>
    <hyperlink ref="F148" r:id="rId371"/>
    <hyperlink ref="G148" r:id="rId372"/>
    <hyperlink ref="I148" r:id="rId373"/>
    <hyperlink ref="J148" r:id="rId374"/>
    <hyperlink ref="K148" r:id="rId375"/>
    <hyperlink ref="D149" r:id="rId376"/>
    <hyperlink ref="F149" r:id="rId377"/>
    <hyperlink ref="G149" r:id="rId378"/>
    <hyperlink ref="I149" r:id="rId379"/>
    <hyperlink ref="J149" r:id="rId380"/>
    <hyperlink ref="K149" r:id="rId381"/>
    <hyperlink ref="D150" r:id="rId382"/>
    <hyperlink ref="F150" r:id="rId383"/>
    <hyperlink ref="E151" r:id="rId384"/>
    <hyperlink ref="D151" r:id="rId385"/>
    <hyperlink ref="F151" r:id="rId386"/>
    <hyperlink ref="G151" r:id="rId387"/>
    <hyperlink ref="H151" r:id="rId388"/>
    <hyperlink ref="J151" r:id="rId389"/>
    <hyperlink ref="K151" r:id="rId390"/>
    <hyperlink ref="D152" r:id="rId391"/>
    <hyperlink ref="E152" r:id="rId392"/>
    <hyperlink ref="F152" r:id="rId393"/>
    <hyperlink ref="G152" r:id="rId394"/>
    <hyperlink ref="H152" r:id="rId395"/>
    <hyperlink ref="I152" r:id="rId396"/>
    <hyperlink ref="K152" r:id="rId397"/>
    <hyperlink ref="D153" r:id="rId398"/>
    <hyperlink ref="E153" r:id="rId399"/>
    <hyperlink ref="G153" r:id="rId400"/>
    <hyperlink ref="D154" r:id="rId401"/>
    <hyperlink ref="H155" r:id="rId402"/>
    <hyperlink ref="E155" r:id="rId403"/>
    <hyperlink ref="D155" r:id="rId404"/>
    <hyperlink ref="D156" r:id="rId405"/>
    <hyperlink ref="F156" r:id="rId406"/>
    <hyperlink ref="E156" r:id="rId407"/>
    <hyperlink ref="G156" r:id="rId408"/>
    <hyperlink ref="H156" r:id="rId409"/>
    <hyperlink ref="I156" r:id="rId410"/>
    <hyperlink ref="J156" r:id="rId411"/>
    <hyperlink ref="K156" r:id="rId412"/>
    <hyperlink ref="D157" r:id="rId413"/>
    <hyperlink ref="E158" r:id="rId414"/>
    <hyperlink ref="G158" r:id="rId415"/>
    <hyperlink ref="E159" r:id="rId416"/>
    <hyperlink ref="E160" r:id="rId417"/>
    <hyperlink ref="K161" r:id="rId418"/>
    <hyperlink ref="E162" r:id="rId419"/>
    <hyperlink ref="I163" r:id="rId420"/>
    <hyperlink ref="J162" r:id="rId421"/>
    <hyperlink ref="K163" r:id="rId422"/>
    <hyperlink ref="H163" r:id="rId423"/>
    <hyperlink ref="G163" r:id="rId424"/>
    <hyperlink ref="D163" r:id="rId425"/>
    <hyperlink ref="E5" r:id="rId426"/>
    <hyperlink ref="H5" r:id="rId427"/>
    <hyperlink ref="J5" r:id="rId428"/>
    <hyperlink ref="H6" r:id="rId429"/>
    <hyperlink ref="J6" r:id="rId430"/>
    <hyperlink ref="J7" r:id="rId431"/>
    <hyperlink ref="D8" r:id="rId432"/>
    <hyperlink ref="H9" r:id="rId433"/>
    <hyperlink ref="J9" r:id="rId434"/>
    <hyperlink ref="H10" r:id="rId435"/>
    <hyperlink ref="J10" r:id="rId436"/>
    <hyperlink ref="H11" r:id="rId437"/>
    <hyperlink ref="J11" r:id="rId438"/>
    <hyperlink ref="J12" r:id="rId439"/>
    <hyperlink ref="J13" r:id="rId440"/>
    <hyperlink ref="G14" r:id="rId441"/>
    <hyperlink ref="K14" r:id="rId442"/>
    <hyperlink ref="D14" r:id="rId443"/>
    <hyperlink ref="G15" r:id="rId444"/>
    <hyperlink ref="J15" r:id="rId445"/>
    <hyperlink ref="K15" r:id="rId446"/>
    <hyperlink ref="J14" r:id="rId447"/>
    <hyperlink ref="D23" r:id="rId448"/>
    <hyperlink ref="G23" r:id="rId449"/>
    <hyperlink ref="H23" r:id="rId450"/>
    <hyperlink ref="J23" r:id="rId451"/>
    <hyperlink ref="D24" r:id="rId452"/>
    <hyperlink ref="G24" r:id="rId453"/>
    <hyperlink ref="D25" r:id="rId454"/>
    <hyperlink ref="E25" r:id="rId455"/>
    <hyperlink ref="G25" r:id="rId456"/>
    <hyperlink ref="H25" r:id="rId457"/>
    <hyperlink ref="D26" r:id="rId458"/>
    <hyperlink ref="H28" r:id="rId459"/>
    <hyperlink ref="J28" r:id="rId460"/>
    <hyperlink ref="G29" r:id="rId461"/>
    <hyperlink ref="J29" r:id="rId462"/>
    <hyperlink ref="G32" r:id="rId463"/>
    <hyperlink ref="J33" r:id="rId464"/>
    <hyperlink ref="K44" r:id="rId465"/>
    <hyperlink ref="G47" r:id="rId466"/>
    <hyperlink ref="G56" r:id="rId467"/>
    <hyperlink ref="E65" r:id="rId468"/>
    <hyperlink ref="E70" r:id="rId469"/>
    <hyperlink ref="K71" r:id="rId470"/>
    <hyperlink ref="E78" r:id="rId471"/>
    <hyperlink ref="J82" r:id="rId472"/>
    <hyperlink ref="F101" r:id="rId473"/>
  </hyperlinks>
  <pageMargins left="0.7" right="0.7" top="0.75" bottom="0.75" header="0.3" footer="0.3"/>
  <pageSetup paperSize="9" orientation="portrait" r:id="rId474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F13" sqref="F13"/>
    </sheetView>
  </sheetViews>
  <sheetFormatPr defaultColWidth="14.42578125" defaultRowHeight="15.75" customHeight="1"/>
  <sheetData/>
  <customSheetViews>
    <customSheetView guid="{FD4847BC-1902-4C27-B3E2-29BF1BAFAD1C}">
      <selection activeCell="F13" sqref="F13"/>
      <pageMargins left="0.7" right="0.7" top="0.75" bottom="0.75" header="0.3" footer="0.3"/>
    </customSheetView>
    <customSheetView guid="{0B980FD4-9595-432E-9EAF-366C1087BB37}">
      <selection activeCell="F13" sqref="F13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990"/>
  <sheetViews>
    <sheetView zoomScale="130" zoomScaleNormal="130" workbookViewId="0">
      <pane xSplit="2" ySplit="4" topLeftCell="F8" activePane="bottomRight" state="frozen"/>
      <selection pane="topRight" activeCell="C1" sqref="C1"/>
      <selection pane="bottomLeft" activeCell="A5" sqref="A5"/>
      <selection pane="bottomRight" activeCell="B13" sqref="B13"/>
    </sheetView>
  </sheetViews>
  <sheetFormatPr defaultRowHeight="12.75"/>
  <cols>
    <col min="1" max="1" width="5.7109375" customWidth="1"/>
    <col min="2" max="2" width="25.42578125" customWidth="1"/>
    <col min="3" max="3" width="14.42578125"/>
    <col min="4" max="4" width="19.5703125" customWidth="1"/>
    <col min="6" max="6" width="20" customWidth="1"/>
  </cols>
  <sheetData>
    <row r="1" spans="1:16" ht="15">
      <c r="A1" s="3"/>
      <c r="B1" s="9" t="s">
        <v>4</v>
      </c>
      <c r="C1" s="249">
        <v>42275</v>
      </c>
      <c r="D1" s="2"/>
      <c r="E1" s="49"/>
      <c r="F1" s="249"/>
      <c r="G1" s="19"/>
      <c r="H1" s="19"/>
      <c r="I1" s="19"/>
      <c r="J1" s="19"/>
      <c r="K1" s="19"/>
      <c r="L1" s="19"/>
      <c r="M1" s="19"/>
      <c r="N1" s="2"/>
    </row>
    <row r="2" spans="1:16" ht="43.5">
      <c r="A2" s="88"/>
      <c r="B2" s="90" t="s">
        <v>1450</v>
      </c>
      <c r="C2" s="91"/>
      <c r="D2" s="43"/>
      <c r="E2" s="49"/>
      <c r="F2" s="19"/>
      <c r="G2" s="19"/>
      <c r="H2" s="19"/>
      <c r="I2" s="19"/>
      <c r="J2" s="19"/>
      <c r="K2" s="19"/>
      <c r="L2" s="19"/>
      <c r="M2" s="19"/>
      <c r="N2" s="2"/>
    </row>
    <row r="3" spans="1:16" ht="15">
      <c r="A3" s="104"/>
      <c r="B3" s="43"/>
      <c r="C3" s="43"/>
      <c r="D3" s="43"/>
      <c r="E3" s="417" t="s">
        <v>20</v>
      </c>
      <c r="F3" s="418"/>
      <c r="G3" s="418"/>
      <c r="H3" s="418"/>
      <c r="I3" s="418"/>
      <c r="J3" s="418"/>
      <c r="K3" s="418"/>
      <c r="L3" s="418"/>
      <c r="M3" s="418"/>
      <c r="N3" s="418"/>
    </row>
    <row r="4" spans="1:16" ht="15">
      <c r="A4" s="106" t="s">
        <v>2</v>
      </c>
      <c r="B4" s="107" t="s">
        <v>6</v>
      </c>
      <c r="C4" s="108" t="s">
        <v>22</v>
      </c>
      <c r="D4" s="108" t="s">
        <v>62</v>
      </c>
      <c r="E4" s="109" t="s">
        <v>11</v>
      </c>
      <c r="F4" s="110" t="s">
        <v>12</v>
      </c>
      <c r="G4" s="110" t="s">
        <v>13</v>
      </c>
      <c r="H4" s="110">
        <v>360</v>
      </c>
      <c r="I4" s="110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63</v>
      </c>
      <c r="O4" s="312" t="s">
        <v>1221</v>
      </c>
      <c r="P4" s="312" t="s">
        <v>1222</v>
      </c>
    </row>
    <row r="5" spans="1:16" ht="15">
      <c r="A5" s="69">
        <v>131</v>
      </c>
      <c r="B5" s="220" t="s">
        <v>1628</v>
      </c>
      <c r="C5" s="72"/>
      <c r="D5" s="85"/>
      <c r="E5" s="123"/>
      <c r="F5" s="7"/>
      <c r="G5" s="7">
        <v>995</v>
      </c>
      <c r="H5" s="7"/>
      <c r="I5" s="7"/>
      <c r="J5" s="7"/>
      <c r="K5" s="7"/>
      <c r="L5" s="303"/>
      <c r="M5" s="313"/>
      <c r="N5" s="314">
        <f t="shared" ref="N5:N68" si="0">SUM(E5:M5)</f>
        <v>995</v>
      </c>
      <c r="O5" s="305">
        <v>995</v>
      </c>
      <c r="P5" s="293">
        <f>N5-O5</f>
        <v>0</v>
      </c>
    </row>
    <row r="6" spans="1:16" ht="15">
      <c r="A6" s="69">
        <v>208</v>
      </c>
      <c r="B6" s="114" t="s">
        <v>887</v>
      </c>
      <c r="C6" s="72"/>
      <c r="D6" s="72"/>
      <c r="E6" s="7"/>
      <c r="F6" s="7">
        <v>489</v>
      </c>
      <c r="G6" s="7"/>
      <c r="H6" s="123"/>
      <c r="I6" s="7"/>
      <c r="J6" s="7"/>
      <c r="K6" s="7"/>
      <c r="L6" s="303"/>
      <c r="M6" s="313"/>
      <c r="N6" s="314">
        <f t="shared" si="0"/>
        <v>489</v>
      </c>
      <c r="O6" s="305">
        <v>487</v>
      </c>
      <c r="P6" s="293">
        <f t="shared" ref="P6:P69" si="1">N6-O6</f>
        <v>2</v>
      </c>
    </row>
    <row r="7" spans="1:16" ht="28.5">
      <c r="A7" s="69">
        <v>19</v>
      </c>
      <c r="B7" s="219" t="s">
        <v>1629</v>
      </c>
      <c r="C7" s="72"/>
      <c r="D7" s="72"/>
      <c r="E7" s="85"/>
      <c r="F7" s="7">
        <v>453</v>
      </c>
      <c r="G7" s="85"/>
      <c r="H7" s="85"/>
      <c r="I7" s="85"/>
      <c r="J7" s="85"/>
      <c r="K7" s="85"/>
      <c r="L7" s="304"/>
      <c r="M7" s="268"/>
      <c r="N7" s="314">
        <f t="shared" si="0"/>
        <v>453</v>
      </c>
      <c r="O7" s="305">
        <v>453</v>
      </c>
      <c r="P7" s="293">
        <f t="shared" si="1"/>
        <v>0</v>
      </c>
    </row>
    <row r="8" spans="1:16" ht="30">
      <c r="A8" s="69">
        <v>209</v>
      </c>
      <c r="B8" s="114" t="s">
        <v>1231</v>
      </c>
      <c r="C8" s="85"/>
      <c r="D8" s="72"/>
      <c r="E8" s="123"/>
      <c r="F8" s="7"/>
      <c r="G8" s="123"/>
      <c r="H8" s="123">
        <v>395</v>
      </c>
      <c r="I8" s="123"/>
      <c r="J8" s="123"/>
      <c r="K8" s="123"/>
      <c r="L8" s="303"/>
      <c r="M8" s="313"/>
      <c r="N8" s="314">
        <f t="shared" si="0"/>
        <v>395</v>
      </c>
      <c r="O8" s="305">
        <v>394</v>
      </c>
      <c r="P8" s="293">
        <f t="shared" si="1"/>
        <v>1</v>
      </c>
    </row>
    <row r="9" spans="1:16" ht="15">
      <c r="A9" s="69">
        <v>174</v>
      </c>
      <c r="B9" s="114" t="s">
        <v>830</v>
      </c>
      <c r="C9" s="72"/>
      <c r="D9" s="72"/>
      <c r="E9" s="123"/>
      <c r="F9" s="112">
        <v>334</v>
      </c>
      <c r="G9" s="7"/>
      <c r="H9" s="7">
        <v>13.7</v>
      </c>
      <c r="I9" s="7"/>
      <c r="J9" s="7"/>
      <c r="K9" s="7"/>
      <c r="L9" s="303"/>
      <c r="M9" s="313"/>
      <c r="N9" s="314">
        <f t="shared" si="0"/>
        <v>347.7</v>
      </c>
      <c r="O9" s="305">
        <v>347.6</v>
      </c>
      <c r="P9" s="293">
        <f t="shared" si="1"/>
        <v>9.9999999999965894E-2</v>
      </c>
    </row>
    <row r="10" spans="1:16" ht="15">
      <c r="A10" s="69">
        <v>190</v>
      </c>
      <c r="B10" s="220" t="s">
        <v>1236</v>
      </c>
      <c r="C10" s="72"/>
      <c r="D10" s="72"/>
      <c r="E10" s="123"/>
      <c r="F10" s="112">
        <v>143</v>
      </c>
      <c r="G10" s="7">
        <v>14</v>
      </c>
      <c r="H10" s="7">
        <v>19</v>
      </c>
      <c r="I10" s="217" t="s">
        <v>1233</v>
      </c>
      <c r="J10" s="7">
        <v>6</v>
      </c>
      <c r="K10" s="7">
        <v>0.7</v>
      </c>
      <c r="L10" s="303">
        <v>100</v>
      </c>
      <c r="M10" s="313">
        <v>7</v>
      </c>
      <c r="N10" s="314">
        <f t="shared" si="0"/>
        <v>289.7</v>
      </c>
      <c r="O10" s="305">
        <v>272.7</v>
      </c>
      <c r="P10" s="293">
        <f t="shared" si="1"/>
        <v>17</v>
      </c>
    </row>
    <row r="11" spans="1:16" ht="25.5">
      <c r="A11" s="153">
        <v>242</v>
      </c>
      <c r="B11" s="405" t="s">
        <v>1445</v>
      </c>
      <c r="C11" s="406" t="s">
        <v>1446</v>
      </c>
      <c r="D11" s="275"/>
      <c r="E11" s="275"/>
      <c r="F11" s="275"/>
      <c r="G11" s="275"/>
      <c r="H11" s="275"/>
      <c r="I11" s="123" t="s">
        <v>68</v>
      </c>
      <c r="J11" s="274"/>
      <c r="K11" s="123">
        <v>27</v>
      </c>
      <c r="L11" s="123"/>
      <c r="M11" s="123">
        <v>220</v>
      </c>
      <c r="N11" s="316">
        <f t="shared" si="0"/>
        <v>247</v>
      </c>
      <c r="O11" s="344">
        <v>247</v>
      </c>
      <c r="P11" s="293">
        <f t="shared" si="1"/>
        <v>0</v>
      </c>
    </row>
    <row r="12" spans="1:16" ht="15">
      <c r="A12" s="69">
        <v>215</v>
      </c>
      <c r="B12" s="114" t="s">
        <v>909</v>
      </c>
      <c r="C12" s="85"/>
      <c r="D12" s="85"/>
      <c r="E12" s="123"/>
      <c r="F12" s="123">
        <v>181</v>
      </c>
      <c r="G12" s="123"/>
      <c r="H12" s="123">
        <v>22</v>
      </c>
      <c r="I12" s="123" t="s">
        <v>68</v>
      </c>
      <c r="J12" s="123"/>
      <c r="K12" s="123">
        <v>1.1000000000000001</v>
      </c>
      <c r="L12" s="303"/>
      <c r="M12" s="313"/>
      <c r="N12" s="314">
        <f t="shared" si="0"/>
        <v>204.1</v>
      </c>
      <c r="O12" s="305">
        <v>204.1</v>
      </c>
      <c r="P12" s="293">
        <f t="shared" si="1"/>
        <v>0</v>
      </c>
    </row>
    <row r="13" spans="1:16" ht="15">
      <c r="A13" s="69">
        <v>118</v>
      </c>
      <c r="B13" s="114" t="s">
        <v>654</v>
      </c>
      <c r="C13" s="85"/>
      <c r="D13" s="85"/>
      <c r="E13" s="123"/>
      <c r="F13" s="7">
        <v>100</v>
      </c>
      <c r="G13" s="123"/>
      <c r="H13" s="123"/>
      <c r="I13" s="123"/>
      <c r="J13" s="123"/>
      <c r="K13" s="123"/>
      <c r="L13" s="303">
        <v>2.6</v>
      </c>
      <c r="M13" s="313"/>
      <c r="N13" s="314">
        <f t="shared" si="0"/>
        <v>102.6</v>
      </c>
      <c r="O13" s="305">
        <v>102.6</v>
      </c>
      <c r="P13" s="293">
        <f t="shared" si="1"/>
        <v>0</v>
      </c>
    </row>
    <row r="14" spans="1:16" ht="15">
      <c r="A14" s="153">
        <v>239</v>
      </c>
      <c r="B14" s="220" t="s">
        <v>1437</v>
      </c>
      <c r="C14" s="275"/>
      <c r="D14" s="275"/>
      <c r="E14" s="275"/>
      <c r="F14" s="407"/>
      <c r="G14" s="316">
        <v>94</v>
      </c>
      <c r="H14" s="316"/>
      <c r="I14" s="316"/>
      <c r="J14" s="316"/>
      <c r="K14" s="316"/>
      <c r="L14" s="316">
        <v>0.08</v>
      </c>
      <c r="M14" s="293"/>
      <c r="N14" s="316">
        <f t="shared" si="0"/>
        <v>94.08</v>
      </c>
      <c r="O14" s="305">
        <v>94.08</v>
      </c>
      <c r="P14" s="293">
        <f t="shared" si="1"/>
        <v>0</v>
      </c>
    </row>
    <row r="15" spans="1:16" ht="15">
      <c r="A15" s="69">
        <v>228</v>
      </c>
      <c r="B15" s="114" t="s">
        <v>1243</v>
      </c>
      <c r="C15" s="85"/>
      <c r="D15" s="85"/>
      <c r="E15" s="123"/>
      <c r="F15" s="123">
        <v>80</v>
      </c>
      <c r="G15" s="123"/>
      <c r="H15" s="123"/>
      <c r="I15" s="123"/>
      <c r="J15" s="123"/>
      <c r="K15" s="123"/>
      <c r="L15" s="303">
        <v>0.1</v>
      </c>
      <c r="M15" s="313"/>
      <c r="N15" s="314">
        <f t="shared" si="0"/>
        <v>80.099999999999994</v>
      </c>
      <c r="O15" s="305">
        <v>80.099999999999994</v>
      </c>
      <c r="P15" s="293">
        <f t="shared" si="1"/>
        <v>0</v>
      </c>
    </row>
    <row r="16" spans="1:16" ht="15">
      <c r="A16" s="69">
        <v>2</v>
      </c>
      <c r="B16" s="114" t="s">
        <v>1244</v>
      </c>
      <c r="C16" s="85"/>
      <c r="D16" s="85"/>
      <c r="E16" s="123"/>
      <c r="F16" s="123"/>
      <c r="G16" s="123"/>
      <c r="H16" s="123"/>
      <c r="I16" s="123"/>
      <c r="J16" s="123"/>
      <c r="K16" s="123"/>
      <c r="L16" s="303">
        <v>72</v>
      </c>
      <c r="M16" s="313"/>
      <c r="N16" s="314">
        <f t="shared" si="0"/>
        <v>72</v>
      </c>
      <c r="O16" s="317">
        <v>72</v>
      </c>
      <c r="P16" s="293">
        <f t="shared" si="1"/>
        <v>0</v>
      </c>
    </row>
    <row r="17" spans="1:16" ht="15">
      <c r="A17" s="69">
        <v>236</v>
      </c>
      <c r="B17" s="278" t="s">
        <v>1214</v>
      </c>
      <c r="C17" s="275"/>
      <c r="D17" s="275"/>
      <c r="E17" s="275"/>
      <c r="F17" s="275"/>
      <c r="G17" s="275"/>
      <c r="H17" s="275"/>
      <c r="I17" s="275"/>
      <c r="J17" s="275"/>
      <c r="K17" s="275"/>
      <c r="L17" s="302"/>
      <c r="M17" s="315">
        <v>64</v>
      </c>
      <c r="N17" s="316">
        <f t="shared" si="0"/>
        <v>64</v>
      </c>
      <c r="O17" s="305">
        <v>64</v>
      </c>
      <c r="P17" s="293">
        <f t="shared" si="1"/>
        <v>0</v>
      </c>
    </row>
    <row r="18" spans="1:16" ht="15">
      <c r="A18" s="69">
        <v>21</v>
      </c>
      <c r="B18" s="114" t="s">
        <v>120</v>
      </c>
      <c r="C18" s="118"/>
      <c r="D18" s="118"/>
      <c r="E18" s="118"/>
      <c r="F18" s="118">
        <v>48</v>
      </c>
      <c r="G18" s="118">
        <v>0.02</v>
      </c>
      <c r="H18" s="118">
        <v>2.7</v>
      </c>
      <c r="I18" s="118" t="s">
        <v>68</v>
      </c>
      <c r="J18" s="118" t="s">
        <v>68</v>
      </c>
      <c r="K18" s="118"/>
      <c r="L18" s="306">
        <v>2</v>
      </c>
      <c r="M18" s="318">
        <v>7</v>
      </c>
      <c r="N18" s="314">
        <f t="shared" si="0"/>
        <v>59.720000000000006</v>
      </c>
      <c r="O18" s="305">
        <v>58.720000000000006</v>
      </c>
      <c r="P18" s="293">
        <f t="shared" si="1"/>
        <v>1</v>
      </c>
    </row>
    <row r="19" spans="1:16" ht="15">
      <c r="A19" s="69">
        <v>180</v>
      </c>
      <c r="B19" s="114" t="s">
        <v>839</v>
      </c>
      <c r="C19" s="72"/>
      <c r="D19" s="72"/>
      <c r="E19" s="85"/>
      <c r="F19" s="118">
        <v>39</v>
      </c>
      <c r="G19" s="85"/>
      <c r="H19" s="85"/>
      <c r="I19" s="85"/>
      <c r="J19" s="85"/>
      <c r="K19" s="85"/>
      <c r="L19" s="304"/>
      <c r="M19" s="268"/>
      <c r="N19" s="314">
        <f t="shared" si="0"/>
        <v>39</v>
      </c>
      <c r="O19" s="305">
        <v>39</v>
      </c>
      <c r="P19" s="293">
        <f t="shared" si="1"/>
        <v>0</v>
      </c>
    </row>
    <row r="20" spans="1:16" ht="15">
      <c r="A20" s="69">
        <v>231</v>
      </c>
      <c r="B20" s="114" t="s">
        <v>940</v>
      </c>
      <c r="C20" s="72"/>
      <c r="D20" s="72"/>
      <c r="E20" s="123"/>
      <c r="F20" s="118"/>
      <c r="G20" s="217" t="s">
        <v>1198</v>
      </c>
      <c r="H20" s="123"/>
      <c r="I20" s="123"/>
      <c r="J20" s="123"/>
      <c r="K20" s="123"/>
      <c r="L20" s="303"/>
      <c r="M20" s="313">
        <v>35</v>
      </c>
      <c r="N20" s="314">
        <f t="shared" si="0"/>
        <v>35</v>
      </c>
      <c r="O20" s="305">
        <v>35</v>
      </c>
      <c r="P20" s="293">
        <f t="shared" si="1"/>
        <v>0</v>
      </c>
    </row>
    <row r="21" spans="1:16" ht="15">
      <c r="A21" s="69">
        <v>83</v>
      </c>
      <c r="B21" s="114" t="s">
        <v>559</v>
      </c>
      <c r="C21" s="85"/>
      <c r="D21" s="85"/>
      <c r="E21" s="123"/>
      <c r="F21" s="118">
        <v>32</v>
      </c>
      <c r="G21" s="118">
        <v>1.5</v>
      </c>
      <c r="H21" s="118"/>
      <c r="I21" s="123"/>
      <c r="J21" s="123"/>
      <c r="K21" s="123"/>
      <c r="L21" s="303"/>
      <c r="M21" s="313"/>
      <c r="N21" s="314">
        <f t="shared" si="0"/>
        <v>33.5</v>
      </c>
      <c r="O21" s="305">
        <v>33.5</v>
      </c>
      <c r="P21" s="293">
        <f t="shared" si="1"/>
        <v>0</v>
      </c>
    </row>
    <row r="22" spans="1:16" ht="15">
      <c r="A22" s="69">
        <v>24</v>
      </c>
      <c r="B22" s="114" t="s">
        <v>137</v>
      </c>
      <c r="C22" s="85"/>
      <c r="D22" s="85"/>
      <c r="E22" s="123"/>
      <c r="F22" s="118">
        <v>17</v>
      </c>
      <c r="G22" s="118"/>
      <c r="H22" s="118">
        <v>6.9</v>
      </c>
      <c r="I22" s="123"/>
      <c r="J22" s="123"/>
      <c r="K22" s="123"/>
      <c r="L22" s="303"/>
      <c r="M22" s="313"/>
      <c r="N22" s="314">
        <f t="shared" si="0"/>
        <v>23.9</v>
      </c>
      <c r="O22" s="305">
        <v>23.9</v>
      </c>
      <c r="P22" s="293">
        <f t="shared" si="1"/>
        <v>0</v>
      </c>
    </row>
    <row r="23" spans="1:16" ht="15">
      <c r="A23" s="69">
        <v>176</v>
      </c>
      <c r="B23" s="114" t="s">
        <v>834</v>
      </c>
      <c r="C23" s="72"/>
      <c r="D23" s="72"/>
      <c r="E23" s="85"/>
      <c r="F23" s="118">
        <v>23</v>
      </c>
      <c r="G23" s="118"/>
      <c r="H23" s="118"/>
      <c r="I23" s="85"/>
      <c r="J23" s="85"/>
      <c r="K23" s="85"/>
      <c r="L23" s="304"/>
      <c r="M23" s="268"/>
      <c r="N23" s="314">
        <f t="shared" si="0"/>
        <v>23</v>
      </c>
      <c r="O23" s="305">
        <v>23</v>
      </c>
      <c r="P23" s="293">
        <f t="shared" si="1"/>
        <v>0</v>
      </c>
    </row>
    <row r="24" spans="1:16" ht="15">
      <c r="A24" s="69">
        <v>235</v>
      </c>
      <c r="B24" s="122" t="s">
        <v>837</v>
      </c>
      <c r="C24" s="20"/>
      <c r="D24" s="20"/>
      <c r="E24" s="20"/>
      <c r="F24" s="118"/>
      <c r="G24" s="118"/>
      <c r="H24" s="118"/>
      <c r="I24" s="20"/>
      <c r="J24" s="20"/>
      <c r="K24" s="20"/>
      <c r="L24" s="307"/>
      <c r="M24" s="241">
        <v>24</v>
      </c>
      <c r="N24" s="314">
        <f t="shared" si="0"/>
        <v>24</v>
      </c>
      <c r="O24" s="305">
        <v>23</v>
      </c>
      <c r="P24" s="293">
        <f t="shared" si="1"/>
        <v>1</v>
      </c>
    </row>
    <row r="25" spans="1:16" ht="15">
      <c r="A25" s="69">
        <v>80</v>
      </c>
      <c r="B25" s="114" t="s">
        <v>548</v>
      </c>
      <c r="C25" s="85"/>
      <c r="D25" s="85"/>
      <c r="E25" s="85"/>
      <c r="F25" s="118">
        <v>14</v>
      </c>
      <c r="G25" s="118">
        <v>4</v>
      </c>
      <c r="H25" s="118"/>
      <c r="I25" s="85"/>
      <c r="J25" s="85"/>
      <c r="K25" s="85"/>
      <c r="L25" s="304"/>
      <c r="M25" s="268"/>
      <c r="N25" s="314">
        <f t="shared" si="0"/>
        <v>18</v>
      </c>
      <c r="O25" s="305">
        <v>18</v>
      </c>
      <c r="P25" s="293">
        <f t="shared" si="1"/>
        <v>0</v>
      </c>
    </row>
    <row r="26" spans="1:16" ht="15">
      <c r="A26" s="69">
        <v>191</v>
      </c>
      <c r="B26" s="114" t="s">
        <v>857</v>
      </c>
      <c r="C26" s="72"/>
      <c r="D26" s="72"/>
      <c r="E26" s="7"/>
      <c r="F26" s="118"/>
      <c r="G26" s="118">
        <v>14</v>
      </c>
      <c r="H26" s="118"/>
      <c r="I26" s="7"/>
      <c r="J26" s="7"/>
      <c r="K26" s="7"/>
      <c r="L26" s="303"/>
      <c r="M26" s="313"/>
      <c r="N26" s="314">
        <f t="shared" si="0"/>
        <v>14</v>
      </c>
      <c r="O26" s="305">
        <v>14</v>
      </c>
      <c r="P26" s="293">
        <f t="shared" si="1"/>
        <v>0</v>
      </c>
    </row>
    <row r="27" spans="1:16" ht="15">
      <c r="A27" s="69">
        <v>234</v>
      </c>
      <c r="B27" s="122" t="s">
        <v>590</v>
      </c>
      <c r="C27" s="87"/>
      <c r="D27" s="87"/>
      <c r="E27" s="87"/>
      <c r="F27" s="123">
        <v>2</v>
      </c>
      <c r="G27" s="118"/>
      <c r="H27" s="118"/>
      <c r="I27" s="87"/>
      <c r="J27" s="87"/>
      <c r="K27" s="87"/>
      <c r="L27" s="308"/>
      <c r="M27" s="313">
        <v>11</v>
      </c>
      <c r="N27" s="314">
        <f t="shared" si="0"/>
        <v>13</v>
      </c>
      <c r="O27" s="305">
        <v>13</v>
      </c>
      <c r="P27" s="293">
        <f t="shared" si="1"/>
        <v>0</v>
      </c>
    </row>
    <row r="28" spans="1:16" ht="15">
      <c r="A28" s="69">
        <v>39</v>
      </c>
      <c r="B28" s="114" t="s">
        <v>326</v>
      </c>
      <c r="C28" s="72"/>
      <c r="D28" s="72"/>
      <c r="E28" s="123"/>
      <c r="F28" s="112">
        <v>2</v>
      </c>
      <c r="G28" s="118"/>
      <c r="H28" s="118"/>
      <c r="I28" s="7"/>
      <c r="J28" s="7"/>
      <c r="K28" s="7"/>
      <c r="L28" s="303"/>
      <c r="M28" s="313">
        <v>10</v>
      </c>
      <c r="N28" s="314">
        <f t="shared" si="0"/>
        <v>12</v>
      </c>
      <c r="O28" s="305">
        <v>12</v>
      </c>
      <c r="P28" s="293">
        <f t="shared" si="1"/>
        <v>0</v>
      </c>
    </row>
    <row r="29" spans="1:16" ht="15">
      <c r="A29" s="69">
        <v>62</v>
      </c>
      <c r="B29" s="114" t="s">
        <v>1262</v>
      </c>
      <c r="C29" s="85"/>
      <c r="D29" s="85"/>
      <c r="E29" s="123"/>
      <c r="F29" s="123"/>
      <c r="G29" s="118"/>
      <c r="H29" s="118">
        <v>9</v>
      </c>
      <c r="I29" s="123"/>
      <c r="J29" s="123"/>
      <c r="K29" s="123"/>
      <c r="L29" s="303"/>
      <c r="M29" s="313"/>
      <c r="N29" s="314">
        <f t="shared" si="0"/>
        <v>9</v>
      </c>
      <c r="O29" s="305">
        <v>9</v>
      </c>
      <c r="P29" s="293">
        <f t="shared" si="1"/>
        <v>0</v>
      </c>
    </row>
    <row r="30" spans="1:16" ht="15">
      <c r="A30" s="69">
        <v>47</v>
      </c>
      <c r="B30" s="114" t="s">
        <v>357</v>
      </c>
      <c r="C30" s="85"/>
      <c r="D30" s="85"/>
      <c r="E30" s="85"/>
      <c r="F30" s="123">
        <v>1</v>
      </c>
      <c r="G30" s="123"/>
      <c r="H30" s="123"/>
      <c r="I30" s="123"/>
      <c r="J30" s="123"/>
      <c r="K30" s="123">
        <v>2.8</v>
      </c>
      <c r="L30" s="303"/>
      <c r="M30" s="313">
        <v>5</v>
      </c>
      <c r="N30" s="314">
        <f t="shared" si="0"/>
        <v>8.8000000000000007</v>
      </c>
      <c r="O30" s="305">
        <v>8.8000000000000007</v>
      </c>
      <c r="P30" s="293">
        <f t="shared" si="1"/>
        <v>0</v>
      </c>
    </row>
    <row r="31" spans="1:16" ht="15">
      <c r="A31" s="69">
        <v>76</v>
      </c>
      <c r="B31" s="111" t="s">
        <v>523</v>
      </c>
      <c r="C31" s="72"/>
      <c r="D31" s="72"/>
      <c r="E31" s="123"/>
      <c r="F31" s="123">
        <v>6</v>
      </c>
      <c r="G31" s="123">
        <v>0.2</v>
      </c>
      <c r="H31" s="123"/>
      <c r="I31" s="123"/>
      <c r="J31" s="123"/>
      <c r="K31" s="123">
        <v>1.8</v>
      </c>
      <c r="L31" s="303">
        <v>0.8</v>
      </c>
      <c r="M31" s="313"/>
      <c r="N31" s="314">
        <f t="shared" si="0"/>
        <v>8.8000000000000007</v>
      </c>
      <c r="O31" s="305">
        <v>8.8000000000000007</v>
      </c>
      <c r="P31" s="293">
        <f t="shared" si="1"/>
        <v>0</v>
      </c>
    </row>
    <row r="32" spans="1:16" ht="15">
      <c r="A32" s="69">
        <v>183</v>
      </c>
      <c r="B32" s="114" t="s">
        <v>845</v>
      </c>
      <c r="C32" s="72"/>
      <c r="D32" s="72"/>
      <c r="E32" s="123"/>
      <c r="F32" s="123">
        <v>7</v>
      </c>
      <c r="G32" s="123">
        <v>1.8</v>
      </c>
      <c r="H32" s="123"/>
      <c r="I32" s="123"/>
      <c r="J32" s="123"/>
      <c r="K32" s="123"/>
      <c r="L32" s="303"/>
      <c r="M32" s="313"/>
      <c r="N32" s="314">
        <f t="shared" si="0"/>
        <v>8.8000000000000007</v>
      </c>
      <c r="O32" s="305">
        <v>8.8000000000000007</v>
      </c>
      <c r="P32" s="293">
        <f t="shared" si="1"/>
        <v>0</v>
      </c>
    </row>
    <row r="33" spans="1:16" ht="15">
      <c r="A33" s="69">
        <v>212</v>
      </c>
      <c r="B33" s="114" t="s">
        <v>897</v>
      </c>
      <c r="C33" s="85"/>
      <c r="D33" s="85"/>
      <c r="E33" s="123"/>
      <c r="F33" s="123">
        <v>8</v>
      </c>
      <c r="G33" s="123"/>
      <c r="H33" s="222" t="s">
        <v>1163</v>
      </c>
      <c r="I33" s="123"/>
      <c r="J33" s="123"/>
      <c r="K33" s="123"/>
      <c r="L33" s="303">
        <v>0.17</v>
      </c>
      <c r="M33" s="319" t="s">
        <v>1163</v>
      </c>
      <c r="N33" s="314">
        <f t="shared" si="0"/>
        <v>8.17</v>
      </c>
      <c r="O33" s="305">
        <v>8.17</v>
      </c>
      <c r="P33" s="293">
        <f t="shared" si="1"/>
        <v>0</v>
      </c>
    </row>
    <row r="34" spans="1:16" ht="15">
      <c r="A34" s="69">
        <v>56</v>
      </c>
      <c r="B34" s="114" t="s">
        <v>427</v>
      </c>
      <c r="C34" s="85"/>
      <c r="D34" s="85"/>
      <c r="E34" s="123"/>
      <c r="F34" s="7">
        <v>8</v>
      </c>
      <c r="G34" s="264">
        <v>0.14000000000000001</v>
      </c>
      <c r="H34" s="123"/>
      <c r="I34" s="7"/>
      <c r="J34" s="7"/>
      <c r="K34" s="7"/>
      <c r="L34" s="303"/>
      <c r="M34" s="313"/>
      <c r="N34" s="314">
        <f t="shared" si="0"/>
        <v>8.14</v>
      </c>
      <c r="O34" s="305">
        <v>8.14</v>
      </c>
      <c r="P34" s="293">
        <f t="shared" si="1"/>
        <v>0</v>
      </c>
    </row>
    <row r="35" spans="1:16" ht="29.25">
      <c r="A35" s="69">
        <v>96</v>
      </c>
      <c r="B35" s="122" t="s">
        <v>598</v>
      </c>
      <c r="C35" s="115"/>
      <c r="D35" s="115" t="s">
        <v>653</v>
      </c>
      <c r="E35" s="85"/>
      <c r="F35" s="123">
        <v>1</v>
      </c>
      <c r="G35" s="85"/>
      <c r="H35" s="123">
        <v>5.7</v>
      </c>
      <c r="I35" s="123"/>
      <c r="J35" s="123"/>
      <c r="K35" s="123">
        <v>0.18</v>
      </c>
      <c r="L35" s="303"/>
      <c r="M35" s="313"/>
      <c r="N35" s="314">
        <f t="shared" si="0"/>
        <v>6.88</v>
      </c>
      <c r="O35" s="305">
        <v>6.88</v>
      </c>
      <c r="P35" s="293">
        <f t="shared" si="1"/>
        <v>0</v>
      </c>
    </row>
    <row r="36" spans="1:16" ht="15">
      <c r="A36" s="69">
        <v>230</v>
      </c>
      <c r="B36" s="114" t="s">
        <v>937</v>
      </c>
      <c r="C36" s="72"/>
      <c r="D36" s="72"/>
      <c r="E36" s="7"/>
      <c r="F36" s="123">
        <v>0.2</v>
      </c>
      <c r="G36" s="123"/>
      <c r="H36" s="112">
        <v>0.6</v>
      </c>
      <c r="I36" s="112"/>
      <c r="J36" s="7"/>
      <c r="K36" s="7"/>
      <c r="L36" s="377">
        <v>4.0000000000000001E-3</v>
      </c>
      <c r="M36" s="313">
        <v>6</v>
      </c>
      <c r="N36" s="314">
        <f t="shared" si="0"/>
        <v>6.8040000000000003</v>
      </c>
      <c r="O36" s="305">
        <v>6.8040000000000003</v>
      </c>
      <c r="P36" s="293">
        <f t="shared" si="1"/>
        <v>0</v>
      </c>
    </row>
    <row r="37" spans="1:16" ht="15">
      <c r="A37" s="69">
        <v>240</v>
      </c>
      <c r="B37" s="220" t="s">
        <v>1246</v>
      </c>
      <c r="C37" s="275"/>
      <c r="D37" s="275"/>
      <c r="E37" s="275"/>
      <c r="F37" s="274">
        <v>0.2</v>
      </c>
      <c r="G37" s="274">
        <v>4.0000000000000001E-3</v>
      </c>
      <c r="H37" s="274">
        <v>0.3</v>
      </c>
      <c r="I37" s="370" t="s">
        <v>1249</v>
      </c>
      <c r="J37" s="274">
        <v>0.08</v>
      </c>
      <c r="K37" s="274"/>
      <c r="L37" s="296">
        <v>0.04</v>
      </c>
      <c r="M37" s="174">
        <v>4</v>
      </c>
      <c r="N37" s="316">
        <f t="shared" si="0"/>
        <v>4.6239999999999997</v>
      </c>
      <c r="O37" s="305">
        <v>4.6109999999999998</v>
      </c>
      <c r="P37" s="293">
        <f t="shared" si="1"/>
        <v>1.2999999999999901E-2</v>
      </c>
    </row>
    <row r="38" spans="1:16" ht="15">
      <c r="A38" s="69">
        <v>182</v>
      </c>
      <c r="B38" s="114" t="s">
        <v>844</v>
      </c>
      <c r="C38" s="85"/>
      <c r="D38" s="85"/>
      <c r="E38" s="123"/>
      <c r="F38" s="123">
        <v>4</v>
      </c>
      <c r="G38" s="123"/>
      <c r="H38" s="7">
        <v>7.0000000000000007E-2</v>
      </c>
      <c r="I38" s="7"/>
      <c r="J38" s="7"/>
      <c r="K38" s="7"/>
      <c r="L38" s="303">
        <v>0.4</v>
      </c>
      <c r="M38" s="313"/>
      <c r="N38" s="314">
        <f t="shared" si="0"/>
        <v>4.4700000000000006</v>
      </c>
      <c r="O38" s="305">
        <v>4.4700000000000006</v>
      </c>
      <c r="P38" s="293">
        <f t="shared" si="1"/>
        <v>0</v>
      </c>
    </row>
    <row r="39" spans="1:16" ht="15">
      <c r="A39" s="69">
        <v>163</v>
      </c>
      <c r="B39" s="114" t="s">
        <v>812</v>
      </c>
      <c r="C39" s="72"/>
      <c r="D39" s="72"/>
      <c r="E39" s="7"/>
      <c r="F39" s="7">
        <v>2</v>
      </c>
      <c r="G39" s="7"/>
      <c r="H39" s="7"/>
      <c r="I39" s="112"/>
      <c r="J39" s="7"/>
      <c r="K39" s="7"/>
      <c r="L39" s="303">
        <v>2.4</v>
      </c>
      <c r="M39" s="313"/>
      <c r="N39" s="314">
        <f t="shared" si="0"/>
        <v>4.4000000000000004</v>
      </c>
      <c r="O39" s="305">
        <v>4.4000000000000004</v>
      </c>
      <c r="P39" s="293">
        <f t="shared" si="1"/>
        <v>0</v>
      </c>
    </row>
    <row r="40" spans="1:16" ht="15">
      <c r="A40" s="69">
        <v>42</v>
      </c>
      <c r="B40" s="220" t="s">
        <v>1210</v>
      </c>
      <c r="C40" s="72"/>
      <c r="D40" s="72"/>
      <c r="E40" s="123"/>
      <c r="F40" s="217" t="s">
        <v>1288</v>
      </c>
      <c r="G40" s="123">
        <v>0.05</v>
      </c>
      <c r="H40" s="123">
        <v>4</v>
      </c>
      <c r="I40" s="123"/>
      <c r="J40" s="123"/>
      <c r="K40" s="123"/>
      <c r="L40" s="303"/>
      <c r="M40" s="313"/>
      <c r="N40" s="314">
        <f t="shared" si="0"/>
        <v>4.05</v>
      </c>
      <c r="O40" s="305">
        <v>4.05</v>
      </c>
      <c r="P40" s="293">
        <f t="shared" si="1"/>
        <v>0</v>
      </c>
    </row>
    <row r="41" spans="1:16" ht="30">
      <c r="A41" s="69">
        <v>43</v>
      </c>
      <c r="B41" s="114" t="s">
        <v>1157</v>
      </c>
      <c r="C41" s="85"/>
      <c r="D41" s="85"/>
      <c r="E41" s="123"/>
      <c r="F41" s="123"/>
      <c r="G41" s="7"/>
      <c r="H41" s="112"/>
      <c r="I41" s="7"/>
      <c r="J41" s="7"/>
      <c r="K41" s="7">
        <v>4</v>
      </c>
      <c r="L41" s="303"/>
      <c r="M41" s="313"/>
      <c r="N41" s="314">
        <f t="shared" si="0"/>
        <v>4</v>
      </c>
      <c r="O41" s="305">
        <v>4</v>
      </c>
      <c r="P41" s="293">
        <f t="shared" si="1"/>
        <v>0</v>
      </c>
    </row>
    <row r="42" spans="1:16" ht="15">
      <c r="A42" s="69">
        <v>23</v>
      </c>
      <c r="B42" s="114" t="s">
        <v>132</v>
      </c>
      <c r="C42" s="72"/>
      <c r="D42" s="72"/>
      <c r="E42" s="7"/>
      <c r="F42" s="123">
        <v>0.06</v>
      </c>
      <c r="G42" s="7"/>
      <c r="H42" s="7"/>
      <c r="I42" s="7"/>
      <c r="J42" s="7"/>
      <c r="K42" s="112">
        <v>0.3</v>
      </c>
      <c r="L42" s="303">
        <v>1.2</v>
      </c>
      <c r="M42" s="313"/>
      <c r="N42" s="314">
        <f t="shared" si="0"/>
        <v>1.56</v>
      </c>
      <c r="O42" s="305">
        <v>3.5</v>
      </c>
      <c r="P42" s="293">
        <f t="shared" si="1"/>
        <v>-1.94</v>
      </c>
    </row>
    <row r="43" spans="1:16" ht="30">
      <c r="A43" s="69">
        <v>85</v>
      </c>
      <c r="B43" s="111" t="s">
        <v>565</v>
      </c>
      <c r="C43" s="85"/>
      <c r="D43" s="85"/>
      <c r="E43" s="123"/>
      <c r="F43" s="123"/>
      <c r="G43" s="123"/>
      <c r="H43" s="123">
        <v>3</v>
      </c>
      <c r="I43" s="123"/>
      <c r="J43" s="123"/>
      <c r="K43" s="123"/>
      <c r="L43" s="303"/>
      <c r="M43" s="313"/>
      <c r="N43" s="314">
        <f t="shared" si="0"/>
        <v>3</v>
      </c>
      <c r="O43" s="305">
        <v>2.9</v>
      </c>
      <c r="P43" s="293">
        <f t="shared" si="1"/>
        <v>0.10000000000000009</v>
      </c>
    </row>
    <row r="44" spans="1:16" ht="15">
      <c r="A44" s="69">
        <v>233</v>
      </c>
      <c r="B44" s="114" t="s">
        <v>946</v>
      </c>
      <c r="C44" s="72"/>
      <c r="D44" s="72"/>
      <c r="E44" s="123"/>
      <c r="F44" s="123">
        <v>0.01</v>
      </c>
      <c r="G44" s="123">
        <v>4.0000000000000001E-3</v>
      </c>
      <c r="H44" s="123"/>
      <c r="I44" s="123"/>
      <c r="J44" s="123"/>
      <c r="K44" s="123"/>
      <c r="L44" s="303">
        <v>0.05</v>
      </c>
      <c r="M44" s="313">
        <v>2</v>
      </c>
      <c r="N44" s="314">
        <f t="shared" si="0"/>
        <v>2.0640000000000001</v>
      </c>
      <c r="O44" s="305">
        <v>2.0640000000000001</v>
      </c>
      <c r="P44" s="293">
        <f t="shared" si="1"/>
        <v>0</v>
      </c>
    </row>
    <row r="45" spans="1:16" ht="15">
      <c r="A45" s="69">
        <v>172</v>
      </c>
      <c r="B45" s="114" t="s">
        <v>827</v>
      </c>
      <c r="C45" s="72"/>
      <c r="D45" s="72"/>
      <c r="E45" s="7"/>
      <c r="F45" s="123">
        <v>1.2</v>
      </c>
      <c r="G45" s="7"/>
      <c r="H45" s="7">
        <v>0.8</v>
      </c>
      <c r="I45" s="7"/>
      <c r="J45" s="7"/>
      <c r="K45" s="7"/>
      <c r="L45" s="303"/>
      <c r="M45" s="313"/>
      <c r="N45" s="314">
        <f t="shared" si="0"/>
        <v>2</v>
      </c>
      <c r="O45" s="305">
        <v>2</v>
      </c>
      <c r="P45" s="293">
        <f t="shared" si="1"/>
        <v>0</v>
      </c>
    </row>
    <row r="46" spans="1:16" ht="15">
      <c r="A46" s="69">
        <v>22</v>
      </c>
      <c r="B46" s="114" t="s">
        <v>1265</v>
      </c>
      <c r="C46" s="85"/>
      <c r="D46" s="85"/>
      <c r="E46" s="123"/>
      <c r="F46" s="123"/>
      <c r="G46" s="123"/>
      <c r="H46" s="123">
        <v>1.9</v>
      </c>
      <c r="I46" s="123"/>
      <c r="J46" s="123"/>
      <c r="K46" s="123"/>
      <c r="L46" s="303">
        <v>0.05</v>
      </c>
      <c r="M46" s="313"/>
      <c r="N46" s="314">
        <f t="shared" si="0"/>
        <v>1.95</v>
      </c>
      <c r="O46" s="305">
        <v>1.95</v>
      </c>
      <c r="P46" s="293">
        <f t="shared" si="1"/>
        <v>0</v>
      </c>
    </row>
    <row r="47" spans="1:16" ht="15">
      <c r="A47" s="69">
        <v>126</v>
      </c>
      <c r="B47" s="114" t="s">
        <v>674</v>
      </c>
      <c r="C47" s="85"/>
      <c r="D47" s="85"/>
      <c r="E47" s="123"/>
      <c r="F47" s="217" t="s">
        <v>1263</v>
      </c>
      <c r="G47" s="123"/>
      <c r="H47" s="123"/>
      <c r="I47" s="217" t="s">
        <v>1199</v>
      </c>
      <c r="J47" s="123"/>
      <c r="K47" s="123">
        <v>1.3</v>
      </c>
      <c r="L47" s="303">
        <v>0.3</v>
      </c>
      <c r="M47" s="319" t="s">
        <v>1200</v>
      </c>
      <c r="N47" s="314">
        <f t="shared" si="0"/>
        <v>1.6</v>
      </c>
      <c r="O47" s="305">
        <v>1.6</v>
      </c>
      <c r="P47" s="293">
        <f t="shared" si="1"/>
        <v>0</v>
      </c>
    </row>
    <row r="48" spans="1:16" ht="15">
      <c r="A48" s="69">
        <v>113</v>
      </c>
      <c r="B48" s="114" t="s">
        <v>646</v>
      </c>
      <c r="C48" s="85"/>
      <c r="D48" s="72"/>
      <c r="E48" s="123"/>
      <c r="F48" s="123"/>
      <c r="G48" s="123"/>
      <c r="H48" s="123"/>
      <c r="I48" s="123"/>
      <c r="J48" s="123"/>
      <c r="K48" s="123">
        <v>1.5</v>
      </c>
      <c r="L48" s="303"/>
      <c r="M48" s="313"/>
      <c r="N48" s="314">
        <f t="shared" si="0"/>
        <v>1.5</v>
      </c>
      <c r="O48" s="305">
        <v>1.5</v>
      </c>
      <c r="P48" s="293">
        <f t="shared" si="1"/>
        <v>0</v>
      </c>
    </row>
    <row r="49" spans="1:16" ht="15">
      <c r="A49" s="69">
        <v>36</v>
      </c>
      <c r="B49" s="111" t="s">
        <v>180</v>
      </c>
      <c r="C49" s="72"/>
      <c r="D49" s="72"/>
      <c r="E49" s="7"/>
      <c r="F49" s="123">
        <v>1</v>
      </c>
      <c r="G49" s="7"/>
      <c r="H49" s="7">
        <v>0.4</v>
      </c>
      <c r="I49" s="112"/>
      <c r="J49" s="7"/>
      <c r="K49" s="7"/>
      <c r="L49" s="303">
        <v>7.0000000000000001E-3</v>
      </c>
      <c r="M49" s="313"/>
      <c r="N49" s="314">
        <f t="shared" si="0"/>
        <v>1.4069999999999998</v>
      </c>
      <c r="O49" s="305">
        <v>1.4069999999999998</v>
      </c>
      <c r="P49" s="293">
        <f t="shared" si="1"/>
        <v>0</v>
      </c>
    </row>
    <row r="50" spans="1:16" ht="15">
      <c r="A50" s="69">
        <v>82</v>
      </c>
      <c r="B50" s="114" t="s">
        <v>556</v>
      </c>
      <c r="C50" s="85"/>
      <c r="D50" s="85"/>
      <c r="E50" s="85"/>
      <c r="F50" s="85"/>
      <c r="G50" s="7">
        <v>1.4</v>
      </c>
      <c r="H50" s="85"/>
      <c r="I50" s="85"/>
      <c r="J50" s="85"/>
      <c r="K50" s="85"/>
      <c r="L50" s="304"/>
      <c r="M50" s="268"/>
      <c r="N50" s="314">
        <f t="shared" si="0"/>
        <v>1.4</v>
      </c>
      <c r="O50" s="305">
        <v>1.4</v>
      </c>
      <c r="P50" s="293">
        <f t="shared" si="1"/>
        <v>0</v>
      </c>
    </row>
    <row r="51" spans="1:16" ht="15">
      <c r="A51" s="69">
        <v>51</v>
      </c>
      <c r="B51" s="111" t="s">
        <v>389</v>
      </c>
      <c r="C51" s="72"/>
      <c r="D51" s="72"/>
      <c r="E51" s="123"/>
      <c r="F51" s="123"/>
      <c r="G51" s="123"/>
      <c r="H51" s="123"/>
      <c r="I51" s="123"/>
      <c r="J51" s="123"/>
      <c r="K51" s="123"/>
      <c r="L51" s="303">
        <v>1.1000000000000001</v>
      </c>
      <c r="M51" s="313"/>
      <c r="N51" s="314">
        <f t="shared" si="0"/>
        <v>1.1000000000000001</v>
      </c>
      <c r="O51" s="305">
        <v>1.1000000000000001</v>
      </c>
      <c r="P51" s="293">
        <f t="shared" si="1"/>
        <v>0</v>
      </c>
    </row>
    <row r="52" spans="1:16" ht="15">
      <c r="A52" s="69">
        <v>16</v>
      </c>
      <c r="B52" s="111" t="s">
        <v>113</v>
      </c>
      <c r="C52" s="72"/>
      <c r="D52" s="72"/>
      <c r="E52" s="7"/>
      <c r="F52" s="123">
        <v>1</v>
      </c>
      <c r="G52" s="7"/>
      <c r="H52" s="7"/>
      <c r="I52" s="112"/>
      <c r="J52" s="7"/>
      <c r="K52" s="7"/>
      <c r="L52" s="303"/>
      <c r="M52" s="313"/>
      <c r="N52" s="314">
        <f t="shared" si="0"/>
        <v>1</v>
      </c>
      <c r="O52" s="305">
        <v>1</v>
      </c>
      <c r="P52" s="293">
        <f t="shared" si="1"/>
        <v>0</v>
      </c>
    </row>
    <row r="53" spans="1:16" ht="15">
      <c r="A53" s="69">
        <v>55</v>
      </c>
      <c r="B53" s="114" t="s">
        <v>424</v>
      </c>
      <c r="C53" s="72"/>
      <c r="D53" s="72"/>
      <c r="E53" s="7"/>
      <c r="F53" s="7">
        <v>1</v>
      </c>
      <c r="G53" s="7"/>
      <c r="H53" s="112"/>
      <c r="I53" s="7"/>
      <c r="J53" s="7"/>
      <c r="K53" s="7"/>
      <c r="L53" s="303"/>
      <c r="M53" s="313"/>
      <c r="N53" s="314">
        <f t="shared" si="0"/>
        <v>1</v>
      </c>
      <c r="O53" s="305">
        <v>1</v>
      </c>
      <c r="P53" s="293">
        <f t="shared" si="1"/>
        <v>0</v>
      </c>
    </row>
    <row r="54" spans="1:16" ht="15">
      <c r="A54" s="69">
        <v>65</v>
      </c>
      <c r="B54" s="114" t="s">
        <v>481</v>
      </c>
      <c r="C54" s="85"/>
      <c r="D54" s="85"/>
      <c r="E54" s="123"/>
      <c r="F54" s="123">
        <v>1</v>
      </c>
      <c r="G54" s="123"/>
      <c r="H54" s="123"/>
      <c r="I54" s="123"/>
      <c r="J54" s="123"/>
      <c r="K54" s="123"/>
      <c r="L54" s="303"/>
      <c r="M54" s="313"/>
      <c r="N54" s="314">
        <f t="shared" si="0"/>
        <v>1</v>
      </c>
      <c r="O54" s="305">
        <v>1</v>
      </c>
      <c r="P54" s="293">
        <f t="shared" si="1"/>
        <v>0</v>
      </c>
    </row>
    <row r="55" spans="1:16" ht="15">
      <c r="A55" s="69">
        <v>87</v>
      </c>
      <c r="B55" s="114" t="s">
        <v>570</v>
      </c>
      <c r="C55" s="72"/>
      <c r="D55" s="72"/>
      <c r="E55" s="7"/>
      <c r="F55" s="7"/>
      <c r="G55" s="7"/>
      <c r="H55" s="7">
        <v>1</v>
      </c>
      <c r="I55" s="7"/>
      <c r="J55" s="7"/>
      <c r="K55" s="7"/>
      <c r="L55" s="303"/>
      <c r="M55" s="313"/>
      <c r="N55" s="314">
        <f t="shared" si="0"/>
        <v>1</v>
      </c>
      <c r="O55" s="305">
        <v>1</v>
      </c>
      <c r="P55" s="293">
        <f t="shared" si="1"/>
        <v>0</v>
      </c>
    </row>
    <row r="56" spans="1:16" ht="15">
      <c r="A56" s="69">
        <v>171</v>
      </c>
      <c r="B56" s="114" t="s">
        <v>825</v>
      </c>
      <c r="C56" s="72"/>
      <c r="D56" s="72"/>
      <c r="E56" s="7"/>
      <c r="F56" s="123">
        <v>1</v>
      </c>
      <c r="G56" s="7"/>
      <c r="H56" s="7"/>
      <c r="I56" s="7"/>
      <c r="J56" s="7"/>
      <c r="K56" s="7"/>
      <c r="L56" s="303"/>
      <c r="M56" s="313"/>
      <c r="N56" s="314">
        <f t="shared" si="0"/>
        <v>1</v>
      </c>
      <c r="O56" s="305">
        <v>1</v>
      </c>
      <c r="P56" s="293">
        <f t="shared" si="1"/>
        <v>0</v>
      </c>
    </row>
    <row r="57" spans="1:16" ht="15">
      <c r="A57" s="69">
        <v>173</v>
      </c>
      <c r="B57" s="114" t="s">
        <v>828</v>
      </c>
      <c r="C57" s="72"/>
      <c r="D57" s="72"/>
      <c r="E57" s="7"/>
      <c r="F57" s="123">
        <v>1</v>
      </c>
      <c r="G57" s="123"/>
      <c r="H57" s="7"/>
      <c r="I57" s="123"/>
      <c r="J57" s="7"/>
      <c r="K57" s="112"/>
      <c r="L57" s="303"/>
      <c r="M57" s="313"/>
      <c r="N57" s="314">
        <f t="shared" si="0"/>
        <v>1</v>
      </c>
      <c r="O57" s="305">
        <v>1</v>
      </c>
      <c r="P57" s="293">
        <f t="shared" si="1"/>
        <v>0</v>
      </c>
    </row>
    <row r="58" spans="1:16" ht="15">
      <c r="A58" s="69">
        <v>214</v>
      </c>
      <c r="B58" s="111" t="s">
        <v>906</v>
      </c>
      <c r="C58" s="72"/>
      <c r="D58" s="72"/>
      <c r="E58" s="123"/>
      <c r="F58" s="123">
        <v>1</v>
      </c>
      <c r="G58" s="7"/>
      <c r="H58" s="123"/>
      <c r="I58" s="123"/>
      <c r="J58" s="123"/>
      <c r="K58" s="123"/>
      <c r="L58" s="303"/>
      <c r="M58" s="313"/>
      <c r="N58" s="314">
        <f t="shared" si="0"/>
        <v>1</v>
      </c>
      <c r="O58" s="305">
        <v>1</v>
      </c>
      <c r="P58" s="293">
        <f t="shared" si="1"/>
        <v>0</v>
      </c>
    </row>
    <row r="59" spans="1:16" ht="15">
      <c r="A59" s="69">
        <v>229</v>
      </c>
      <c r="B59" s="114" t="s">
        <v>935</v>
      </c>
      <c r="C59" s="72"/>
      <c r="D59" s="72"/>
      <c r="E59" s="7"/>
      <c r="F59" s="112"/>
      <c r="G59" s="7"/>
      <c r="H59" s="7">
        <v>1</v>
      </c>
      <c r="I59" s="7"/>
      <c r="J59" s="7"/>
      <c r="K59" s="7"/>
      <c r="L59" s="303"/>
      <c r="M59" s="313"/>
      <c r="N59" s="314">
        <f t="shared" si="0"/>
        <v>1</v>
      </c>
      <c r="O59" s="305">
        <v>1</v>
      </c>
      <c r="P59" s="293">
        <f t="shared" si="1"/>
        <v>0</v>
      </c>
    </row>
    <row r="60" spans="1:16" ht="15">
      <c r="A60" s="69">
        <v>142</v>
      </c>
      <c r="B60" s="114" t="s">
        <v>751</v>
      </c>
      <c r="C60" s="72"/>
      <c r="D60" s="72"/>
      <c r="E60" s="7"/>
      <c r="F60" s="112">
        <v>1</v>
      </c>
      <c r="G60" s="123"/>
      <c r="H60" s="7"/>
      <c r="I60" s="7"/>
      <c r="J60" s="7"/>
      <c r="K60" s="7"/>
      <c r="L60" s="303"/>
      <c r="M60" s="313"/>
      <c r="N60" s="314">
        <f t="shared" si="0"/>
        <v>1</v>
      </c>
      <c r="O60" s="305">
        <v>1</v>
      </c>
      <c r="P60" s="293">
        <f t="shared" si="1"/>
        <v>0</v>
      </c>
    </row>
    <row r="61" spans="1:16" ht="15">
      <c r="A61" s="69">
        <v>100</v>
      </c>
      <c r="B61" s="114" t="s">
        <v>615</v>
      </c>
      <c r="C61" s="72"/>
      <c r="D61" s="72"/>
      <c r="E61" s="7"/>
      <c r="F61" s="112"/>
      <c r="G61" s="123"/>
      <c r="H61" s="7">
        <v>0.9</v>
      </c>
      <c r="I61" s="123"/>
      <c r="J61" s="7"/>
      <c r="K61" s="7"/>
      <c r="L61" s="303"/>
      <c r="M61" s="313"/>
      <c r="N61" s="314">
        <f t="shared" si="0"/>
        <v>0.9</v>
      </c>
      <c r="O61" s="305">
        <v>0.9</v>
      </c>
      <c r="P61" s="293">
        <f t="shared" si="1"/>
        <v>0</v>
      </c>
    </row>
    <row r="62" spans="1:16" ht="15">
      <c r="A62" s="69">
        <v>111</v>
      </c>
      <c r="B62" s="111" t="s">
        <v>641</v>
      </c>
      <c r="C62" s="72"/>
      <c r="D62" s="72"/>
      <c r="E62" s="123"/>
      <c r="F62" s="123">
        <v>0.9</v>
      </c>
      <c r="G62" s="7"/>
      <c r="H62" s="123"/>
      <c r="I62" s="123"/>
      <c r="J62" s="123"/>
      <c r="K62" s="123"/>
      <c r="L62" s="303"/>
      <c r="M62" s="313"/>
      <c r="N62" s="314">
        <f t="shared" si="0"/>
        <v>0.9</v>
      </c>
      <c r="O62" s="305">
        <v>0.9</v>
      </c>
      <c r="P62" s="293">
        <f t="shared" si="1"/>
        <v>0</v>
      </c>
    </row>
    <row r="63" spans="1:16" ht="15">
      <c r="A63" s="69">
        <v>72</v>
      </c>
      <c r="B63" s="111" t="s">
        <v>513</v>
      </c>
      <c r="C63" s="72"/>
      <c r="D63" s="72"/>
      <c r="E63" s="123"/>
      <c r="F63" s="123">
        <v>0.8</v>
      </c>
      <c r="G63" s="7"/>
      <c r="H63" s="123"/>
      <c r="I63" s="123"/>
      <c r="J63" s="123"/>
      <c r="K63" s="123"/>
      <c r="L63" s="303"/>
      <c r="M63" s="313"/>
      <c r="N63" s="314">
        <f t="shared" si="0"/>
        <v>0.8</v>
      </c>
      <c r="O63" s="305">
        <v>0.8</v>
      </c>
      <c r="P63" s="293">
        <f t="shared" si="1"/>
        <v>0</v>
      </c>
    </row>
    <row r="64" spans="1:16" ht="30">
      <c r="A64" s="69">
        <v>33</v>
      </c>
      <c r="B64" s="114" t="s">
        <v>170</v>
      </c>
      <c r="C64" s="85"/>
      <c r="D64" s="85"/>
      <c r="E64" s="123"/>
      <c r="F64" s="7"/>
      <c r="G64" s="7"/>
      <c r="H64" s="7"/>
      <c r="I64" s="7"/>
      <c r="J64" s="7"/>
      <c r="K64" s="7">
        <v>0.7</v>
      </c>
      <c r="L64" s="303"/>
      <c r="M64" s="313"/>
      <c r="N64" s="314">
        <f t="shared" si="0"/>
        <v>0.7</v>
      </c>
      <c r="O64" s="305">
        <v>0.7</v>
      </c>
      <c r="P64" s="293">
        <f t="shared" si="1"/>
        <v>0</v>
      </c>
    </row>
    <row r="65" spans="1:16" ht="15">
      <c r="A65" s="69">
        <v>108</v>
      </c>
      <c r="B65" s="114" t="s">
        <v>635</v>
      </c>
      <c r="C65" s="72"/>
      <c r="D65" s="72"/>
      <c r="E65" s="123"/>
      <c r="F65" s="123"/>
      <c r="G65" s="7"/>
      <c r="H65" s="7"/>
      <c r="I65" s="7"/>
      <c r="J65" s="7"/>
      <c r="K65" s="7"/>
      <c r="L65" s="303">
        <v>0.6</v>
      </c>
      <c r="M65" s="313"/>
      <c r="N65" s="314">
        <f t="shared" si="0"/>
        <v>0.6</v>
      </c>
      <c r="O65" s="305">
        <v>0.6</v>
      </c>
      <c r="P65" s="293">
        <f t="shared" si="1"/>
        <v>0</v>
      </c>
    </row>
    <row r="66" spans="1:16" ht="15">
      <c r="A66" s="69">
        <v>154</v>
      </c>
      <c r="B66" s="114" t="s">
        <v>789</v>
      </c>
      <c r="C66" s="72"/>
      <c r="D66" s="72"/>
      <c r="E66" s="123"/>
      <c r="F66" s="123">
        <v>0.6</v>
      </c>
      <c r="G66" s="123"/>
      <c r="H66" s="123"/>
      <c r="I66" s="123"/>
      <c r="J66" s="123"/>
      <c r="K66" s="123"/>
      <c r="L66" s="303"/>
      <c r="M66" s="313"/>
      <c r="N66" s="314">
        <f t="shared" si="0"/>
        <v>0.6</v>
      </c>
      <c r="O66" s="305">
        <v>0.6</v>
      </c>
      <c r="P66" s="293">
        <f t="shared" si="1"/>
        <v>0</v>
      </c>
    </row>
    <row r="67" spans="1:16" ht="15">
      <c r="A67" s="69">
        <v>148</v>
      </c>
      <c r="B67" s="111" t="s">
        <v>772</v>
      </c>
      <c r="C67" s="72"/>
      <c r="D67" s="72"/>
      <c r="E67" s="7"/>
      <c r="F67" s="7">
        <v>0.6</v>
      </c>
      <c r="G67" s="112"/>
      <c r="H67" s="7"/>
      <c r="I67" s="7"/>
      <c r="J67" s="7"/>
      <c r="K67" s="7"/>
      <c r="L67" s="303"/>
      <c r="M67" s="313"/>
      <c r="N67" s="314">
        <f t="shared" si="0"/>
        <v>0.6</v>
      </c>
      <c r="O67" s="305">
        <v>0.6</v>
      </c>
      <c r="P67" s="293">
        <f t="shared" si="1"/>
        <v>0</v>
      </c>
    </row>
    <row r="68" spans="1:16" ht="15">
      <c r="A68" s="153">
        <v>241</v>
      </c>
      <c r="B68" s="278" t="s">
        <v>1443</v>
      </c>
      <c r="C68" s="275"/>
      <c r="D68" s="275"/>
      <c r="E68" s="275"/>
      <c r="F68" s="274">
        <v>0.7</v>
      </c>
      <c r="G68" s="275"/>
      <c r="H68" s="275"/>
      <c r="I68" s="275"/>
      <c r="J68" s="275"/>
      <c r="K68" s="275"/>
      <c r="L68" s="302"/>
      <c r="M68" s="293"/>
      <c r="N68" s="316">
        <f t="shared" si="0"/>
        <v>0.7</v>
      </c>
      <c r="O68" s="305">
        <v>0.6</v>
      </c>
      <c r="P68" s="293">
        <f t="shared" si="1"/>
        <v>9.9999999999999978E-2</v>
      </c>
    </row>
    <row r="69" spans="1:16" ht="15">
      <c r="A69" s="69">
        <v>29</v>
      </c>
      <c r="B69" s="114" t="s">
        <v>148</v>
      </c>
      <c r="C69" s="72"/>
      <c r="D69" s="72"/>
      <c r="E69" s="123"/>
      <c r="F69" s="123"/>
      <c r="G69" s="7"/>
      <c r="H69" s="7"/>
      <c r="I69" s="7"/>
      <c r="J69" s="7"/>
      <c r="K69" s="7">
        <v>0.5</v>
      </c>
      <c r="L69" s="303"/>
      <c r="M69" s="313"/>
      <c r="N69" s="314">
        <f t="shared" ref="N69:N132" si="2">SUM(E69:M69)</f>
        <v>0.5</v>
      </c>
      <c r="O69" s="305">
        <v>0.5</v>
      </c>
      <c r="P69" s="293">
        <f t="shared" si="1"/>
        <v>0</v>
      </c>
    </row>
    <row r="70" spans="1:16" ht="15">
      <c r="A70" s="69">
        <v>53</v>
      </c>
      <c r="B70" s="111" t="s">
        <v>402</v>
      </c>
      <c r="C70" s="72"/>
      <c r="D70" s="72"/>
      <c r="E70" s="7"/>
      <c r="F70" s="7"/>
      <c r="G70" s="222" t="s">
        <v>1290</v>
      </c>
      <c r="H70" s="7"/>
      <c r="I70" s="7"/>
      <c r="J70" s="7"/>
      <c r="K70" s="7">
        <v>0.3</v>
      </c>
      <c r="L70" s="303">
        <v>0.1</v>
      </c>
      <c r="M70" s="313"/>
      <c r="N70" s="314">
        <f t="shared" si="2"/>
        <v>0.4</v>
      </c>
      <c r="O70" s="305">
        <v>0.4</v>
      </c>
      <c r="P70" s="293">
        <f t="shared" ref="P70:P133" si="3">N70-O70</f>
        <v>0</v>
      </c>
    </row>
    <row r="71" spans="1:16" ht="15">
      <c r="A71" s="69">
        <v>167</v>
      </c>
      <c r="B71" s="111" t="s">
        <v>819</v>
      </c>
      <c r="C71" s="72"/>
      <c r="D71" s="72"/>
      <c r="E71" s="7"/>
      <c r="F71" s="123">
        <v>0.4</v>
      </c>
      <c r="G71" s="233"/>
      <c r="H71" s="233"/>
      <c r="I71" s="7"/>
      <c r="J71" s="7"/>
      <c r="K71" s="7"/>
      <c r="L71" s="303"/>
      <c r="M71" s="313"/>
      <c r="N71" s="314">
        <f t="shared" si="2"/>
        <v>0.4</v>
      </c>
      <c r="O71" s="305">
        <v>0.4</v>
      </c>
      <c r="P71" s="293">
        <f t="shared" si="3"/>
        <v>0</v>
      </c>
    </row>
    <row r="72" spans="1:16" ht="15">
      <c r="A72" s="69">
        <v>68</v>
      </c>
      <c r="B72" s="114" t="s">
        <v>492</v>
      </c>
      <c r="C72" s="72"/>
      <c r="D72" s="72"/>
      <c r="E72" s="123"/>
      <c r="F72" s="112"/>
      <c r="G72" s="217" t="s">
        <v>1198</v>
      </c>
      <c r="H72" s="112">
        <v>0.4</v>
      </c>
      <c r="I72" s="7"/>
      <c r="J72" s="7"/>
      <c r="K72" s="7"/>
      <c r="L72" s="303"/>
      <c r="M72" s="313"/>
      <c r="N72" s="314">
        <f t="shared" si="2"/>
        <v>0.4</v>
      </c>
      <c r="O72" s="305">
        <v>0.4</v>
      </c>
      <c r="P72" s="293">
        <f t="shared" si="3"/>
        <v>0</v>
      </c>
    </row>
    <row r="73" spans="1:16" ht="15">
      <c r="A73" s="69">
        <v>137</v>
      </c>
      <c r="B73" s="114" t="s">
        <v>732</v>
      </c>
      <c r="C73" s="72"/>
      <c r="D73" s="72"/>
      <c r="E73" s="7"/>
      <c r="F73" s="7"/>
      <c r="G73" s="123"/>
      <c r="H73" s="112">
        <v>0.4</v>
      </c>
      <c r="I73" s="7"/>
      <c r="J73" s="7"/>
      <c r="K73" s="7"/>
      <c r="L73" s="303"/>
      <c r="M73" s="313"/>
      <c r="N73" s="314">
        <f t="shared" si="2"/>
        <v>0.4</v>
      </c>
      <c r="O73" s="305">
        <v>0.4</v>
      </c>
      <c r="P73" s="293">
        <f t="shared" si="3"/>
        <v>0</v>
      </c>
    </row>
    <row r="74" spans="1:16" ht="15">
      <c r="A74" s="69">
        <v>144</v>
      </c>
      <c r="B74" s="114" t="s">
        <v>761</v>
      </c>
      <c r="C74" s="72"/>
      <c r="D74" s="72"/>
      <c r="E74" s="85"/>
      <c r="F74" s="7">
        <v>0.4</v>
      </c>
      <c r="G74" s="85"/>
      <c r="H74" s="85"/>
      <c r="I74" s="85"/>
      <c r="J74" s="85"/>
      <c r="K74" s="85"/>
      <c r="L74" s="304"/>
      <c r="M74" s="268"/>
      <c r="N74" s="314">
        <f t="shared" si="2"/>
        <v>0.4</v>
      </c>
      <c r="O74" s="305">
        <v>0.4</v>
      </c>
      <c r="P74" s="293">
        <f t="shared" si="3"/>
        <v>0</v>
      </c>
    </row>
    <row r="75" spans="1:16" ht="15">
      <c r="A75" s="69">
        <v>238</v>
      </c>
      <c r="B75" s="111" t="s">
        <v>1226</v>
      </c>
      <c r="C75" s="275"/>
      <c r="D75" s="275"/>
      <c r="E75" s="275"/>
      <c r="F75" s="133">
        <v>0.4</v>
      </c>
      <c r="G75" s="275"/>
      <c r="H75" s="275"/>
      <c r="I75" s="275"/>
      <c r="J75" s="275"/>
      <c r="K75" s="275"/>
      <c r="L75" s="302"/>
      <c r="M75" s="293"/>
      <c r="N75" s="316">
        <f t="shared" si="2"/>
        <v>0.4</v>
      </c>
      <c r="O75" s="305">
        <v>0.4</v>
      </c>
      <c r="P75" s="293">
        <f t="shared" si="3"/>
        <v>0</v>
      </c>
    </row>
    <row r="76" spans="1:16" ht="15">
      <c r="A76" s="69">
        <v>30</v>
      </c>
      <c r="B76" s="114" t="s">
        <v>151</v>
      </c>
      <c r="C76" s="85"/>
      <c r="D76" s="85"/>
      <c r="E76" s="123"/>
      <c r="F76" s="123"/>
      <c r="G76" s="123">
        <v>0.3</v>
      </c>
      <c r="H76" s="123">
        <v>0.1</v>
      </c>
      <c r="I76" s="123"/>
      <c r="J76" s="123"/>
      <c r="K76" s="123"/>
      <c r="L76" s="303"/>
      <c r="M76" s="313"/>
      <c r="N76" s="314">
        <f t="shared" si="2"/>
        <v>0.4</v>
      </c>
      <c r="O76" s="305">
        <v>0.4</v>
      </c>
      <c r="P76" s="293">
        <f t="shared" si="3"/>
        <v>0</v>
      </c>
    </row>
    <row r="77" spans="1:16" ht="15">
      <c r="A77" s="69">
        <v>64</v>
      </c>
      <c r="B77" s="114" t="s">
        <v>468</v>
      </c>
      <c r="C77" s="85"/>
      <c r="D77" s="85"/>
      <c r="E77" s="123"/>
      <c r="F77" s="7">
        <v>0.5</v>
      </c>
      <c r="G77" s="217" t="s">
        <v>1198</v>
      </c>
      <c r="H77" s="7"/>
      <c r="I77" s="123"/>
      <c r="J77" s="7"/>
      <c r="K77" s="7"/>
      <c r="L77" s="303"/>
      <c r="M77" s="313"/>
      <c r="N77" s="314">
        <f t="shared" si="2"/>
        <v>0.5</v>
      </c>
      <c r="O77" s="305">
        <v>0.4</v>
      </c>
      <c r="P77" s="293">
        <f t="shared" si="3"/>
        <v>9.9999999999999978E-2</v>
      </c>
    </row>
    <row r="78" spans="1:16" ht="15">
      <c r="A78" s="69">
        <v>170</v>
      </c>
      <c r="B78" s="114" t="s">
        <v>824</v>
      </c>
      <c r="C78" s="72"/>
      <c r="D78" s="72"/>
      <c r="E78" s="7"/>
      <c r="F78" s="112">
        <v>0.2</v>
      </c>
      <c r="G78" s="7"/>
      <c r="H78" s="7">
        <v>0.1</v>
      </c>
      <c r="I78" s="7"/>
      <c r="J78" s="7"/>
      <c r="K78" s="7"/>
      <c r="L78" s="303"/>
      <c r="M78" s="313"/>
      <c r="N78" s="314">
        <f t="shared" si="2"/>
        <v>0.30000000000000004</v>
      </c>
      <c r="O78" s="305">
        <v>0.30000000000000004</v>
      </c>
      <c r="P78" s="293">
        <f t="shared" si="3"/>
        <v>0</v>
      </c>
    </row>
    <row r="79" spans="1:16" ht="15">
      <c r="A79" s="69">
        <v>52</v>
      </c>
      <c r="B79" s="111" t="s">
        <v>397</v>
      </c>
      <c r="C79" s="72"/>
      <c r="D79" s="72"/>
      <c r="E79" s="7"/>
      <c r="F79" s="123">
        <v>0.3</v>
      </c>
      <c r="G79" s="7"/>
      <c r="H79" s="7"/>
      <c r="I79" s="123"/>
      <c r="J79" s="7"/>
      <c r="K79" s="7"/>
      <c r="L79" s="303"/>
      <c r="M79" s="313"/>
      <c r="N79" s="314">
        <f t="shared" si="2"/>
        <v>0.3</v>
      </c>
      <c r="O79" s="305">
        <v>0.3</v>
      </c>
      <c r="P79" s="293">
        <f t="shared" si="3"/>
        <v>0</v>
      </c>
    </row>
    <row r="80" spans="1:16" ht="15">
      <c r="A80" s="69">
        <v>92</v>
      </c>
      <c r="B80" s="114" t="s">
        <v>586</v>
      </c>
      <c r="C80" s="72"/>
      <c r="D80" s="72"/>
      <c r="E80" s="7"/>
      <c r="F80" s="112"/>
      <c r="G80" s="123"/>
      <c r="H80" s="7"/>
      <c r="I80" s="7"/>
      <c r="J80" s="7"/>
      <c r="K80" s="112">
        <v>0.3</v>
      </c>
      <c r="L80" s="303"/>
      <c r="M80" s="313"/>
      <c r="N80" s="314">
        <f t="shared" si="2"/>
        <v>0.3</v>
      </c>
      <c r="O80" s="305">
        <v>0.3</v>
      </c>
      <c r="P80" s="293">
        <f t="shared" si="3"/>
        <v>0</v>
      </c>
    </row>
    <row r="81" spans="1:16" ht="15">
      <c r="A81" s="69">
        <v>160</v>
      </c>
      <c r="B81" s="114" t="s">
        <v>807</v>
      </c>
      <c r="C81" s="85"/>
      <c r="D81" s="85"/>
      <c r="E81" s="123"/>
      <c r="F81" s="123"/>
      <c r="G81" s="7"/>
      <c r="H81" s="112"/>
      <c r="I81" s="7"/>
      <c r="J81" s="7"/>
      <c r="K81" s="7"/>
      <c r="L81" s="303">
        <v>0.3</v>
      </c>
      <c r="M81" s="313"/>
      <c r="N81" s="314">
        <f t="shared" si="2"/>
        <v>0.3</v>
      </c>
      <c r="O81" s="305">
        <v>0.3</v>
      </c>
      <c r="P81" s="293">
        <f t="shared" si="3"/>
        <v>0</v>
      </c>
    </row>
    <row r="82" spans="1:16" ht="43.5">
      <c r="A82" s="69">
        <v>121</v>
      </c>
      <c r="B82" s="114" t="s">
        <v>659</v>
      </c>
      <c r="C82" s="85"/>
      <c r="D82" s="85" t="s">
        <v>711</v>
      </c>
      <c r="E82" s="85"/>
      <c r="F82" s="7"/>
      <c r="G82" s="112"/>
      <c r="H82" s="7"/>
      <c r="I82" s="7"/>
      <c r="J82" s="7"/>
      <c r="K82" s="7">
        <v>0.28000000000000003</v>
      </c>
      <c r="L82" s="303"/>
      <c r="M82" s="313"/>
      <c r="N82" s="314">
        <f t="shared" si="2"/>
        <v>0.28000000000000003</v>
      </c>
      <c r="O82" s="305">
        <v>0.28000000000000003</v>
      </c>
      <c r="P82" s="293">
        <f t="shared" si="3"/>
        <v>0</v>
      </c>
    </row>
    <row r="83" spans="1:16" ht="30">
      <c r="A83" s="69">
        <v>135</v>
      </c>
      <c r="B83" s="114" t="s">
        <v>724</v>
      </c>
      <c r="C83" s="72"/>
      <c r="D83" s="72"/>
      <c r="E83" s="7"/>
      <c r="F83" s="7"/>
      <c r="G83" s="123"/>
      <c r="H83" s="112">
        <v>0.28000000000000003</v>
      </c>
      <c r="I83" s="123"/>
      <c r="J83" s="7"/>
      <c r="K83" s="7"/>
      <c r="L83" s="303"/>
      <c r="M83" s="313"/>
      <c r="N83" s="314">
        <f t="shared" si="2"/>
        <v>0.28000000000000003</v>
      </c>
      <c r="O83" s="305">
        <v>0.28000000000000003</v>
      </c>
      <c r="P83" s="293">
        <f t="shared" si="3"/>
        <v>0</v>
      </c>
    </row>
    <row r="84" spans="1:16" ht="15">
      <c r="A84" s="69">
        <v>168</v>
      </c>
      <c r="B84" s="111" t="s">
        <v>820</v>
      </c>
      <c r="C84" s="72"/>
      <c r="D84" s="72"/>
      <c r="E84" s="123"/>
      <c r="F84" s="123">
        <v>0.26</v>
      </c>
      <c r="G84" s="123"/>
      <c r="H84" s="123"/>
      <c r="I84" s="123"/>
      <c r="J84" s="123"/>
      <c r="K84" s="123"/>
      <c r="L84" s="303"/>
      <c r="M84" s="313"/>
      <c r="N84" s="314">
        <f t="shared" si="2"/>
        <v>0.26</v>
      </c>
      <c r="O84" s="305">
        <v>0.26</v>
      </c>
      <c r="P84" s="293">
        <f t="shared" si="3"/>
        <v>0</v>
      </c>
    </row>
    <row r="85" spans="1:16" ht="15">
      <c r="A85" s="69">
        <v>49</v>
      </c>
      <c r="B85" s="114" t="s">
        <v>379</v>
      </c>
      <c r="C85" s="72"/>
      <c r="D85" s="72"/>
      <c r="E85" s="7"/>
      <c r="F85" s="112"/>
      <c r="G85" s="7"/>
      <c r="H85" s="7">
        <v>0.25</v>
      </c>
      <c r="I85" s="7"/>
      <c r="J85" s="7"/>
      <c r="K85" s="7"/>
      <c r="L85" s="303"/>
      <c r="M85" s="313"/>
      <c r="N85" s="314">
        <f t="shared" si="2"/>
        <v>0.25</v>
      </c>
      <c r="O85" s="305">
        <v>0.25</v>
      </c>
      <c r="P85" s="293">
        <f t="shared" si="3"/>
        <v>0</v>
      </c>
    </row>
    <row r="86" spans="1:16" ht="15">
      <c r="A86" s="69">
        <v>44</v>
      </c>
      <c r="B86" s="111" t="s">
        <v>346</v>
      </c>
      <c r="C86" s="72"/>
      <c r="D86" s="72"/>
      <c r="E86" s="123"/>
      <c r="F86" s="123">
        <v>0.2</v>
      </c>
      <c r="G86" s="123"/>
      <c r="H86" s="123"/>
      <c r="I86" s="123"/>
      <c r="J86" s="123"/>
      <c r="K86" s="123"/>
      <c r="L86" s="309" t="s">
        <v>1439</v>
      </c>
      <c r="M86" s="313"/>
      <c r="N86" s="314">
        <f t="shared" si="2"/>
        <v>0.2</v>
      </c>
      <c r="O86" s="305">
        <v>0.2</v>
      </c>
      <c r="P86" s="293">
        <f t="shared" si="3"/>
        <v>0</v>
      </c>
    </row>
    <row r="87" spans="1:16" ht="15">
      <c r="A87" s="69">
        <v>28</v>
      </c>
      <c r="B87" s="114" t="s">
        <v>146</v>
      </c>
      <c r="C87" s="72"/>
      <c r="D87" s="72"/>
      <c r="E87" s="7"/>
      <c r="F87" s="123"/>
      <c r="G87" s="112"/>
      <c r="H87" s="7">
        <v>0.2</v>
      </c>
      <c r="I87" s="7"/>
      <c r="J87" s="7"/>
      <c r="K87" s="7"/>
      <c r="L87" s="303"/>
      <c r="M87" s="313"/>
      <c r="N87" s="314">
        <f t="shared" si="2"/>
        <v>0.2</v>
      </c>
      <c r="O87" s="305">
        <v>0.2</v>
      </c>
      <c r="P87" s="293">
        <f t="shared" si="3"/>
        <v>0</v>
      </c>
    </row>
    <row r="88" spans="1:16" ht="15">
      <c r="A88" s="69">
        <v>84</v>
      </c>
      <c r="B88" s="114" t="s">
        <v>561</v>
      </c>
      <c r="C88" s="72"/>
      <c r="D88" s="72"/>
      <c r="E88" s="7"/>
      <c r="F88" s="123">
        <v>0.2</v>
      </c>
      <c r="G88" s="7"/>
      <c r="H88" s="7"/>
      <c r="I88" s="7"/>
      <c r="J88" s="7"/>
      <c r="K88" s="7"/>
      <c r="L88" s="303"/>
      <c r="M88" s="313"/>
      <c r="N88" s="314">
        <f t="shared" si="2"/>
        <v>0.2</v>
      </c>
      <c r="O88" s="305">
        <v>0.2</v>
      </c>
      <c r="P88" s="293">
        <f t="shared" si="3"/>
        <v>0</v>
      </c>
    </row>
    <row r="89" spans="1:16" ht="15">
      <c r="A89" s="69">
        <v>109</v>
      </c>
      <c r="B89" s="114" t="s">
        <v>637</v>
      </c>
      <c r="C89" s="72"/>
      <c r="D89" s="72"/>
      <c r="E89" s="7"/>
      <c r="F89" s="7"/>
      <c r="G89" s="123"/>
      <c r="H89" s="112"/>
      <c r="I89" s="7"/>
      <c r="J89" s="7"/>
      <c r="K89" s="7">
        <v>0.2</v>
      </c>
      <c r="L89" s="303"/>
      <c r="M89" s="313"/>
      <c r="N89" s="314">
        <f t="shared" si="2"/>
        <v>0.2</v>
      </c>
      <c r="O89" s="305">
        <v>0.2</v>
      </c>
      <c r="P89" s="293">
        <f t="shared" si="3"/>
        <v>0</v>
      </c>
    </row>
    <row r="90" spans="1:16" ht="15">
      <c r="A90" s="69">
        <v>159</v>
      </c>
      <c r="B90" s="111" t="s">
        <v>806</v>
      </c>
      <c r="C90" s="72"/>
      <c r="D90" s="85"/>
      <c r="E90" s="123"/>
      <c r="F90" s="7">
        <v>0.2</v>
      </c>
      <c r="G90" s="7"/>
      <c r="H90" s="7"/>
      <c r="I90" s="7"/>
      <c r="J90" s="7"/>
      <c r="K90" s="7"/>
      <c r="L90" s="303"/>
      <c r="M90" s="313"/>
      <c r="N90" s="314">
        <f t="shared" si="2"/>
        <v>0.2</v>
      </c>
      <c r="O90" s="305">
        <v>0.2</v>
      </c>
      <c r="P90" s="293">
        <f t="shared" si="3"/>
        <v>0</v>
      </c>
    </row>
    <row r="91" spans="1:16" ht="15">
      <c r="A91" s="69">
        <v>162</v>
      </c>
      <c r="B91" s="114" t="s">
        <v>811</v>
      </c>
      <c r="C91" s="72"/>
      <c r="D91" s="72"/>
      <c r="E91" s="123"/>
      <c r="F91" s="7"/>
      <c r="G91" s="123"/>
      <c r="H91" s="123">
        <v>0.2</v>
      </c>
      <c r="I91" s="123"/>
      <c r="J91" s="123"/>
      <c r="K91" s="123"/>
      <c r="L91" s="303"/>
      <c r="M91" s="313"/>
      <c r="N91" s="314">
        <f t="shared" si="2"/>
        <v>0.2</v>
      </c>
      <c r="O91" s="305">
        <v>0.2</v>
      </c>
      <c r="P91" s="293">
        <f t="shared" si="3"/>
        <v>0</v>
      </c>
    </row>
    <row r="92" spans="1:16" ht="15">
      <c r="A92" s="69">
        <v>91</v>
      </c>
      <c r="B92" s="114" t="s">
        <v>583</v>
      </c>
      <c r="C92" s="72"/>
      <c r="D92" s="72"/>
      <c r="E92" s="7"/>
      <c r="F92" s="123"/>
      <c r="G92" s="123"/>
      <c r="H92" s="7">
        <v>0.2</v>
      </c>
      <c r="I92" s="7"/>
      <c r="J92" s="7"/>
      <c r="K92" s="7"/>
      <c r="L92" s="303"/>
      <c r="M92" s="313"/>
      <c r="N92" s="314">
        <f t="shared" si="2"/>
        <v>0.2</v>
      </c>
      <c r="O92" s="305">
        <v>0.2</v>
      </c>
      <c r="P92" s="293">
        <f t="shared" si="3"/>
        <v>0</v>
      </c>
    </row>
    <row r="93" spans="1:16" ht="15">
      <c r="A93" s="69">
        <v>169</v>
      </c>
      <c r="B93" s="114" t="s">
        <v>822</v>
      </c>
      <c r="C93" s="72"/>
      <c r="D93" s="72"/>
      <c r="E93" s="7"/>
      <c r="F93" s="123"/>
      <c r="G93" s="123"/>
      <c r="H93" s="7">
        <v>0.19</v>
      </c>
      <c r="I93" s="7"/>
      <c r="J93" s="7"/>
      <c r="K93" s="7"/>
      <c r="L93" s="303"/>
      <c r="M93" s="313"/>
      <c r="N93" s="314">
        <f t="shared" si="2"/>
        <v>0.19</v>
      </c>
      <c r="O93" s="305">
        <v>0.19</v>
      </c>
      <c r="P93" s="293">
        <f t="shared" si="3"/>
        <v>0</v>
      </c>
    </row>
    <row r="94" spans="1:16" ht="15">
      <c r="A94" s="69">
        <v>46</v>
      </c>
      <c r="B94" s="114" t="s">
        <v>354</v>
      </c>
      <c r="C94" s="85"/>
      <c r="D94" s="85"/>
      <c r="E94" s="123"/>
      <c r="F94" s="123">
        <v>0.19</v>
      </c>
      <c r="G94" s="123"/>
      <c r="H94" s="123"/>
      <c r="I94" s="123"/>
      <c r="J94" s="123"/>
      <c r="K94" s="123"/>
      <c r="L94" s="303"/>
      <c r="M94" s="313"/>
      <c r="N94" s="314">
        <f t="shared" si="2"/>
        <v>0.19</v>
      </c>
      <c r="O94" s="305">
        <v>0.19</v>
      </c>
      <c r="P94" s="293">
        <f t="shared" si="3"/>
        <v>0</v>
      </c>
    </row>
    <row r="95" spans="1:16" ht="15">
      <c r="A95" s="69">
        <v>32</v>
      </c>
      <c r="B95" s="114" t="s">
        <v>160</v>
      </c>
      <c r="C95" s="72"/>
      <c r="D95" s="72"/>
      <c r="E95" s="123"/>
      <c r="F95" s="7"/>
      <c r="G95" s="123"/>
      <c r="H95" s="123">
        <v>0.18</v>
      </c>
      <c r="I95" s="123" t="s">
        <v>68</v>
      </c>
      <c r="J95" s="123"/>
      <c r="K95" s="123"/>
      <c r="L95" s="303"/>
      <c r="M95" s="313"/>
      <c r="N95" s="314">
        <f t="shared" si="2"/>
        <v>0.18</v>
      </c>
      <c r="O95" s="305">
        <v>0.18</v>
      </c>
      <c r="P95" s="293">
        <f t="shared" si="3"/>
        <v>0</v>
      </c>
    </row>
    <row r="96" spans="1:16" ht="30">
      <c r="A96" s="69">
        <v>145</v>
      </c>
      <c r="B96" s="114" t="s">
        <v>763</v>
      </c>
      <c r="C96" s="72"/>
      <c r="D96" s="72"/>
      <c r="E96" s="123"/>
      <c r="F96" s="7"/>
      <c r="G96" s="123"/>
      <c r="H96" s="123">
        <v>0.18</v>
      </c>
      <c r="I96" s="123"/>
      <c r="J96" s="123"/>
      <c r="K96" s="123"/>
      <c r="L96" s="303"/>
      <c r="M96" s="313"/>
      <c r="N96" s="314">
        <f t="shared" si="2"/>
        <v>0.18</v>
      </c>
      <c r="O96" s="305">
        <v>0.18</v>
      </c>
      <c r="P96" s="293">
        <f t="shared" si="3"/>
        <v>0</v>
      </c>
    </row>
    <row r="97" spans="1:16" ht="15">
      <c r="A97" s="69">
        <v>98</v>
      </c>
      <c r="B97" s="111" t="s">
        <v>605</v>
      </c>
      <c r="C97" s="72"/>
      <c r="D97" s="72"/>
      <c r="E97" s="7"/>
      <c r="F97" s="7"/>
      <c r="G97" s="123"/>
      <c r="H97" s="7">
        <v>0.17</v>
      </c>
      <c r="I97" s="112"/>
      <c r="J97" s="7"/>
      <c r="K97" s="7"/>
      <c r="L97" s="303"/>
      <c r="M97" s="313"/>
      <c r="N97" s="314">
        <f t="shared" si="2"/>
        <v>0.17</v>
      </c>
      <c r="O97" s="305">
        <v>0.17</v>
      </c>
      <c r="P97" s="293">
        <f t="shared" si="3"/>
        <v>0</v>
      </c>
    </row>
    <row r="98" spans="1:16" ht="15">
      <c r="A98" s="69">
        <v>195</v>
      </c>
      <c r="B98" s="111" t="s">
        <v>863</v>
      </c>
      <c r="C98" s="72"/>
      <c r="D98" s="72"/>
      <c r="E98" s="7"/>
      <c r="F98" s="7"/>
      <c r="G98" s="7"/>
      <c r="H98" s="7"/>
      <c r="I98" s="112"/>
      <c r="J98" s="7"/>
      <c r="K98" s="7"/>
      <c r="L98" s="303">
        <v>0.17</v>
      </c>
      <c r="M98" s="313"/>
      <c r="N98" s="314">
        <f t="shared" si="2"/>
        <v>0.17</v>
      </c>
      <c r="O98" s="305">
        <v>0.17</v>
      </c>
      <c r="P98" s="293">
        <f t="shared" si="3"/>
        <v>0</v>
      </c>
    </row>
    <row r="99" spans="1:16" ht="15">
      <c r="A99" s="69">
        <v>99</v>
      </c>
      <c r="B99" s="111" t="s">
        <v>610</v>
      </c>
      <c r="C99" s="72"/>
      <c r="D99" s="72"/>
      <c r="E99" s="123"/>
      <c r="F99" s="7"/>
      <c r="G99" s="123"/>
      <c r="H99" s="7"/>
      <c r="I99" s="217" t="s">
        <v>1199</v>
      </c>
      <c r="J99" s="7"/>
      <c r="K99" s="7">
        <v>0.17</v>
      </c>
      <c r="L99" s="303"/>
      <c r="M99" s="313"/>
      <c r="N99" s="314">
        <f t="shared" si="2"/>
        <v>0.17</v>
      </c>
      <c r="O99" s="305">
        <v>0.17</v>
      </c>
      <c r="P99" s="293">
        <f t="shared" si="3"/>
        <v>0</v>
      </c>
    </row>
    <row r="100" spans="1:16" ht="15">
      <c r="A100" s="69">
        <v>38</v>
      </c>
      <c r="B100" s="114" t="s">
        <v>194</v>
      </c>
      <c r="C100" s="85"/>
      <c r="D100" s="85"/>
      <c r="E100" s="123"/>
      <c r="F100" s="112"/>
      <c r="G100" s="123"/>
      <c r="H100" s="112"/>
      <c r="I100" s="7"/>
      <c r="J100" s="7"/>
      <c r="K100" s="112">
        <v>0.16</v>
      </c>
      <c r="L100" s="303"/>
      <c r="M100" s="313"/>
      <c r="N100" s="314">
        <f t="shared" si="2"/>
        <v>0.16</v>
      </c>
      <c r="O100" s="305">
        <v>0.16</v>
      </c>
      <c r="P100" s="293">
        <f t="shared" si="3"/>
        <v>0</v>
      </c>
    </row>
    <row r="101" spans="1:16" ht="15">
      <c r="A101" s="69">
        <v>140</v>
      </c>
      <c r="B101" s="114" t="s">
        <v>745</v>
      </c>
      <c r="C101" s="72"/>
      <c r="D101" s="72"/>
      <c r="E101" s="7"/>
      <c r="F101" s="112"/>
      <c r="G101" s="123"/>
      <c r="H101" s="7">
        <v>0.15</v>
      </c>
      <c r="I101" s="7"/>
      <c r="J101" s="7"/>
      <c r="K101" s="7"/>
      <c r="L101" s="303"/>
      <c r="M101" s="313"/>
      <c r="N101" s="314">
        <f t="shared" si="2"/>
        <v>0.15</v>
      </c>
      <c r="O101" s="305">
        <v>0.15</v>
      </c>
      <c r="P101" s="293">
        <f t="shared" si="3"/>
        <v>0</v>
      </c>
    </row>
    <row r="102" spans="1:16" ht="15">
      <c r="A102" s="69">
        <v>69</v>
      </c>
      <c r="B102" s="114" t="s">
        <v>501</v>
      </c>
      <c r="C102" s="72"/>
      <c r="D102" s="72"/>
      <c r="E102" s="123"/>
      <c r="F102" s="7"/>
      <c r="G102" s="7"/>
      <c r="H102" s="112">
        <v>0.13</v>
      </c>
      <c r="I102" s="7"/>
      <c r="J102" s="7"/>
      <c r="K102" s="7"/>
      <c r="L102" s="303"/>
      <c r="M102" s="313"/>
      <c r="N102" s="314">
        <f t="shared" si="2"/>
        <v>0.13</v>
      </c>
      <c r="O102" s="305">
        <v>0.13</v>
      </c>
      <c r="P102" s="293">
        <f t="shared" si="3"/>
        <v>0</v>
      </c>
    </row>
    <row r="103" spans="1:16" ht="15">
      <c r="A103" s="69">
        <v>77</v>
      </c>
      <c r="B103" s="111" t="s">
        <v>537</v>
      </c>
      <c r="C103" s="72"/>
      <c r="D103" s="72"/>
      <c r="E103" s="123"/>
      <c r="F103" s="123"/>
      <c r="G103" s="7"/>
      <c r="H103" s="7">
        <v>0.12</v>
      </c>
      <c r="I103" s="123"/>
      <c r="J103" s="7"/>
      <c r="K103" s="112"/>
      <c r="L103" s="303"/>
      <c r="M103" s="313"/>
      <c r="N103" s="314">
        <f t="shared" si="2"/>
        <v>0.12</v>
      </c>
      <c r="O103" s="305">
        <v>0.12</v>
      </c>
      <c r="P103" s="293">
        <f t="shared" si="3"/>
        <v>0</v>
      </c>
    </row>
    <row r="104" spans="1:16" ht="15">
      <c r="A104" s="69">
        <v>37</v>
      </c>
      <c r="B104" s="122" t="s">
        <v>186</v>
      </c>
      <c r="C104" s="115"/>
      <c r="D104" s="115" t="s">
        <v>504</v>
      </c>
      <c r="E104" s="85"/>
      <c r="F104" s="7"/>
      <c r="G104" s="7"/>
      <c r="H104" s="112">
        <v>0.6</v>
      </c>
      <c r="I104" s="7"/>
      <c r="J104" s="7"/>
      <c r="K104" s="7"/>
      <c r="L104" s="303">
        <v>4.0000000000000001E-3</v>
      </c>
      <c r="M104" s="313"/>
      <c r="N104" s="314">
        <f t="shared" si="2"/>
        <v>0.60399999999999998</v>
      </c>
      <c r="O104" s="305">
        <v>0.10400000000000001</v>
      </c>
      <c r="P104" s="293">
        <f t="shared" si="3"/>
        <v>0.5</v>
      </c>
    </row>
    <row r="105" spans="1:16" ht="15">
      <c r="A105" s="69">
        <v>143</v>
      </c>
      <c r="B105" s="111" t="s">
        <v>758</v>
      </c>
      <c r="C105" s="72"/>
      <c r="D105" s="85"/>
      <c r="E105" s="123"/>
      <c r="F105" s="7">
        <v>0.1</v>
      </c>
      <c r="G105" s="7"/>
      <c r="H105" s="7"/>
      <c r="I105" s="123"/>
      <c r="J105" s="7"/>
      <c r="K105" s="112"/>
      <c r="L105" s="303"/>
      <c r="M105" s="313"/>
      <c r="N105" s="314">
        <f t="shared" si="2"/>
        <v>0.1</v>
      </c>
      <c r="O105" s="305">
        <v>0.1</v>
      </c>
      <c r="P105" s="293">
        <f t="shared" si="3"/>
        <v>0</v>
      </c>
    </row>
    <row r="106" spans="1:16" ht="15">
      <c r="A106" s="69">
        <v>3</v>
      </c>
      <c r="B106" s="114" t="s">
        <v>87</v>
      </c>
      <c r="C106" s="72"/>
      <c r="D106" s="72"/>
      <c r="E106" s="7"/>
      <c r="F106" s="123"/>
      <c r="G106" s="7"/>
      <c r="H106" s="7">
        <v>0.1</v>
      </c>
      <c r="I106" s="7"/>
      <c r="J106" s="7"/>
      <c r="K106" s="7"/>
      <c r="L106" s="303"/>
      <c r="M106" s="313"/>
      <c r="N106" s="314">
        <f t="shared" si="2"/>
        <v>0.1</v>
      </c>
      <c r="O106" s="305">
        <v>0.1</v>
      </c>
      <c r="P106" s="293">
        <f t="shared" si="3"/>
        <v>0</v>
      </c>
    </row>
    <row r="107" spans="1:16" ht="15">
      <c r="A107" s="69">
        <v>6</v>
      </c>
      <c r="B107" s="114" t="s">
        <v>94</v>
      </c>
      <c r="C107" s="85"/>
      <c r="D107" s="85"/>
      <c r="E107" s="123"/>
      <c r="F107" s="123">
        <v>0.1</v>
      </c>
      <c r="G107" s="123"/>
      <c r="H107" s="123"/>
      <c r="I107" s="123"/>
      <c r="J107" s="123"/>
      <c r="K107" s="123"/>
      <c r="L107" s="303"/>
      <c r="M107" s="313"/>
      <c r="N107" s="314">
        <f t="shared" si="2"/>
        <v>0.1</v>
      </c>
      <c r="O107" s="305">
        <v>0.1</v>
      </c>
      <c r="P107" s="293">
        <f t="shared" si="3"/>
        <v>0</v>
      </c>
    </row>
    <row r="108" spans="1:16" ht="15">
      <c r="A108" s="69">
        <v>20</v>
      </c>
      <c r="B108" s="218" t="s">
        <v>1155</v>
      </c>
      <c r="C108" s="118"/>
      <c r="D108" s="118"/>
      <c r="E108" s="118"/>
      <c r="F108" s="118">
        <v>0.1</v>
      </c>
      <c r="G108" s="118"/>
      <c r="H108" s="118"/>
      <c r="I108" s="118"/>
      <c r="J108" s="118"/>
      <c r="K108" s="118"/>
      <c r="L108" s="306"/>
      <c r="M108" s="268" t="s">
        <v>68</v>
      </c>
      <c r="N108" s="314">
        <f t="shared" si="2"/>
        <v>0.1</v>
      </c>
      <c r="O108" s="305">
        <v>0.1</v>
      </c>
      <c r="P108" s="293">
        <f t="shared" si="3"/>
        <v>0</v>
      </c>
    </row>
    <row r="109" spans="1:16" ht="15">
      <c r="A109" s="69">
        <v>63</v>
      </c>
      <c r="B109" s="114" t="s">
        <v>464</v>
      </c>
      <c r="C109" s="72"/>
      <c r="D109" s="72"/>
      <c r="E109" s="7"/>
      <c r="F109" s="7"/>
      <c r="G109" s="7">
        <v>0.1</v>
      </c>
      <c r="H109" s="7"/>
      <c r="I109" s="7"/>
      <c r="J109" s="7"/>
      <c r="K109" s="112"/>
      <c r="L109" s="303"/>
      <c r="M109" s="313"/>
      <c r="N109" s="314">
        <f t="shared" si="2"/>
        <v>0.1</v>
      </c>
      <c r="O109" s="305">
        <v>0.1</v>
      </c>
      <c r="P109" s="293">
        <f t="shared" si="3"/>
        <v>0</v>
      </c>
    </row>
    <row r="110" spans="1:16" ht="15">
      <c r="A110" s="69">
        <v>73</v>
      </c>
      <c r="B110" s="114" t="s">
        <v>516</v>
      </c>
      <c r="C110" s="85"/>
      <c r="D110" s="85"/>
      <c r="E110" s="123"/>
      <c r="F110" s="123"/>
      <c r="G110" s="7">
        <v>0.1</v>
      </c>
      <c r="H110" s="7"/>
      <c r="I110" s="7"/>
      <c r="J110" s="7"/>
      <c r="K110" s="7"/>
      <c r="L110" s="303"/>
      <c r="M110" s="313"/>
      <c r="N110" s="314">
        <f t="shared" si="2"/>
        <v>0.1</v>
      </c>
      <c r="O110" s="305">
        <v>0.1</v>
      </c>
      <c r="P110" s="293">
        <f t="shared" si="3"/>
        <v>0</v>
      </c>
    </row>
    <row r="111" spans="1:16" ht="15">
      <c r="A111" s="69">
        <v>177</v>
      </c>
      <c r="B111" s="114" t="s">
        <v>836</v>
      </c>
      <c r="C111" s="72"/>
      <c r="D111" s="72"/>
      <c r="E111" s="7"/>
      <c r="F111" s="123"/>
      <c r="G111" s="7"/>
      <c r="H111" s="7"/>
      <c r="I111" s="7"/>
      <c r="J111" s="7"/>
      <c r="K111" s="7"/>
      <c r="L111" s="303">
        <v>0.1</v>
      </c>
      <c r="M111" s="313"/>
      <c r="N111" s="314">
        <f t="shared" si="2"/>
        <v>0.1</v>
      </c>
      <c r="O111" s="305">
        <v>0.1</v>
      </c>
      <c r="P111" s="293">
        <f t="shared" si="3"/>
        <v>0</v>
      </c>
    </row>
    <row r="112" spans="1:16" ht="15">
      <c r="A112" s="69">
        <v>40</v>
      </c>
      <c r="B112" s="111" t="s">
        <v>331</v>
      </c>
      <c r="C112" s="72"/>
      <c r="D112" s="72"/>
      <c r="E112" s="7"/>
      <c r="F112" s="7">
        <v>0.1</v>
      </c>
      <c r="G112" s="7"/>
      <c r="H112" s="7"/>
      <c r="I112" s="7"/>
      <c r="J112" s="7"/>
      <c r="K112" s="7"/>
      <c r="L112" s="303"/>
      <c r="M112" s="313"/>
      <c r="N112" s="314">
        <f t="shared" si="2"/>
        <v>0.1</v>
      </c>
      <c r="O112" s="305">
        <v>0.1</v>
      </c>
      <c r="P112" s="293">
        <f t="shared" si="3"/>
        <v>0</v>
      </c>
    </row>
    <row r="113" spans="1:16" ht="15">
      <c r="A113" s="69">
        <v>211</v>
      </c>
      <c r="B113" s="114" t="s">
        <v>895</v>
      </c>
      <c r="C113" s="72"/>
      <c r="D113" s="72"/>
      <c r="E113" s="7"/>
      <c r="F113" s="7"/>
      <c r="G113" s="7"/>
      <c r="H113" s="7">
        <v>0.09</v>
      </c>
      <c r="I113" s="7"/>
      <c r="J113" s="7"/>
      <c r="K113" s="112"/>
      <c r="L113" s="303"/>
      <c r="M113" s="313"/>
      <c r="N113" s="314">
        <f t="shared" si="2"/>
        <v>0.09</v>
      </c>
      <c r="O113" s="305">
        <v>0.09</v>
      </c>
      <c r="P113" s="293">
        <f t="shared" si="3"/>
        <v>0</v>
      </c>
    </row>
    <row r="114" spans="1:16" ht="15">
      <c r="A114" s="69">
        <v>105</v>
      </c>
      <c r="B114" s="111" t="s">
        <v>629</v>
      </c>
      <c r="C114" s="72"/>
      <c r="D114" s="72"/>
      <c r="E114" s="7"/>
      <c r="F114" s="7"/>
      <c r="G114" s="7"/>
      <c r="H114" s="7"/>
      <c r="I114" s="112"/>
      <c r="J114" s="7"/>
      <c r="K114" s="7">
        <v>0.08</v>
      </c>
      <c r="L114" s="303"/>
      <c r="M114" s="313"/>
      <c r="N114" s="314">
        <f t="shared" si="2"/>
        <v>0.08</v>
      </c>
      <c r="O114" s="305">
        <v>0.08</v>
      </c>
      <c r="P114" s="293">
        <f t="shared" si="3"/>
        <v>0</v>
      </c>
    </row>
    <row r="115" spans="1:16" ht="15">
      <c r="A115" s="69">
        <v>153</v>
      </c>
      <c r="B115" s="114" t="s">
        <v>785</v>
      </c>
      <c r="C115" s="72"/>
      <c r="D115" s="72"/>
      <c r="E115" s="7"/>
      <c r="F115" s="112"/>
      <c r="G115" s="7"/>
      <c r="H115" s="7"/>
      <c r="I115" s="7"/>
      <c r="J115" s="7"/>
      <c r="K115" s="7"/>
      <c r="L115" s="303">
        <v>0.08</v>
      </c>
      <c r="M115" s="313"/>
      <c r="N115" s="314">
        <f t="shared" si="2"/>
        <v>0.08</v>
      </c>
      <c r="O115" s="305">
        <v>0.08</v>
      </c>
      <c r="P115" s="293">
        <f t="shared" si="3"/>
        <v>0</v>
      </c>
    </row>
    <row r="116" spans="1:16" ht="15">
      <c r="A116" s="69">
        <v>152</v>
      </c>
      <c r="B116" s="114" t="s">
        <v>782</v>
      </c>
      <c r="C116" s="72"/>
      <c r="D116" s="85"/>
      <c r="E116" s="112"/>
      <c r="F116" s="123"/>
      <c r="G116" s="123"/>
      <c r="H116" s="123"/>
      <c r="I116" s="7"/>
      <c r="J116" s="7"/>
      <c r="K116" s="112"/>
      <c r="L116" s="303">
        <v>0.08</v>
      </c>
      <c r="M116" s="313"/>
      <c r="N116" s="314">
        <f t="shared" si="2"/>
        <v>0.08</v>
      </c>
      <c r="O116" s="305">
        <v>0.08</v>
      </c>
      <c r="P116" s="293">
        <f t="shared" si="3"/>
        <v>0</v>
      </c>
    </row>
    <row r="117" spans="1:16" ht="15">
      <c r="A117" s="69">
        <v>15</v>
      </c>
      <c r="B117" s="114" t="s">
        <v>110</v>
      </c>
      <c r="C117" s="72"/>
      <c r="D117" s="72"/>
      <c r="E117" s="7"/>
      <c r="F117" s="7">
        <v>0.05</v>
      </c>
      <c r="G117" s="7"/>
      <c r="H117" s="7">
        <v>0.02</v>
      </c>
      <c r="I117" s="7"/>
      <c r="J117" s="7"/>
      <c r="K117" s="112"/>
      <c r="L117" s="303"/>
      <c r="M117" s="313"/>
      <c r="N117" s="314">
        <f t="shared" si="2"/>
        <v>7.0000000000000007E-2</v>
      </c>
      <c r="O117" s="305">
        <v>7.0000000000000007E-2</v>
      </c>
      <c r="P117" s="293">
        <f t="shared" si="3"/>
        <v>0</v>
      </c>
    </row>
    <row r="118" spans="1:16" ht="15">
      <c r="A118" s="69">
        <v>90</v>
      </c>
      <c r="B118" s="111" t="s">
        <v>578</v>
      </c>
      <c r="C118" s="72"/>
      <c r="D118" s="72"/>
      <c r="E118" s="123"/>
      <c r="F118" s="123"/>
      <c r="G118" s="123"/>
      <c r="H118" s="123">
        <v>0.06</v>
      </c>
      <c r="I118" s="123"/>
      <c r="J118" s="123"/>
      <c r="K118" s="123"/>
      <c r="L118" s="303"/>
      <c r="M118" s="313"/>
      <c r="N118" s="314">
        <f t="shared" si="2"/>
        <v>0.06</v>
      </c>
      <c r="O118" s="305">
        <v>0.06</v>
      </c>
      <c r="P118" s="293">
        <f t="shared" si="3"/>
        <v>0</v>
      </c>
    </row>
    <row r="119" spans="1:16" ht="15">
      <c r="A119" s="69">
        <v>166</v>
      </c>
      <c r="B119" s="114" t="s">
        <v>817</v>
      </c>
      <c r="C119" s="72"/>
      <c r="D119" s="72"/>
      <c r="E119" s="7"/>
      <c r="F119" s="7">
        <v>0.05</v>
      </c>
      <c r="G119" s="123"/>
      <c r="H119" s="123"/>
      <c r="I119" s="7"/>
      <c r="J119" s="7"/>
      <c r="K119" s="7"/>
      <c r="L119" s="303"/>
      <c r="M119" s="313"/>
      <c r="N119" s="314">
        <f t="shared" si="2"/>
        <v>0.05</v>
      </c>
      <c r="O119" s="305">
        <v>0.05</v>
      </c>
      <c r="P119" s="293">
        <f t="shared" si="3"/>
        <v>0</v>
      </c>
    </row>
    <row r="120" spans="1:16" ht="15">
      <c r="A120" s="69">
        <v>206</v>
      </c>
      <c r="B120" s="114" t="s">
        <v>881</v>
      </c>
      <c r="C120" s="85"/>
      <c r="D120" s="85"/>
      <c r="E120" s="123"/>
      <c r="F120" s="123"/>
      <c r="G120" s="217" t="s">
        <v>1213</v>
      </c>
      <c r="H120" s="123"/>
      <c r="I120" s="123"/>
      <c r="J120" s="123"/>
      <c r="K120" s="123"/>
      <c r="L120" s="303">
        <v>0.05</v>
      </c>
      <c r="M120" s="313"/>
      <c r="N120" s="314">
        <f t="shared" si="2"/>
        <v>0.05</v>
      </c>
      <c r="O120" s="305">
        <v>0.05</v>
      </c>
      <c r="P120" s="293">
        <f t="shared" si="3"/>
        <v>0</v>
      </c>
    </row>
    <row r="121" spans="1:16" ht="30">
      <c r="A121" s="69">
        <v>112</v>
      </c>
      <c r="B121" s="111" t="s">
        <v>1165</v>
      </c>
      <c r="C121" s="72"/>
      <c r="D121" s="72" t="s">
        <v>694</v>
      </c>
      <c r="E121" s="7" t="s">
        <v>68</v>
      </c>
      <c r="F121" s="85"/>
      <c r="G121" s="7"/>
      <c r="H121" s="7"/>
      <c r="I121" s="123"/>
      <c r="J121" s="7"/>
      <c r="K121" s="7">
        <v>0.04</v>
      </c>
      <c r="L121" s="303"/>
      <c r="M121" s="313"/>
      <c r="N121" s="314">
        <f t="shared" si="2"/>
        <v>0.04</v>
      </c>
      <c r="O121" s="305">
        <v>0.04</v>
      </c>
      <c r="P121" s="293">
        <f t="shared" si="3"/>
        <v>0</v>
      </c>
    </row>
    <row r="122" spans="1:16" ht="15">
      <c r="A122" s="69">
        <v>134</v>
      </c>
      <c r="B122" s="111" t="s">
        <v>721</v>
      </c>
      <c r="C122" s="72"/>
      <c r="D122" s="72"/>
      <c r="E122" s="7"/>
      <c r="F122" s="7"/>
      <c r="G122" s="7">
        <v>0.04</v>
      </c>
      <c r="H122" s="7"/>
      <c r="I122" s="7"/>
      <c r="J122" s="7"/>
      <c r="K122" s="7"/>
      <c r="L122" s="303"/>
      <c r="M122" s="313"/>
      <c r="N122" s="314">
        <f t="shared" si="2"/>
        <v>0.04</v>
      </c>
      <c r="O122" s="305">
        <v>0.04</v>
      </c>
      <c r="P122" s="293">
        <f t="shared" si="3"/>
        <v>0</v>
      </c>
    </row>
    <row r="123" spans="1:16" ht="15">
      <c r="A123" s="69">
        <v>161</v>
      </c>
      <c r="B123" s="111" t="s">
        <v>809</v>
      </c>
      <c r="C123" s="72"/>
      <c r="D123" s="72"/>
      <c r="E123" s="7"/>
      <c r="F123" s="217" t="s">
        <v>1264</v>
      </c>
      <c r="G123" s="7"/>
      <c r="H123" s="7">
        <v>0.03</v>
      </c>
      <c r="I123" s="7"/>
      <c r="J123" s="7"/>
      <c r="K123" s="7"/>
      <c r="L123" s="303"/>
      <c r="M123" s="313"/>
      <c r="N123" s="314">
        <f t="shared" si="2"/>
        <v>0.03</v>
      </c>
      <c r="O123" s="305">
        <v>0.03</v>
      </c>
      <c r="P123" s="293">
        <f t="shared" si="3"/>
        <v>0</v>
      </c>
    </row>
    <row r="124" spans="1:16" ht="15">
      <c r="A124" s="69">
        <v>75</v>
      </c>
      <c r="B124" s="114" t="s">
        <v>617</v>
      </c>
      <c r="C124" s="72"/>
      <c r="D124" s="72"/>
      <c r="E124" s="7"/>
      <c r="F124" s="123"/>
      <c r="G124" s="7"/>
      <c r="H124" s="7"/>
      <c r="I124" s="123"/>
      <c r="J124" s="7"/>
      <c r="K124" s="7"/>
      <c r="L124" s="303">
        <v>0.08</v>
      </c>
      <c r="M124" s="313"/>
      <c r="N124" s="314">
        <f t="shared" si="2"/>
        <v>0.08</v>
      </c>
      <c r="O124" s="305">
        <v>0.03</v>
      </c>
      <c r="P124" s="293">
        <f t="shared" si="3"/>
        <v>0.05</v>
      </c>
    </row>
    <row r="125" spans="1:16" ht="15">
      <c r="A125" s="69">
        <v>164</v>
      </c>
      <c r="B125" s="111" t="s">
        <v>814</v>
      </c>
      <c r="C125" s="72"/>
      <c r="D125" s="85"/>
      <c r="E125" s="123"/>
      <c r="F125" s="123">
        <v>0.02</v>
      </c>
      <c r="G125" s="7"/>
      <c r="H125" s="7"/>
      <c r="I125" s="123"/>
      <c r="J125" s="7"/>
      <c r="K125" s="112"/>
      <c r="L125" s="303"/>
      <c r="M125" s="313"/>
      <c r="N125" s="314">
        <f t="shared" si="2"/>
        <v>0.02</v>
      </c>
      <c r="O125" s="305">
        <v>0.02</v>
      </c>
      <c r="P125" s="293">
        <f t="shared" si="3"/>
        <v>0</v>
      </c>
    </row>
    <row r="126" spans="1:16" ht="15">
      <c r="A126" s="69">
        <v>221</v>
      </c>
      <c r="B126" s="114" t="s">
        <v>919</v>
      </c>
      <c r="C126" s="72"/>
      <c r="D126" s="72"/>
      <c r="E126" s="7"/>
      <c r="F126" s="112"/>
      <c r="G126" s="7"/>
      <c r="H126" s="7"/>
      <c r="I126" s="7"/>
      <c r="J126" s="7"/>
      <c r="K126" s="7">
        <v>1.7000000000000001E-2</v>
      </c>
      <c r="L126" s="303"/>
      <c r="M126" s="313"/>
      <c r="N126" s="314">
        <f t="shared" si="2"/>
        <v>1.7000000000000001E-2</v>
      </c>
      <c r="O126" s="305">
        <v>1.7000000000000001E-2</v>
      </c>
      <c r="P126" s="293">
        <f t="shared" si="3"/>
        <v>0</v>
      </c>
    </row>
    <row r="127" spans="1:16" ht="15">
      <c r="A127" s="69">
        <v>101</v>
      </c>
      <c r="B127" s="114" t="s">
        <v>620</v>
      </c>
      <c r="C127" s="72"/>
      <c r="D127" s="72" t="s">
        <v>64</v>
      </c>
      <c r="E127" s="85"/>
      <c r="F127" s="123"/>
      <c r="G127" s="123"/>
      <c r="H127" s="123"/>
      <c r="I127" s="217" t="s">
        <v>1200</v>
      </c>
      <c r="J127" s="7"/>
      <c r="K127" s="7">
        <v>0.01</v>
      </c>
      <c r="L127" s="303"/>
      <c r="M127" s="313"/>
      <c r="N127" s="314">
        <f t="shared" si="2"/>
        <v>0.01</v>
      </c>
      <c r="O127" s="305">
        <v>0.01</v>
      </c>
      <c r="P127" s="293">
        <f t="shared" si="3"/>
        <v>0</v>
      </c>
    </row>
    <row r="128" spans="1:16" ht="15">
      <c r="A128" s="69">
        <v>219</v>
      </c>
      <c r="B128" s="111" t="s">
        <v>915</v>
      </c>
      <c r="C128" s="72"/>
      <c r="D128" s="72"/>
      <c r="E128" s="7"/>
      <c r="F128" s="7">
        <v>0.01</v>
      </c>
      <c r="G128" s="7"/>
      <c r="H128" s="7"/>
      <c r="I128" s="112"/>
      <c r="J128" s="7"/>
      <c r="K128" s="7"/>
      <c r="L128" s="303"/>
      <c r="M128" s="313"/>
      <c r="N128" s="314">
        <f t="shared" si="2"/>
        <v>0.01</v>
      </c>
      <c r="O128" s="305">
        <v>0.01</v>
      </c>
      <c r="P128" s="293">
        <f t="shared" si="3"/>
        <v>0</v>
      </c>
    </row>
    <row r="129" spans="1:16" ht="15">
      <c r="A129" s="69">
        <v>127</v>
      </c>
      <c r="B129" s="114" t="s">
        <v>687</v>
      </c>
      <c r="C129" s="85"/>
      <c r="D129" s="85"/>
      <c r="E129" s="123"/>
      <c r="F129" s="123"/>
      <c r="G129" s="123"/>
      <c r="H129" s="123"/>
      <c r="I129" s="123"/>
      <c r="J129" s="123"/>
      <c r="K129" s="123"/>
      <c r="L129" s="303">
        <v>8.9999999999999993E-3</v>
      </c>
      <c r="M129" s="313"/>
      <c r="N129" s="314">
        <f t="shared" si="2"/>
        <v>8.9999999999999993E-3</v>
      </c>
      <c r="O129" s="305">
        <v>8.9999999999999993E-3</v>
      </c>
      <c r="P129" s="293">
        <f t="shared" si="3"/>
        <v>0</v>
      </c>
    </row>
    <row r="130" spans="1:16" ht="15">
      <c r="A130" s="69">
        <v>224</v>
      </c>
      <c r="B130" s="114" t="s">
        <v>922</v>
      </c>
      <c r="C130" s="72"/>
      <c r="D130" s="72"/>
      <c r="E130" s="7"/>
      <c r="F130" s="112"/>
      <c r="G130" s="7"/>
      <c r="H130" s="7"/>
      <c r="I130" s="123"/>
      <c r="J130" s="7"/>
      <c r="K130" s="112"/>
      <c r="L130" s="303">
        <v>8.9999999999999993E-3</v>
      </c>
      <c r="M130" s="313"/>
      <c r="N130" s="314">
        <f t="shared" si="2"/>
        <v>8.9999999999999993E-3</v>
      </c>
      <c r="O130" s="305">
        <v>8.9999999999999993E-3</v>
      </c>
      <c r="P130" s="293">
        <f t="shared" si="3"/>
        <v>0</v>
      </c>
    </row>
    <row r="131" spans="1:16" ht="15">
      <c r="A131" s="69">
        <v>104</v>
      </c>
      <c r="B131" s="220" t="s">
        <v>1164</v>
      </c>
      <c r="C131" s="72"/>
      <c r="D131" s="72"/>
      <c r="E131" s="123"/>
      <c r="F131" s="7"/>
      <c r="G131" s="7"/>
      <c r="H131" s="7"/>
      <c r="I131" s="123"/>
      <c r="J131" s="7"/>
      <c r="K131" s="7"/>
      <c r="L131" s="303">
        <v>6.0000000000000001E-3</v>
      </c>
      <c r="M131" s="313"/>
      <c r="N131" s="314">
        <f t="shared" si="2"/>
        <v>6.0000000000000001E-3</v>
      </c>
      <c r="O131" s="305">
        <v>6.0000000000000001E-3</v>
      </c>
      <c r="P131" s="293">
        <f t="shared" si="3"/>
        <v>0</v>
      </c>
    </row>
    <row r="132" spans="1:16" ht="15">
      <c r="A132" s="69">
        <v>175</v>
      </c>
      <c r="B132" s="114" t="s">
        <v>1438</v>
      </c>
      <c r="C132" s="85"/>
      <c r="D132" s="85"/>
      <c r="E132" s="85"/>
      <c r="F132" s="217" t="s">
        <v>1439</v>
      </c>
      <c r="G132" s="85"/>
      <c r="H132" s="85"/>
      <c r="I132" s="85"/>
      <c r="J132" s="85"/>
      <c r="K132" s="85"/>
      <c r="L132" s="304"/>
      <c r="M132" s="268"/>
      <c r="N132" s="314">
        <f t="shared" si="2"/>
        <v>0</v>
      </c>
      <c r="O132" s="305">
        <v>0</v>
      </c>
      <c r="P132" s="293">
        <f t="shared" si="3"/>
        <v>0</v>
      </c>
    </row>
    <row r="133" spans="1:16" ht="15">
      <c r="A133" s="69">
        <v>155</v>
      </c>
      <c r="B133" s="114" t="s">
        <v>791</v>
      </c>
      <c r="C133" s="85"/>
      <c r="D133" s="85"/>
      <c r="E133" s="123"/>
      <c r="F133" s="217" t="s">
        <v>1439</v>
      </c>
      <c r="G133" s="123"/>
      <c r="H133" s="123"/>
      <c r="I133" s="123"/>
      <c r="J133" s="123"/>
      <c r="K133" s="123"/>
      <c r="L133" s="303"/>
      <c r="M133" s="313"/>
      <c r="N133" s="314">
        <f t="shared" ref="N133:N196" si="4">SUM(E133:M133)</f>
        <v>0</v>
      </c>
      <c r="O133" s="305">
        <v>0</v>
      </c>
      <c r="P133" s="293">
        <f t="shared" si="3"/>
        <v>0</v>
      </c>
    </row>
    <row r="134" spans="1:16" ht="15">
      <c r="A134" s="69">
        <v>194</v>
      </c>
      <c r="B134" s="114" t="s">
        <v>863</v>
      </c>
      <c r="C134" s="72"/>
      <c r="D134" s="72"/>
      <c r="E134" s="7"/>
      <c r="F134" s="217" t="s">
        <v>1439</v>
      </c>
      <c r="G134" s="123"/>
      <c r="H134" s="7"/>
      <c r="I134" s="123"/>
      <c r="J134" s="7"/>
      <c r="K134" s="7"/>
      <c r="L134" s="303"/>
      <c r="M134" s="313"/>
      <c r="N134" s="314">
        <f t="shared" si="4"/>
        <v>0</v>
      </c>
      <c r="O134" s="305">
        <v>0</v>
      </c>
      <c r="P134" s="293">
        <f t="shared" ref="P134:P197" si="5">N134-O134</f>
        <v>0</v>
      </c>
    </row>
    <row r="135" spans="1:16" ht="15">
      <c r="A135" s="69">
        <v>50</v>
      </c>
      <c r="B135" s="114" t="s">
        <v>299</v>
      </c>
      <c r="C135" s="118"/>
      <c r="D135" s="118"/>
      <c r="E135" s="118"/>
      <c r="F135" s="230" t="s">
        <v>1288</v>
      </c>
      <c r="G135" s="118"/>
      <c r="H135" s="118"/>
      <c r="I135" s="118"/>
      <c r="J135" s="118"/>
      <c r="K135" s="118"/>
      <c r="L135" s="378" t="s">
        <v>1439</v>
      </c>
      <c r="M135" s="318"/>
      <c r="N135" s="314">
        <f t="shared" si="4"/>
        <v>0</v>
      </c>
      <c r="O135" s="305">
        <v>0</v>
      </c>
      <c r="P135" s="293">
        <f t="shared" si="5"/>
        <v>0</v>
      </c>
    </row>
    <row r="136" spans="1:16" ht="15">
      <c r="A136" s="69">
        <v>136</v>
      </c>
      <c r="B136" s="114" t="s">
        <v>729</v>
      </c>
      <c r="C136" s="72"/>
      <c r="D136" s="72"/>
      <c r="E136" s="7"/>
      <c r="F136" s="217" t="s">
        <v>1439</v>
      </c>
      <c r="G136" s="7"/>
      <c r="H136" s="7"/>
      <c r="I136" s="7"/>
      <c r="J136" s="7"/>
      <c r="K136" s="7"/>
      <c r="L136" s="303"/>
      <c r="M136" s="313"/>
      <c r="N136" s="314">
        <f t="shared" si="4"/>
        <v>0</v>
      </c>
      <c r="O136" s="305">
        <v>0</v>
      </c>
      <c r="P136" s="293">
        <f t="shared" si="5"/>
        <v>0</v>
      </c>
    </row>
    <row r="137" spans="1:16" ht="30">
      <c r="A137" s="69">
        <v>149</v>
      </c>
      <c r="B137" s="111" t="s">
        <v>775</v>
      </c>
      <c r="C137" s="72"/>
      <c r="D137" s="72"/>
      <c r="E137" s="7"/>
      <c r="F137" s="217" t="s">
        <v>1439</v>
      </c>
      <c r="G137" s="112"/>
      <c r="H137" s="123"/>
      <c r="I137" s="7"/>
      <c r="J137" s="7"/>
      <c r="K137" s="7"/>
      <c r="L137" s="303"/>
      <c r="M137" s="313"/>
      <c r="N137" s="314">
        <f t="shared" si="4"/>
        <v>0</v>
      </c>
      <c r="O137" s="305">
        <v>0</v>
      </c>
      <c r="P137" s="293">
        <f t="shared" si="5"/>
        <v>0</v>
      </c>
    </row>
    <row r="138" spans="1:16" ht="15">
      <c r="A138" s="69">
        <v>204</v>
      </c>
      <c r="B138" s="114" t="s">
        <v>877</v>
      </c>
      <c r="C138" s="72"/>
      <c r="D138" s="72"/>
      <c r="E138" s="7"/>
      <c r="F138" s="217" t="s">
        <v>1441</v>
      </c>
      <c r="G138" s="123"/>
      <c r="H138" s="123"/>
      <c r="I138" s="7"/>
      <c r="J138" s="7"/>
      <c r="K138" s="7"/>
      <c r="L138" s="303"/>
      <c r="M138" s="313"/>
      <c r="N138" s="314">
        <f t="shared" si="4"/>
        <v>0</v>
      </c>
      <c r="O138" s="305">
        <v>0</v>
      </c>
      <c r="P138" s="293">
        <f t="shared" si="5"/>
        <v>0</v>
      </c>
    </row>
    <row r="139" spans="1:16" ht="15">
      <c r="A139" s="69">
        <v>202</v>
      </c>
      <c r="B139" s="114" t="s">
        <v>1261</v>
      </c>
      <c r="C139" s="72"/>
      <c r="D139" s="72"/>
      <c r="E139" s="7"/>
      <c r="F139" s="123"/>
      <c r="G139" s="7"/>
      <c r="H139" s="217" t="s">
        <v>1288</v>
      </c>
      <c r="I139" s="7"/>
      <c r="J139" s="7"/>
      <c r="K139" s="7"/>
      <c r="L139" s="303"/>
      <c r="M139" s="313"/>
      <c r="N139" s="314">
        <f t="shared" si="4"/>
        <v>0</v>
      </c>
      <c r="O139" s="305">
        <v>0</v>
      </c>
      <c r="P139" s="293">
        <f t="shared" si="5"/>
        <v>0</v>
      </c>
    </row>
    <row r="140" spans="1:16" ht="28.5">
      <c r="A140" s="69">
        <v>79</v>
      </c>
      <c r="B140" s="220" t="s">
        <v>1158</v>
      </c>
      <c r="C140" s="72"/>
      <c r="D140" s="72"/>
      <c r="E140" s="7"/>
      <c r="F140" s="123"/>
      <c r="G140" s="222" t="s">
        <v>1242</v>
      </c>
      <c r="H140" s="217" t="s">
        <v>1290</v>
      </c>
      <c r="I140" s="7"/>
      <c r="J140" s="7"/>
      <c r="K140" s="7"/>
      <c r="L140" s="303"/>
      <c r="M140" s="313"/>
      <c r="N140" s="314">
        <f t="shared" si="4"/>
        <v>0</v>
      </c>
      <c r="O140" s="305">
        <v>0</v>
      </c>
      <c r="P140" s="293">
        <f t="shared" si="5"/>
        <v>0</v>
      </c>
    </row>
    <row r="141" spans="1:16" ht="15">
      <c r="A141" s="69">
        <v>74</v>
      </c>
      <c r="B141" s="114" t="s">
        <v>519</v>
      </c>
      <c r="C141" s="72"/>
      <c r="D141" s="72"/>
      <c r="E141" s="123"/>
      <c r="F141" s="217" t="s">
        <v>1263</v>
      </c>
      <c r="G141" s="7"/>
      <c r="H141" s="112"/>
      <c r="I141" s="7"/>
      <c r="J141" s="7"/>
      <c r="K141" s="7"/>
      <c r="L141" s="303"/>
      <c r="M141" s="313"/>
      <c r="N141" s="314">
        <f t="shared" si="4"/>
        <v>0</v>
      </c>
      <c r="O141" s="305">
        <v>0</v>
      </c>
      <c r="P141" s="293">
        <f t="shared" si="5"/>
        <v>0</v>
      </c>
    </row>
    <row r="142" spans="1:16" ht="15">
      <c r="A142" s="69">
        <v>122</v>
      </c>
      <c r="B142" s="114" t="s">
        <v>1202</v>
      </c>
      <c r="C142" s="72"/>
      <c r="D142" s="72"/>
      <c r="E142" s="7"/>
      <c r="F142" s="217" t="s">
        <v>1264</v>
      </c>
      <c r="G142" s="7"/>
      <c r="H142" s="7"/>
      <c r="I142" s="7"/>
      <c r="J142" s="7"/>
      <c r="K142" s="7"/>
      <c r="L142" s="303"/>
      <c r="M142" s="313"/>
      <c r="N142" s="314">
        <f t="shared" si="4"/>
        <v>0</v>
      </c>
      <c r="O142" s="305">
        <v>0</v>
      </c>
      <c r="P142" s="293">
        <f t="shared" si="5"/>
        <v>0</v>
      </c>
    </row>
    <row r="143" spans="1:16" ht="15">
      <c r="A143" s="69">
        <v>61</v>
      </c>
      <c r="B143" s="114" t="s">
        <v>451</v>
      </c>
      <c r="C143" s="72"/>
      <c r="D143" s="72"/>
      <c r="E143" s="7"/>
      <c r="F143" s="217" t="s">
        <v>1264</v>
      </c>
      <c r="G143" s="123"/>
      <c r="H143" s="7"/>
      <c r="I143" s="123"/>
      <c r="J143" s="7"/>
      <c r="K143" s="7"/>
      <c r="L143" s="303"/>
      <c r="M143" s="313"/>
      <c r="N143" s="314">
        <f t="shared" si="4"/>
        <v>0</v>
      </c>
      <c r="O143" s="305">
        <v>0</v>
      </c>
      <c r="P143" s="293">
        <f t="shared" si="5"/>
        <v>0</v>
      </c>
    </row>
    <row r="144" spans="1:16" ht="15">
      <c r="A144" s="69">
        <v>125</v>
      </c>
      <c r="B144" s="114" t="s">
        <v>671</v>
      </c>
      <c r="C144" s="72"/>
      <c r="D144" s="72"/>
      <c r="E144" s="7"/>
      <c r="F144" s="217" t="s">
        <v>1263</v>
      </c>
      <c r="G144" s="123"/>
      <c r="H144" s="112"/>
      <c r="I144" s="7"/>
      <c r="J144" s="7"/>
      <c r="K144" s="7"/>
      <c r="L144" s="303"/>
      <c r="M144" s="313"/>
      <c r="N144" s="314">
        <f t="shared" si="4"/>
        <v>0</v>
      </c>
      <c r="O144" s="305">
        <v>0</v>
      </c>
      <c r="P144" s="293">
        <f t="shared" si="5"/>
        <v>0</v>
      </c>
    </row>
    <row r="145" spans="1:16" ht="15">
      <c r="A145" s="69">
        <v>130</v>
      </c>
      <c r="B145" s="220" t="s">
        <v>1211</v>
      </c>
      <c r="C145" s="72"/>
      <c r="D145" s="72"/>
      <c r="E145" s="7"/>
      <c r="F145" s="217" t="s">
        <v>1264</v>
      </c>
      <c r="G145" s="222" t="s">
        <v>1264</v>
      </c>
      <c r="H145" s="7"/>
      <c r="I145" s="217" t="s">
        <v>1212</v>
      </c>
      <c r="J145" s="7"/>
      <c r="K145" s="7"/>
      <c r="L145" s="303"/>
      <c r="M145" s="319" t="s">
        <v>1212</v>
      </c>
      <c r="N145" s="314">
        <f t="shared" si="4"/>
        <v>0</v>
      </c>
      <c r="O145" s="305">
        <v>0</v>
      </c>
      <c r="P145" s="293">
        <f t="shared" si="5"/>
        <v>0</v>
      </c>
    </row>
    <row r="146" spans="1:16" ht="15">
      <c r="A146" s="69">
        <v>81</v>
      </c>
      <c r="B146" s="114" t="s">
        <v>553</v>
      </c>
      <c r="C146" s="72"/>
      <c r="D146" s="72"/>
      <c r="E146" s="7"/>
      <c r="F146" s="217" t="s">
        <v>1264</v>
      </c>
      <c r="G146" s="123"/>
      <c r="H146" s="7"/>
      <c r="I146" s="7"/>
      <c r="J146" s="7"/>
      <c r="K146" s="7"/>
      <c r="L146" s="303"/>
      <c r="M146" s="313"/>
      <c r="N146" s="314">
        <f t="shared" si="4"/>
        <v>0</v>
      </c>
      <c r="O146" s="305">
        <v>0</v>
      </c>
      <c r="P146" s="293">
        <f t="shared" si="5"/>
        <v>0</v>
      </c>
    </row>
    <row r="147" spans="1:16" ht="15">
      <c r="A147" s="69">
        <v>138</v>
      </c>
      <c r="B147" s="114" t="s">
        <v>736</v>
      </c>
      <c r="C147" s="72"/>
      <c r="D147" s="72"/>
      <c r="E147" s="7"/>
      <c r="F147" s="217" t="s">
        <v>1264</v>
      </c>
      <c r="G147" s="123"/>
      <c r="H147" s="7"/>
      <c r="I147" s="7"/>
      <c r="J147" s="7"/>
      <c r="K147" s="7"/>
      <c r="L147" s="303"/>
      <c r="M147" s="313"/>
      <c r="N147" s="314">
        <f t="shared" si="4"/>
        <v>0</v>
      </c>
      <c r="O147" s="305">
        <v>0</v>
      </c>
      <c r="P147" s="293">
        <f t="shared" si="5"/>
        <v>0</v>
      </c>
    </row>
    <row r="148" spans="1:16" ht="15">
      <c r="A148" s="69">
        <v>133</v>
      </c>
      <c r="B148" s="111" t="s">
        <v>717</v>
      </c>
      <c r="C148" s="72"/>
      <c r="D148" s="72"/>
      <c r="E148" s="123"/>
      <c r="F148" s="123"/>
      <c r="G148" s="217" t="s">
        <v>1264</v>
      </c>
      <c r="H148" s="123"/>
      <c r="I148" s="123"/>
      <c r="J148" s="123"/>
      <c r="K148" s="123"/>
      <c r="L148" s="303"/>
      <c r="M148" s="313"/>
      <c r="N148" s="314">
        <f t="shared" si="4"/>
        <v>0</v>
      </c>
      <c r="O148" s="305">
        <v>0</v>
      </c>
      <c r="P148" s="293">
        <f t="shared" si="5"/>
        <v>0</v>
      </c>
    </row>
    <row r="149" spans="1:16" ht="15">
      <c r="A149" s="69">
        <v>151</v>
      </c>
      <c r="B149" s="114" t="s">
        <v>780</v>
      </c>
      <c r="C149" s="72"/>
      <c r="D149" s="72"/>
      <c r="E149" s="123"/>
      <c r="F149" s="217" t="s">
        <v>1288</v>
      </c>
      <c r="G149" s="123"/>
      <c r="H149" s="123"/>
      <c r="I149" s="123"/>
      <c r="J149" s="123"/>
      <c r="K149" s="123"/>
      <c r="L149" s="303"/>
      <c r="M149" s="313"/>
      <c r="N149" s="314">
        <f t="shared" si="4"/>
        <v>0</v>
      </c>
      <c r="O149" s="305">
        <v>0</v>
      </c>
      <c r="P149" s="293">
        <f t="shared" si="5"/>
        <v>0</v>
      </c>
    </row>
    <row r="150" spans="1:16" ht="15">
      <c r="A150" s="69">
        <v>8</v>
      </c>
      <c r="B150" s="114" t="s">
        <v>98</v>
      </c>
      <c r="C150" s="72"/>
      <c r="D150" s="72"/>
      <c r="E150" s="7"/>
      <c r="F150" s="217" t="s">
        <v>1264</v>
      </c>
      <c r="G150" s="7"/>
      <c r="H150" s="7"/>
      <c r="I150" s="217" t="s">
        <v>1153</v>
      </c>
      <c r="J150" s="7"/>
      <c r="K150" s="7"/>
      <c r="L150" s="303"/>
      <c r="M150" s="313"/>
      <c r="N150" s="314">
        <f t="shared" si="4"/>
        <v>0</v>
      </c>
      <c r="O150" s="305">
        <v>0</v>
      </c>
      <c r="P150" s="293">
        <f t="shared" si="5"/>
        <v>0</v>
      </c>
    </row>
    <row r="151" spans="1:16" ht="15">
      <c r="A151" s="69">
        <v>26</v>
      </c>
      <c r="B151" s="114" t="s">
        <v>143</v>
      </c>
      <c r="C151" s="72"/>
      <c r="D151" s="72"/>
      <c r="E151" s="7"/>
      <c r="F151" s="217" t="s">
        <v>1277</v>
      </c>
      <c r="G151" s="7"/>
      <c r="H151" s="7"/>
      <c r="I151" s="7"/>
      <c r="J151" s="7"/>
      <c r="K151" s="7"/>
      <c r="L151" s="303"/>
      <c r="M151" s="313"/>
      <c r="N151" s="314">
        <f t="shared" si="4"/>
        <v>0</v>
      </c>
      <c r="O151" s="305">
        <v>0</v>
      </c>
      <c r="P151" s="293">
        <f t="shared" si="5"/>
        <v>0</v>
      </c>
    </row>
    <row r="152" spans="1:16" ht="15">
      <c r="A152" s="69">
        <v>226</v>
      </c>
      <c r="B152" s="114" t="s">
        <v>930</v>
      </c>
      <c r="C152" s="72"/>
      <c r="D152" s="72"/>
      <c r="E152" s="7"/>
      <c r="F152" s="217" t="s">
        <v>1279</v>
      </c>
      <c r="G152" s="7"/>
      <c r="H152" s="7"/>
      <c r="I152" s="7"/>
      <c r="J152" s="7"/>
      <c r="K152" s="7"/>
      <c r="L152" s="303"/>
      <c r="M152" s="313"/>
      <c r="N152" s="314">
        <f t="shared" si="4"/>
        <v>0</v>
      </c>
      <c r="O152" s="305">
        <v>0</v>
      </c>
      <c r="P152" s="293">
        <f t="shared" si="5"/>
        <v>0</v>
      </c>
    </row>
    <row r="153" spans="1:16" ht="15">
      <c r="A153" s="69">
        <v>141</v>
      </c>
      <c r="B153" s="114" t="s">
        <v>748</v>
      </c>
      <c r="C153" s="72"/>
      <c r="D153" s="72"/>
      <c r="E153" s="7"/>
      <c r="F153" s="217" t="s">
        <v>1277</v>
      </c>
      <c r="G153" s="7"/>
      <c r="H153" s="7"/>
      <c r="I153" s="7"/>
      <c r="J153" s="7"/>
      <c r="K153" s="7"/>
      <c r="L153" s="303"/>
      <c r="M153" s="313"/>
      <c r="N153" s="314">
        <f t="shared" si="4"/>
        <v>0</v>
      </c>
      <c r="O153" s="305">
        <v>0</v>
      </c>
      <c r="P153" s="293">
        <f t="shared" si="5"/>
        <v>0</v>
      </c>
    </row>
    <row r="154" spans="1:16" ht="15">
      <c r="A154" s="69">
        <v>150</v>
      </c>
      <c r="B154" s="114" t="s">
        <v>777</v>
      </c>
      <c r="C154" s="72"/>
      <c r="D154" s="72"/>
      <c r="E154" s="7"/>
      <c r="F154" s="217" t="s">
        <v>1279</v>
      </c>
      <c r="G154" s="7"/>
      <c r="H154" s="7"/>
      <c r="I154" s="7"/>
      <c r="J154" s="7"/>
      <c r="K154" s="7"/>
      <c r="L154" s="303"/>
      <c r="M154" s="313"/>
      <c r="N154" s="314">
        <f t="shared" si="4"/>
        <v>0</v>
      </c>
      <c r="O154" s="305">
        <v>0</v>
      </c>
      <c r="P154" s="293">
        <f t="shared" si="5"/>
        <v>0</v>
      </c>
    </row>
    <row r="155" spans="1:16" ht="15">
      <c r="A155" s="69">
        <v>147</v>
      </c>
      <c r="B155" s="114" t="s">
        <v>768</v>
      </c>
      <c r="C155" s="72"/>
      <c r="D155" s="72"/>
      <c r="E155" s="7"/>
      <c r="F155" s="217" t="s">
        <v>1277</v>
      </c>
      <c r="G155" s="123"/>
      <c r="H155" s="7"/>
      <c r="I155" s="7"/>
      <c r="J155" s="7"/>
      <c r="K155" s="7"/>
      <c r="L155" s="303"/>
      <c r="M155" s="313"/>
      <c r="N155" s="314">
        <f t="shared" si="4"/>
        <v>0</v>
      </c>
      <c r="O155" s="305">
        <v>0</v>
      </c>
      <c r="P155" s="293">
        <f t="shared" si="5"/>
        <v>0</v>
      </c>
    </row>
    <row r="156" spans="1:16" ht="15">
      <c r="A156" s="69">
        <v>218</v>
      </c>
      <c r="B156" s="114" t="s">
        <v>913</v>
      </c>
      <c r="C156" s="72"/>
      <c r="D156" s="72"/>
      <c r="E156" s="7"/>
      <c r="F156" s="217" t="s">
        <v>1264</v>
      </c>
      <c r="G156" s="7"/>
      <c r="H156" s="7"/>
      <c r="I156" s="7"/>
      <c r="J156" s="7"/>
      <c r="K156" s="123"/>
      <c r="L156" s="303"/>
      <c r="M156" s="313"/>
      <c r="N156" s="314">
        <f t="shared" si="4"/>
        <v>0</v>
      </c>
      <c r="O156" s="305">
        <v>0</v>
      </c>
      <c r="P156" s="293">
        <f t="shared" si="5"/>
        <v>0</v>
      </c>
    </row>
    <row r="157" spans="1:16" ht="15">
      <c r="A157" s="69">
        <v>132</v>
      </c>
      <c r="B157" s="111" t="s">
        <v>712</v>
      </c>
      <c r="C157" s="72"/>
      <c r="D157" s="72"/>
      <c r="E157" s="7"/>
      <c r="F157" s="217" t="s">
        <v>1264</v>
      </c>
      <c r="G157" s="7"/>
      <c r="H157" s="7"/>
      <c r="I157" s="7"/>
      <c r="J157" s="7"/>
      <c r="K157" s="7"/>
      <c r="L157" s="303"/>
      <c r="M157" s="313"/>
      <c r="N157" s="314">
        <f t="shared" si="4"/>
        <v>0</v>
      </c>
      <c r="O157" s="305">
        <v>0</v>
      </c>
      <c r="P157" s="293">
        <f t="shared" si="5"/>
        <v>0</v>
      </c>
    </row>
    <row r="158" spans="1:16" ht="15">
      <c r="A158" s="69">
        <v>198</v>
      </c>
      <c r="B158" s="114" t="s">
        <v>867</v>
      </c>
      <c r="C158" s="72"/>
      <c r="D158" s="72"/>
      <c r="E158" s="7"/>
      <c r="F158" s="217" t="s">
        <v>1264</v>
      </c>
      <c r="G158" s="123"/>
      <c r="H158" s="123"/>
      <c r="I158" s="7"/>
      <c r="J158" s="7"/>
      <c r="K158" s="7"/>
      <c r="L158" s="303"/>
      <c r="M158" s="313"/>
      <c r="N158" s="314">
        <f t="shared" si="4"/>
        <v>0</v>
      </c>
      <c r="O158" s="305">
        <v>0</v>
      </c>
      <c r="P158" s="293">
        <f t="shared" si="5"/>
        <v>0</v>
      </c>
    </row>
    <row r="159" spans="1:16" ht="15">
      <c r="A159" s="69">
        <v>217</v>
      </c>
      <c r="B159" s="114" t="s">
        <v>911</v>
      </c>
      <c r="C159" s="72"/>
      <c r="D159" s="72"/>
      <c r="E159" s="7"/>
      <c r="F159" s="217" t="s">
        <v>1264</v>
      </c>
      <c r="G159" s="123"/>
      <c r="H159" s="7"/>
      <c r="I159" s="7"/>
      <c r="J159" s="7"/>
      <c r="K159" s="7"/>
      <c r="L159" s="303"/>
      <c r="M159" s="313"/>
      <c r="N159" s="314">
        <f t="shared" si="4"/>
        <v>0</v>
      </c>
      <c r="O159" s="305">
        <v>0</v>
      </c>
      <c r="P159" s="293">
        <f t="shared" si="5"/>
        <v>0</v>
      </c>
    </row>
    <row r="160" spans="1:16" ht="15">
      <c r="A160" s="69">
        <v>67</v>
      </c>
      <c r="B160" s="114" t="s">
        <v>492</v>
      </c>
      <c r="C160" s="72"/>
      <c r="D160" s="72"/>
      <c r="E160" s="7"/>
      <c r="F160" s="217" t="s">
        <v>1264</v>
      </c>
      <c r="G160" s="275"/>
      <c r="H160" s="275"/>
      <c r="I160" s="123"/>
      <c r="J160" s="7"/>
      <c r="K160" s="7"/>
      <c r="L160" s="303"/>
      <c r="M160" s="313"/>
      <c r="N160" s="314">
        <f t="shared" si="4"/>
        <v>0</v>
      </c>
      <c r="O160" s="305">
        <v>0</v>
      </c>
      <c r="P160" s="293">
        <f t="shared" si="5"/>
        <v>0</v>
      </c>
    </row>
    <row r="161" spans="1:16" ht="15">
      <c r="A161" s="69">
        <v>157</v>
      </c>
      <c r="B161" s="111" t="s">
        <v>798</v>
      </c>
      <c r="C161" s="72"/>
      <c r="D161" s="72"/>
      <c r="E161" s="123"/>
      <c r="F161" s="123"/>
      <c r="G161" s="217" t="s">
        <v>1264</v>
      </c>
      <c r="H161" s="7"/>
      <c r="I161" s="123"/>
      <c r="J161" s="7"/>
      <c r="K161" s="7"/>
      <c r="L161" s="303"/>
      <c r="M161" s="313"/>
      <c r="N161" s="314">
        <f t="shared" si="4"/>
        <v>0</v>
      </c>
      <c r="O161" s="305">
        <v>0</v>
      </c>
      <c r="P161" s="293">
        <f t="shared" si="5"/>
        <v>0</v>
      </c>
    </row>
    <row r="162" spans="1:16" ht="15">
      <c r="A162" s="69">
        <v>223</v>
      </c>
      <c r="B162" s="114" t="s">
        <v>922</v>
      </c>
      <c r="C162" s="85"/>
      <c r="D162" s="85"/>
      <c r="E162" s="123"/>
      <c r="F162" s="217" t="s">
        <v>1264</v>
      </c>
      <c r="G162" s="7"/>
      <c r="H162" s="7"/>
      <c r="I162" s="7"/>
      <c r="J162" s="7"/>
      <c r="K162" s="7"/>
      <c r="L162" s="303"/>
      <c r="M162" s="313"/>
      <c r="N162" s="314">
        <f t="shared" si="4"/>
        <v>0</v>
      </c>
      <c r="O162" s="305">
        <v>0</v>
      </c>
      <c r="P162" s="293">
        <f t="shared" si="5"/>
        <v>0</v>
      </c>
    </row>
    <row r="163" spans="1:16" ht="15">
      <c r="A163" s="69">
        <v>200</v>
      </c>
      <c r="B163" s="114" t="s">
        <v>870</v>
      </c>
      <c r="C163" s="72"/>
      <c r="D163" s="72"/>
      <c r="E163" s="7"/>
      <c r="F163" s="217" t="s">
        <v>1264</v>
      </c>
      <c r="G163" s="7"/>
      <c r="H163" s="7"/>
      <c r="I163" s="7"/>
      <c r="J163" s="7"/>
      <c r="K163" s="7"/>
      <c r="L163" s="303"/>
      <c r="M163" s="313"/>
      <c r="N163" s="314">
        <f t="shared" si="4"/>
        <v>0</v>
      </c>
      <c r="O163" s="305">
        <v>0</v>
      </c>
      <c r="P163" s="293">
        <f t="shared" si="5"/>
        <v>0</v>
      </c>
    </row>
    <row r="164" spans="1:16" ht="15">
      <c r="A164" s="69">
        <v>14</v>
      </c>
      <c r="B164" s="111" t="s">
        <v>108</v>
      </c>
      <c r="C164" s="72"/>
      <c r="D164" s="72"/>
      <c r="E164" s="123"/>
      <c r="F164" s="217" t="s">
        <v>1264</v>
      </c>
      <c r="G164" s="7"/>
      <c r="H164" s="7"/>
      <c r="I164" s="123"/>
      <c r="J164" s="7"/>
      <c r="K164" s="7"/>
      <c r="L164" s="303"/>
      <c r="M164" s="313"/>
      <c r="N164" s="314">
        <f t="shared" si="4"/>
        <v>0</v>
      </c>
      <c r="O164" s="305">
        <v>0</v>
      </c>
      <c r="P164" s="293">
        <f t="shared" si="5"/>
        <v>0</v>
      </c>
    </row>
    <row r="165" spans="1:16" ht="15">
      <c r="A165" s="69">
        <v>97</v>
      </c>
      <c r="B165" s="114" t="s">
        <v>603</v>
      </c>
      <c r="C165" s="72"/>
      <c r="D165" s="72"/>
      <c r="E165" s="123"/>
      <c r="F165" s="217" t="s">
        <v>1263</v>
      </c>
      <c r="G165" s="7"/>
      <c r="H165" s="112"/>
      <c r="I165" s="123"/>
      <c r="J165" s="7"/>
      <c r="K165" s="7"/>
      <c r="L165" s="303"/>
      <c r="M165" s="313"/>
      <c r="N165" s="314">
        <f t="shared" si="4"/>
        <v>0</v>
      </c>
      <c r="O165" s="305">
        <v>0</v>
      </c>
      <c r="P165" s="293">
        <f t="shared" si="5"/>
        <v>0</v>
      </c>
    </row>
    <row r="166" spans="1:16" ht="15">
      <c r="A166" s="69">
        <v>7</v>
      </c>
      <c r="B166" s="114" t="s">
        <v>96</v>
      </c>
      <c r="C166" s="72"/>
      <c r="D166" s="72"/>
      <c r="E166" s="7"/>
      <c r="F166" s="217" t="s">
        <v>1264</v>
      </c>
      <c r="G166" s="123"/>
      <c r="H166" s="112"/>
      <c r="I166" s="7"/>
      <c r="J166" s="7"/>
      <c r="K166" s="7"/>
      <c r="L166" s="303"/>
      <c r="M166" s="313"/>
      <c r="N166" s="314">
        <f t="shared" si="4"/>
        <v>0</v>
      </c>
      <c r="O166" s="305">
        <v>0</v>
      </c>
      <c r="P166" s="293">
        <f t="shared" si="5"/>
        <v>0</v>
      </c>
    </row>
    <row r="167" spans="1:16" ht="15">
      <c r="A167" s="69">
        <v>146</v>
      </c>
      <c r="B167" s="114" t="s">
        <v>767</v>
      </c>
      <c r="C167" s="72"/>
      <c r="D167" s="72"/>
      <c r="E167" s="7"/>
      <c r="F167" s="217" t="s">
        <v>1264</v>
      </c>
      <c r="G167" s="7"/>
      <c r="H167" s="7"/>
      <c r="I167" s="7"/>
      <c r="J167" s="7"/>
      <c r="K167" s="123"/>
      <c r="L167" s="303"/>
      <c r="M167" s="313"/>
      <c r="N167" s="314">
        <f t="shared" si="4"/>
        <v>0</v>
      </c>
      <c r="O167" s="305">
        <v>0</v>
      </c>
      <c r="P167" s="293">
        <f t="shared" si="5"/>
        <v>0</v>
      </c>
    </row>
    <row r="168" spans="1:16" ht="15">
      <c r="A168" s="69">
        <v>210</v>
      </c>
      <c r="B168" s="114" t="s">
        <v>892</v>
      </c>
      <c r="C168" s="72"/>
      <c r="D168" s="72"/>
      <c r="E168" s="7"/>
      <c r="F168" s="217" t="s">
        <v>1264</v>
      </c>
      <c r="G168" s="217" t="s">
        <v>1198</v>
      </c>
      <c r="H168" s="7"/>
      <c r="I168" s="7"/>
      <c r="J168" s="7"/>
      <c r="K168" s="7"/>
      <c r="L168" s="303"/>
      <c r="M168" s="313"/>
      <c r="N168" s="314">
        <f t="shared" si="4"/>
        <v>0</v>
      </c>
      <c r="O168" s="305">
        <v>0</v>
      </c>
      <c r="P168" s="293">
        <f t="shared" si="5"/>
        <v>0</v>
      </c>
    </row>
    <row r="169" spans="1:16" ht="45">
      <c r="A169" s="69">
        <v>12</v>
      </c>
      <c r="B169" s="114" t="s">
        <v>1267</v>
      </c>
      <c r="C169" s="72"/>
      <c r="D169" s="72"/>
      <c r="E169" s="123"/>
      <c r="F169" s="123"/>
      <c r="G169" s="7"/>
      <c r="H169" s="7"/>
      <c r="I169" s="7"/>
      <c r="J169" s="7"/>
      <c r="K169" s="217" t="s">
        <v>1264</v>
      </c>
      <c r="L169" s="303"/>
      <c r="M169" s="313"/>
      <c r="N169" s="314">
        <f t="shared" si="4"/>
        <v>0</v>
      </c>
      <c r="O169" s="305">
        <v>0</v>
      </c>
      <c r="P169" s="293">
        <f t="shared" si="5"/>
        <v>0</v>
      </c>
    </row>
    <row r="170" spans="1:16" ht="15">
      <c r="A170" s="69">
        <v>165</v>
      </c>
      <c r="B170" s="114" t="s">
        <v>816</v>
      </c>
      <c r="C170" s="72"/>
      <c r="D170" s="72"/>
      <c r="E170" s="7"/>
      <c r="F170" s="217" t="s">
        <v>1263</v>
      </c>
      <c r="G170" s="7"/>
      <c r="H170" s="7"/>
      <c r="I170" s="7"/>
      <c r="J170" s="7"/>
      <c r="K170" s="7"/>
      <c r="L170" s="303"/>
      <c r="M170" s="313"/>
      <c r="N170" s="314">
        <f t="shared" si="4"/>
        <v>0</v>
      </c>
      <c r="O170" s="305">
        <v>0</v>
      </c>
      <c r="P170" s="293">
        <f t="shared" si="5"/>
        <v>0</v>
      </c>
    </row>
    <row r="171" spans="1:16" ht="15">
      <c r="A171" s="69">
        <v>107</v>
      </c>
      <c r="B171" s="114" t="s">
        <v>633</v>
      </c>
      <c r="C171" s="72"/>
      <c r="D171" s="72"/>
      <c r="E171" s="123"/>
      <c r="F171" s="217" t="s">
        <v>1290</v>
      </c>
      <c r="G171" s="7"/>
      <c r="H171" s="7"/>
      <c r="I171" s="7"/>
      <c r="J171" s="7"/>
      <c r="K171" s="7"/>
      <c r="L171" s="303"/>
      <c r="M171" s="313"/>
      <c r="N171" s="314">
        <f t="shared" si="4"/>
        <v>0</v>
      </c>
      <c r="O171" s="305">
        <v>0</v>
      </c>
      <c r="P171" s="293">
        <f t="shared" si="5"/>
        <v>0</v>
      </c>
    </row>
    <row r="172" spans="1:16" ht="15">
      <c r="A172" s="69">
        <v>156</v>
      </c>
      <c r="B172" s="114" t="s">
        <v>794</v>
      </c>
      <c r="C172" s="85"/>
      <c r="D172" s="72"/>
      <c r="E172" s="123"/>
      <c r="F172" s="217" t="s">
        <v>1290</v>
      </c>
      <c r="G172" s="7"/>
      <c r="H172" s="7"/>
      <c r="I172" s="7"/>
      <c r="J172" s="7"/>
      <c r="K172" s="7"/>
      <c r="L172" s="303"/>
      <c r="M172" s="313"/>
      <c r="N172" s="314">
        <f t="shared" si="4"/>
        <v>0</v>
      </c>
      <c r="O172" s="305">
        <v>0</v>
      </c>
      <c r="P172" s="293">
        <f t="shared" si="5"/>
        <v>0</v>
      </c>
    </row>
    <row r="173" spans="1:16" ht="30">
      <c r="A173" s="69">
        <v>1</v>
      </c>
      <c r="B173" s="114" t="s">
        <v>83</v>
      </c>
      <c r="C173" s="72"/>
      <c r="D173" s="72" t="s">
        <v>254</v>
      </c>
      <c r="E173" s="85" t="s">
        <v>68</v>
      </c>
      <c r="F173" s="7"/>
      <c r="G173" s="7"/>
      <c r="H173" s="112"/>
      <c r="I173" s="7"/>
      <c r="J173" s="7"/>
      <c r="K173" s="7"/>
      <c r="L173" s="303"/>
      <c r="M173" s="313"/>
      <c r="N173" s="314">
        <f t="shared" si="4"/>
        <v>0</v>
      </c>
      <c r="O173" s="305">
        <v>0</v>
      </c>
      <c r="P173" s="293">
        <f t="shared" si="5"/>
        <v>0</v>
      </c>
    </row>
    <row r="174" spans="1:16" ht="15">
      <c r="A174" s="69">
        <v>4</v>
      </c>
      <c r="B174" s="114" t="s">
        <v>89</v>
      </c>
      <c r="C174" s="85"/>
      <c r="D174" s="72"/>
      <c r="E174" s="123"/>
      <c r="F174" s="112"/>
      <c r="G174" s="7"/>
      <c r="H174" s="112"/>
      <c r="I174" s="7"/>
      <c r="J174" s="7"/>
      <c r="K174" s="7"/>
      <c r="L174" s="303"/>
      <c r="M174" s="313"/>
      <c r="N174" s="314">
        <f t="shared" si="4"/>
        <v>0</v>
      </c>
      <c r="O174" s="305">
        <v>0</v>
      </c>
      <c r="P174" s="293">
        <f t="shared" si="5"/>
        <v>0</v>
      </c>
    </row>
    <row r="175" spans="1:16" ht="15">
      <c r="A175" s="69">
        <v>5</v>
      </c>
      <c r="B175" s="114" t="s">
        <v>92</v>
      </c>
      <c r="C175" s="85"/>
      <c r="D175" s="72"/>
      <c r="E175" s="123"/>
      <c r="F175" s="112" t="s">
        <v>265</v>
      </c>
      <c r="G175" s="7"/>
      <c r="H175" s="7"/>
      <c r="I175" s="7"/>
      <c r="J175" s="7"/>
      <c r="K175" s="7"/>
      <c r="L175" s="303"/>
      <c r="M175" s="313"/>
      <c r="N175" s="314">
        <f t="shared" si="4"/>
        <v>0</v>
      </c>
      <c r="O175" s="305">
        <v>0</v>
      </c>
      <c r="P175" s="293">
        <f t="shared" si="5"/>
        <v>0</v>
      </c>
    </row>
    <row r="176" spans="1:16" ht="45">
      <c r="A176" s="69">
        <v>9</v>
      </c>
      <c r="B176" s="122" t="s">
        <v>101</v>
      </c>
      <c r="C176" s="115"/>
      <c r="D176" s="72" t="s">
        <v>307</v>
      </c>
      <c r="E176" s="85" t="s">
        <v>68</v>
      </c>
      <c r="F176" s="112"/>
      <c r="G176" s="7"/>
      <c r="H176" s="112"/>
      <c r="I176" s="7"/>
      <c r="J176" s="7"/>
      <c r="K176" s="7"/>
      <c r="L176" s="303"/>
      <c r="M176" s="313"/>
      <c r="N176" s="314">
        <f t="shared" si="4"/>
        <v>0</v>
      </c>
      <c r="O176" s="305">
        <v>0</v>
      </c>
      <c r="P176" s="293">
        <f t="shared" si="5"/>
        <v>0</v>
      </c>
    </row>
    <row r="177" spans="1:16" ht="15">
      <c r="A177" s="69">
        <v>10</v>
      </c>
      <c r="B177" s="114" t="s">
        <v>103</v>
      </c>
      <c r="C177" s="72"/>
      <c r="D177" s="72"/>
      <c r="E177" s="85" t="s">
        <v>68</v>
      </c>
      <c r="F177" s="112"/>
      <c r="G177" s="123"/>
      <c r="H177" s="123"/>
      <c r="I177" s="123"/>
      <c r="J177" s="123"/>
      <c r="K177" s="123"/>
      <c r="L177" s="303"/>
      <c r="M177" s="313"/>
      <c r="N177" s="314">
        <f t="shared" si="4"/>
        <v>0</v>
      </c>
      <c r="O177" s="305">
        <v>0</v>
      </c>
      <c r="P177" s="293">
        <f t="shared" si="5"/>
        <v>0</v>
      </c>
    </row>
    <row r="178" spans="1:16" ht="15">
      <c r="A178" s="69">
        <v>11</v>
      </c>
      <c r="B178" s="114" t="s">
        <v>103</v>
      </c>
      <c r="C178" s="72"/>
      <c r="D178" s="72" t="s">
        <v>311</v>
      </c>
      <c r="E178" s="85"/>
      <c r="F178" s="112"/>
      <c r="G178" s="7"/>
      <c r="H178" s="112"/>
      <c r="I178" s="7"/>
      <c r="J178" s="7"/>
      <c r="K178" s="7"/>
      <c r="L178" s="303"/>
      <c r="M178" s="313"/>
      <c r="N178" s="314">
        <f t="shared" si="4"/>
        <v>0</v>
      </c>
      <c r="O178" s="305">
        <v>0</v>
      </c>
      <c r="P178" s="293">
        <f t="shared" si="5"/>
        <v>0</v>
      </c>
    </row>
    <row r="179" spans="1:16" ht="30">
      <c r="A179" s="69">
        <v>13</v>
      </c>
      <c r="B179" s="114" t="s">
        <v>107</v>
      </c>
      <c r="C179" s="72"/>
      <c r="D179" s="72"/>
      <c r="E179" s="123"/>
      <c r="F179" s="123"/>
      <c r="G179" s="123"/>
      <c r="H179" s="123"/>
      <c r="I179" s="123"/>
      <c r="J179" s="123"/>
      <c r="K179" s="123"/>
      <c r="L179" s="303"/>
      <c r="M179" s="313"/>
      <c r="N179" s="314">
        <f t="shared" si="4"/>
        <v>0</v>
      </c>
      <c r="O179" s="305">
        <v>0</v>
      </c>
      <c r="P179" s="293">
        <f t="shared" si="5"/>
        <v>0</v>
      </c>
    </row>
    <row r="180" spans="1:16" ht="15">
      <c r="A180" s="69">
        <v>17</v>
      </c>
      <c r="B180" s="114" t="s">
        <v>312</v>
      </c>
      <c r="C180" s="72"/>
      <c r="D180" s="72"/>
      <c r="E180" s="123"/>
      <c r="F180" s="123"/>
      <c r="G180" s="123"/>
      <c r="H180" s="123"/>
      <c r="I180" s="123"/>
      <c r="J180" s="123"/>
      <c r="K180" s="123"/>
      <c r="L180" s="303"/>
      <c r="M180" s="313"/>
      <c r="N180" s="314">
        <f t="shared" si="4"/>
        <v>0</v>
      </c>
      <c r="O180" s="305">
        <v>0</v>
      </c>
      <c r="P180" s="293">
        <f t="shared" si="5"/>
        <v>0</v>
      </c>
    </row>
    <row r="181" spans="1:16" ht="15">
      <c r="A181" s="69">
        <v>18</v>
      </c>
      <c r="B181" s="73" t="s">
        <v>115</v>
      </c>
      <c r="C181" s="72"/>
      <c r="D181" s="72"/>
      <c r="E181" s="85"/>
      <c r="F181" s="7"/>
      <c r="G181" s="85"/>
      <c r="H181" s="85"/>
      <c r="I181" s="85"/>
      <c r="J181" s="85"/>
      <c r="K181" s="85"/>
      <c r="L181" s="304"/>
      <c r="M181" s="268" t="s">
        <v>68</v>
      </c>
      <c r="N181" s="314">
        <f t="shared" si="4"/>
        <v>0</v>
      </c>
      <c r="O181" s="305">
        <v>0</v>
      </c>
      <c r="P181" s="293">
        <f t="shared" si="5"/>
        <v>0</v>
      </c>
    </row>
    <row r="182" spans="1:16" ht="15">
      <c r="A182" s="69">
        <v>25</v>
      </c>
      <c r="B182" s="114" t="s">
        <v>142</v>
      </c>
      <c r="C182" s="72"/>
      <c r="D182" s="72"/>
      <c r="E182" s="123"/>
      <c r="F182" s="123"/>
      <c r="G182" s="123"/>
      <c r="H182" s="123"/>
      <c r="I182" s="123"/>
      <c r="J182" s="123"/>
      <c r="K182" s="123"/>
      <c r="L182" s="303"/>
      <c r="M182" s="313"/>
      <c r="N182" s="314">
        <f t="shared" si="4"/>
        <v>0</v>
      </c>
      <c r="O182" s="305">
        <v>0</v>
      </c>
      <c r="P182" s="293">
        <f t="shared" si="5"/>
        <v>0</v>
      </c>
    </row>
    <row r="183" spans="1:16" ht="15">
      <c r="A183" s="69">
        <v>27</v>
      </c>
      <c r="B183" s="114" t="s">
        <v>145</v>
      </c>
      <c r="C183" s="72"/>
      <c r="D183" s="72"/>
      <c r="E183" s="123"/>
      <c r="F183" s="123"/>
      <c r="G183" s="123"/>
      <c r="H183" s="123"/>
      <c r="I183" s="123"/>
      <c r="J183" s="123"/>
      <c r="K183" s="123"/>
      <c r="L183" s="303"/>
      <c r="M183" s="313"/>
      <c r="N183" s="314">
        <f t="shared" si="4"/>
        <v>0</v>
      </c>
      <c r="O183" s="305">
        <v>0</v>
      </c>
      <c r="P183" s="293">
        <f t="shared" si="5"/>
        <v>0</v>
      </c>
    </row>
    <row r="184" spans="1:16" ht="15">
      <c r="A184" s="69">
        <v>31</v>
      </c>
      <c r="B184" s="114" t="s">
        <v>156</v>
      </c>
      <c r="C184" s="85"/>
      <c r="D184" s="85"/>
      <c r="E184" s="123"/>
      <c r="F184" s="7"/>
      <c r="G184" s="217" t="s">
        <v>1209</v>
      </c>
      <c r="H184" s="112"/>
      <c r="I184" s="123"/>
      <c r="J184" s="7"/>
      <c r="K184" s="7"/>
      <c r="L184" s="303"/>
      <c r="M184" s="313"/>
      <c r="N184" s="314">
        <f t="shared" si="4"/>
        <v>0</v>
      </c>
      <c r="O184" s="305">
        <v>0</v>
      </c>
      <c r="P184" s="293">
        <f t="shared" si="5"/>
        <v>0</v>
      </c>
    </row>
    <row r="185" spans="1:16" ht="15">
      <c r="A185" s="69">
        <v>34</v>
      </c>
      <c r="B185" s="73" t="s">
        <v>175</v>
      </c>
      <c r="C185" s="72"/>
      <c r="D185" s="72"/>
      <c r="E185" s="7"/>
      <c r="F185" s="112"/>
      <c r="G185" s="7"/>
      <c r="H185" s="112"/>
      <c r="I185" s="7"/>
      <c r="J185" s="7"/>
      <c r="K185" s="7"/>
      <c r="L185" s="303"/>
      <c r="M185" s="319" t="s">
        <v>1242</v>
      </c>
      <c r="N185" s="314">
        <f t="shared" si="4"/>
        <v>0</v>
      </c>
      <c r="O185" s="305">
        <v>0</v>
      </c>
      <c r="P185" s="293">
        <f t="shared" si="5"/>
        <v>0</v>
      </c>
    </row>
    <row r="186" spans="1:16" ht="15">
      <c r="A186" s="69">
        <v>35</v>
      </c>
      <c r="B186" s="114" t="s">
        <v>178</v>
      </c>
      <c r="C186" s="72"/>
      <c r="D186" s="72"/>
      <c r="E186" s="7"/>
      <c r="F186" s="112"/>
      <c r="G186" s="123"/>
      <c r="H186" s="7"/>
      <c r="I186" s="123" t="s">
        <v>68</v>
      </c>
      <c r="J186" s="7"/>
      <c r="K186" s="7"/>
      <c r="L186" s="303"/>
      <c r="M186" s="313"/>
      <c r="N186" s="314">
        <f t="shared" si="4"/>
        <v>0</v>
      </c>
      <c r="O186" s="305">
        <v>0</v>
      </c>
      <c r="P186" s="293">
        <f t="shared" si="5"/>
        <v>0</v>
      </c>
    </row>
    <row r="187" spans="1:16" ht="15">
      <c r="A187" s="69">
        <v>41</v>
      </c>
      <c r="B187" s="111" t="s">
        <v>334</v>
      </c>
      <c r="C187" s="72"/>
      <c r="D187" s="72"/>
      <c r="E187" s="7"/>
      <c r="F187" s="7"/>
      <c r="G187" s="7"/>
      <c r="H187" s="7"/>
      <c r="I187" s="7"/>
      <c r="J187" s="7"/>
      <c r="K187" s="7"/>
      <c r="L187" s="303"/>
      <c r="M187" s="313"/>
      <c r="N187" s="314">
        <f t="shared" si="4"/>
        <v>0</v>
      </c>
      <c r="O187" s="305">
        <v>0</v>
      </c>
      <c r="P187" s="293">
        <f t="shared" si="5"/>
        <v>0</v>
      </c>
    </row>
    <row r="188" spans="1:16" ht="15">
      <c r="A188" s="69">
        <v>45</v>
      </c>
      <c r="B188" s="111" t="s">
        <v>350</v>
      </c>
      <c r="C188" s="72"/>
      <c r="D188" s="72"/>
      <c r="E188" s="7"/>
      <c r="F188" s="7"/>
      <c r="G188" s="7"/>
      <c r="H188" s="7"/>
      <c r="I188" s="7" t="s">
        <v>68</v>
      </c>
      <c r="J188" s="7"/>
      <c r="K188" s="7"/>
      <c r="L188" s="303"/>
      <c r="M188" s="313"/>
      <c r="N188" s="314">
        <f t="shared" si="4"/>
        <v>0</v>
      </c>
      <c r="O188" s="305">
        <v>0</v>
      </c>
      <c r="P188" s="293">
        <f t="shared" si="5"/>
        <v>0</v>
      </c>
    </row>
    <row r="189" spans="1:16" ht="15">
      <c r="A189" s="69">
        <v>48</v>
      </c>
      <c r="B189" s="114" t="s">
        <v>372</v>
      </c>
      <c r="C189" s="72"/>
      <c r="D189" s="72"/>
      <c r="E189" s="7"/>
      <c r="F189" s="112"/>
      <c r="G189" s="7"/>
      <c r="H189" s="7"/>
      <c r="I189" s="7" t="s">
        <v>68</v>
      </c>
      <c r="J189" s="7"/>
      <c r="K189" s="7"/>
      <c r="L189" s="303"/>
      <c r="M189" s="313"/>
      <c r="N189" s="314">
        <f t="shared" si="4"/>
        <v>0</v>
      </c>
      <c r="O189" s="305">
        <v>0</v>
      </c>
      <c r="P189" s="293">
        <f t="shared" si="5"/>
        <v>0</v>
      </c>
    </row>
    <row r="190" spans="1:16" ht="15">
      <c r="A190" s="69">
        <v>54</v>
      </c>
      <c r="B190" s="114" t="s">
        <v>418</v>
      </c>
      <c r="C190" s="72"/>
      <c r="D190" s="72"/>
      <c r="E190" s="123"/>
      <c r="F190" s="7"/>
      <c r="G190" s="7"/>
      <c r="H190" s="7"/>
      <c r="I190" s="7"/>
      <c r="J190" s="7"/>
      <c r="K190" s="7"/>
      <c r="L190" s="309" t="s">
        <v>1197</v>
      </c>
      <c r="M190" s="313"/>
      <c r="N190" s="314">
        <f t="shared" si="4"/>
        <v>0</v>
      </c>
      <c r="O190" s="305">
        <v>0</v>
      </c>
      <c r="P190" s="293">
        <f t="shared" si="5"/>
        <v>0</v>
      </c>
    </row>
    <row r="191" spans="1:16" ht="15">
      <c r="A191" s="69">
        <v>57</v>
      </c>
      <c r="B191" s="114" t="s">
        <v>438</v>
      </c>
      <c r="C191" s="72"/>
      <c r="D191" s="72"/>
      <c r="E191" s="7"/>
      <c r="F191" s="7" t="s">
        <v>265</v>
      </c>
      <c r="G191" s="7"/>
      <c r="H191" s="7"/>
      <c r="I191" s="7"/>
      <c r="J191" s="7"/>
      <c r="K191" s="7"/>
      <c r="L191" s="303"/>
      <c r="M191" s="313"/>
      <c r="N191" s="314">
        <f t="shared" si="4"/>
        <v>0</v>
      </c>
      <c r="O191" s="305">
        <v>0</v>
      </c>
      <c r="P191" s="293">
        <f t="shared" si="5"/>
        <v>0</v>
      </c>
    </row>
    <row r="192" spans="1:16" ht="15">
      <c r="A192" s="69">
        <v>58</v>
      </c>
      <c r="B192" s="111" t="s">
        <v>442</v>
      </c>
      <c r="C192" s="72"/>
      <c r="D192" s="72"/>
      <c r="E192" s="123"/>
      <c r="F192" s="7"/>
      <c r="G192" s="7"/>
      <c r="H192" s="7"/>
      <c r="I192" s="7" t="s">
        <v>68</v>
      </c>
      <c r="J192" s="7"/>
      <c r="K192" s="7"/>
      <c r="L192" s="303"/>
      <c r="M192" s="313"/>
      <c r="N192" s="314">
        <f t="shared" si="4"/>
        <v>0</v>
      </c>
      <c r="O192" s="305">
        <v>0</v>
      </c>
      <c r="P192" s="293">
        <f t="shared" si="5"/>
        <v>0</v>
      </c>
    </row>
    <row r="193" spans="1:16" ht="30">
      <c r="A193" s="69">
        <v>59</v>
      </c>
      <c r="B193" s="114" t="s">
        <v>447</v>
      </c>
      <c r="C193" s="72"/>
      <c r="D193" s="72"/>
      <c r="E193" s="7"/>
      <c r="F193" s="112"/>
      <c r="G193" s="123"/>
      <c r="H193" s="7"/>
      <c r="I193" s="123"/>
      <c r="J193" s="7"/>
      <c r="K193" s="7"/>
      <c r="L193" s="303"/>
      <c r="M193" s="313"/>
      <c r="N193" s="314">
        <f t="shared" si="4"/>
        <v>0</v>
      </c>
      <c r="O193" s="305">
        <v>0</v>
      </c>
      <c r="P193" s="293">
        <f t="shared" si="5"/>
        <v>0</v>
      </c>
    </row>
    <row r="194" spans="1:16" ht="105">
      <c r="A194" s="69">
        <v>60</v>
      </c>
      <c r="B194" s="111" t="s">
        <v>448</v>
      </c>
      <c r="C194" s="72"/>
      <c r="D194" s="72" t="s">
        <v>574</v>
      </c>
      <c r="E194" s="85" t="s">
        <v>68</v>
      </c>
      <c r="F194" s="7"/>
      <c r="G194" s="112"/>
      <c r="H194" s="7"/>
      <c r="I194" s="7"/>
      <c r="J194" s="7"/>
      <c r="K194" s="7"/>
      <c r="L194" s="303"/>
      <c r="M194" s="313"/>
      <c r="N194" s="314">
        <f t="shared" si="4"/>
        <v>0</v>
      </c>
      <c r="O194" s="305">
        <v>0</v>
      </c>
      <c r="P194" s="293">
        <f t="shared" si="5"/>
        <v>0</v>
      </c>
    </row>
    <row r="195" spans="1:16" ht="15">
      <c r="A195" s="69">
        <v>66</v>
      </c>
      <c r="B195" s="114" t="s">
        <v>486</v>
      </c>
      <c r="C195" s="72"/>
      <c r="D195" s="72"/>
      <c r="E195" s="123"/>
      <c r="F195" s="7"/>
      <c r="G195" s="7"/>
      <c r="H195" s="7"/>
      <c r="I195" s="7"/>
      <c r="J195" s="7"/>
      <c r="K195" s="7"/>
      <c r="L195" s="309" t="s">
        <v>1198</v>
      </c>
      <c r="M195" s="313"/>
      <c r="N195" s="314">
        <f t="shared" si="4"/>
        <v>0</v>
      </c>
      <c r="O195" s="305">
        <v>0</v>
      </c>
      <c r="P195" s="293">
        <f t="shared" si="5"/>
        <v>0</v>
      </c>
    </row>
    <row r="196" spans="1:16" ht="15">
      <c r="A196" s="69">
        <v>70</v>
      </c>
      <c r="B196" s="114" t="s">
        <v>505</v>
      </c>
      <c r="C196" s="72"/>
      <c r="D196" s="72"/>
      <c r="E196" s="7"/>
      <c r="F196" s="7"/>
      <c r="G196" s="7"/>
      <c r="H196" s="7"/>
      <c r="I196" s="7" t="s">
        <v>68</v>
      </c>
      <c r="J196" s="7"/>
      <c r="K196" s="7"/>
      <c r="L196" s="303"/>
      <c r="M196" s="313"/>
      <c r="N196" s="314">
        <f t="shared" si="4"/>
        <v>0</v>
      </c>
      <c r="O196" s="305">
        <v>0</v>
      </c>
      <c r="P196" s="293">
        <f t="shared" si="5"/>
        <v>0</v>
      </c>
    </row>
    <row r="197" spans="1:16" ht="15">
      <c r="A197" s="69">
        <v>71</v>
      </c>
      <c r="B197" s="114" t="s">
        <v>508</v>
      </c>
      <c r="C197" s="72"/>
      <c r="D197" s="72"/>
      <c r="E197" s="123"/>
      <c r="F197" s="123"/>
      <c r="G197" s="123"/>
      <c r="H197" s="123"/>
      <c r="I197" s="123" t="s">
        <v>68</v>
      </c>
      <c r="J197" s="123"/>
      <c r="K197" s="123"/>
      <c r="L197" s="303"/>
      <c r="M197" s="313"/>
      <c r="N197" s="314">
        <f t="shared" ref="N197:N245" si="6">SUM(E197:M197)</f>
        <v>0</v>
      </c>
      <c r="O197" s="305">
        <v>0</v>
      </c>
      <c r="P197" s="293">
        <f t="shared" si="5"/>
        <v>0</v>
      </c>
    </row>
    <row r="198" spans="1:16" ht="15">
      <c r="A198" s="69">
        <v>78</v>
      </c>
      <c r="B198" s="111" t="s">
        <v>541</v>
      </c>
      <c r="C198" s="85"/>
      <c r="D198" s="85"/>
      <c r="E198" s="123"/>
      <c r="F198" s="123"/>
      <c r="G198" s="123" t="s">
        <v>265</v>
      </c>
      <c r="H198" s="123"/>
      <c r="I198" s="123"/>
      <c r="J198" s="123"/>
      <c r="K198" s="123"/>
      <c r="L198" s="303"/>
      <c r="M198" s="313"/>
      <c r="N198" s="314">
        <f t="shared" si="6"/>
        <v>0</v>
      </c>
      <c r="O198" s="305">
        <v>0</v>
      </c>
      <c r="P198" s="293">
        <f t="shared" ref="P198:P239" si="7">N198-O198</f>
        <v>0</v>
      </c>
    </row>
    <row r="199" spans="1:16" ht="45">
      <c r="A199" s="69">
        <v>86</v>
      </c>
      <c r="B199" s="111" t="s">
        <v>568</v>
      </c>
      <c r="C199" s="72"/>
      <c r="D199" s="72" t="s">
        <v>640</v>
      </c>
      <c r="E199" s="85" t="s">
        <v>68</v>
      </c>
      <c r="F199" s="123"/>
      <c r="G199" s="123"/>
      <c r="H199" s="7"/>
      <c r="I199" s="7"/>
      <c r="J199" s="7"/>
      <c r="K199" s="7"/>
      <c r="L199" s="303"/>
      <c r="M199" s="313"/>
      <c r="N199" s="314">
        <f t="shared" si="6"/>
        <v>0</v>
      </c>
      <c r="O199" s="305">
        <v>0</v>
      </c>
      <c r="P199" s="293">
        <f t="shared" si="7"/>
        <v>0</v>
      </c>
    </row>
    <row r="200" spans="1:16" ht="60">
      <c r="A200" s="69">
        <v>88</v>
      </c>
      <c r="B200" s="114" t="s">
        <v>573</v>
      </c>
      <c r="C200" s="72"/>
      <c r="D200" s="72"/>
      <c r="E200" s="7"/>
      <c r="F200" s="7"/>
      <c r="G200" s="7"/>
      <c r="H200" s="123"/>
      <c r="I200" s="7"/>
      <c r="J200" s="7"/>
      <c r="K200" s="7"/>
      <c r="L200" s="303"/>
      <c r="M200" s="313"/>
      <c r="N200" s="314">
        <f t="shared" si="6"/>
        <v>0</v>
      </c>
      <c r="O200" s="305">
        <v>0</v>
      </c>
      <c r="P200" s="293">
        <f t="shared" si="7"/>
        <v>0</v>
      </c>
    </row>
    <row r="201" spans="1:16" ht="15">
      <c r="A201" s="69">
        <v>89</v>
      </c>
      <c r="B201" s="114" t="s">
        <v>575</v>
      </c>
      <c r="C201" s="72"/>
      <c r="D201" s="72"/>
      <c r="E201" s="7"/>
      <c r="F201" s="217" t="s">
        <v>1242</v>
      </c>
      <c r="G201" s="217" t="s">
        <v>1197</v>
      </c>
      <c r="H201" s="7"/>
      <c r="I201" s="7"/>
      <c r="J201" s="7"/>
      <c r="K201" s="7"/>
      <c r="L201" s="303"/>
      <c r="M201" s="313"/>
      <c r="N201" s="314">
        <f t="shared" si="6"/>
        <v>0</v>
      </c>
      <c r="O201" s="305">
        <v>0</v>
      </c>
      <c r="P201" s="293">
        <f t="shared" si="7"/>
        <v>0</v>
      </c>
    </row>
    <row r="202" spans="1:16" ht="15">
      <c r="A202" s="69">
        <v>93</v>
      </c>
      <c r="B202" s="111" t="s">
        <v>590</v>
      </c>
      <c r="C202" s="72"/>
      <c r="D202" s="72"/>
      <c r="E202" s="7"/>
      <c r="F202" s="123"/>
      <c r="G202" s="7"/>
      <c r="H202" s="7"/>
      <c r="I202" s="112" t="s">
        <v>68</v>
      </c>
      <c r="J202" s="7"/>
      <c r="K202" s="7"/>
      <c r="L202" s="303"/>
      <c r="M202" s="313"/>
      <c r="N202" s="314">
        <f t="shared" si="6"/>
        <v>0</v>
      </c>
      <c r="O202" s="305">
        <v>0</v>
      </c>
      <c r="P202" s="293">
        <f t="shared" si="7"/>
        <v>0</v>
      </c>
    </row>
    <row r="203" spans="1:16" ht="15">
      <c r="A203" s="69">
        <v>94</v>
      </c>
      <c r="B203" s="114" t="s">
        <v>594</v>
      </c>
      <c r="C203" s="85"/>
      <c r="D203" s="72"/>
      <c r="E203" s="123"/>
      <c r="F203" s="123"/>
      <c r="G203" s="7"/>
      <c r="H203" s="7"/>
      <c r="I203" s="7" t="s">
        <v>68</v>
      </c>
      <c r="J203" s="7"/>
      <c r="K203" s="7"/>
      <c r="L203" s="303"/>
      <c r="M203" s="313"/>
      <c r="N203" s="314">
        <f t="shared" si="6"/>
        <v>0</v>
      </c>
      <c r="O203" s="305">
        <v>0</v>
      </c>
      <c r="P203" s="293">
        <f t="shared" si="7"/>
        <v>0</v>
      </c>
    </row>
    <row r="204" spans="1:16" ht="15">
      <c r="A204" s="69">
        <v>95</v>
      </c>
      <c r="B204" s="114" t="s">
        <v>596</v>
      </c>
      <c r="C204" s="85"/>
      <c r="D204" s="72"/>
      <c r="E204" s="123"/>
      <c r="F204" s="7"/>
      <c r="G204" s="7"/>
      <c r="H204" s="7"/>
      <c r="I204" s="7" t="s">
        <v>68</v>
      </c>
      <c r="J204" s="7"/>
      <c r="K204" s="7"/>
      <c r="L204" s="303"/>
      <c r="M204" s="313"/>
      <c r="N204" s="314">
        <f t="shared" si="6"/>
        <v>0</v>
      </c>
      <c r="O204" s="305">
        <v>0</v>
      </c>
      <c r="P204" s="293">
        <f t="shared" si="7"/>
        <v>0</v>
      </c>
    </row>
    <row r="205" spans="1:16" ht="15">
      <c r="A205" s="69">
        <v>102</v>
      </c>
      <c r="B205" s="114" t="s">
        <v>624</v>
      </c>
      <c r="C205" s="85"/>
      <c r="D205" s="72"/>
      <c r="E205" s="123"/>
      <c r="F205" s="217" t="s">
        <v>1163</v>
      </c>
      <c r="G205" s="123"/>
      <c r="H205" s="123"/>
      <c r="I205" s="123"/>
      <c r="J205" s="123"/>
      <c r="K205" s="123"/>
      <c r="L205" s="303"/>
      <c r="M205" s="313"/>
      <c r="N205" s="314">
        <f t="shared" si="6"/>
        <v>0</v>
      </c>
      <c r="O205" s="305">
        <v>0</v>
      </c>
      <c r="P205" s="293">
        <f t="shared" si="7"/>
        <v>0</v>
      </c>
    </row>
    <row r="206" spans="1:16" ht="15">
      <c r="A206" s="69">
        <v>103</v>
      </c>
      <c r="B206" s="114" t="s">
        <v>626</v>
      </c>
      <c r="C206" s="72"/>
      <c r="D206" s="72"/>
      <c r="E206" s="7"/>
      <c r="F206" s="7"/>
      <c r="G206" s="7" t="s">
        <v>265</v>
      </c>
      <c r="H206" s="7"/>
      <c r="I206" s="112"/>
      <c r="J206" s="7"/>
      <c r="K206" s="7"/>
      <c r="L206" s="303"/>
      <c r="M206" s="313"/>
      <c r="N206" s="314">
        <f t="shared" si="6"/>
        <v>0</v>
      </c>
      <c r="O206" s="305">
        <v>0</v>
      </c>
      <c r="P206" s="293">
        <f t="shared" si="7"/>
        <v>0</v>
      </c>
    </row>
    <row r="207" spans="1:16" ht="15">
      <c r="A207" s="69">
        <v>106</v>
      </c>
      <c r="B207" s="122" t="s">
        <v>631</v>
      </c>
      <c r="C207" s="115"/>
      <c r="D207" s="85" t="s">
        <v>676</v>
      </c>
      <c r="E207" s="85" t="s">
        <v>68</v>
      </c>
      <c r="F207" s="123"/>
      <c r="G207" s="123"/>
      <c r="H207" s="123"/>
      <c r="I207" s="123"/>
      <c r="J207" s="123"/>
      <c r="K207" s="123"/>
      <c r="L207" s="303"/>
      <c r="M207" s="313"/>
      <c r="N207" s="314">
        <f t="shared" si="6"/>
        <v>0</v>
      </c>
      <c r="O207" s="305">
        <v>0</v>
      </c>
      <c r="P207" s="293">
        <f t="shared" si="7"/>
        <v>0</v>
      </c>
    </row>
    <row r="208" spans="1:16" ht="15">
      <c r="A208" s="69">
        <v>110</v>
      </c>
      <c r="B208" s="111" t="s">
        <v>638</v>
      </c>
      <c r="C208" s="72"/>
      <c r="D208" s="72"/>
      <c r="E208" s="7"/>
      <c r="F208" s="7"/>
      <c r="G208" s="123"/>
      <c r="H208" s="7"/>
      <c r="I208" s="112" t="s">
        <v>68</v>
      </c>
      <c r="J208" s="7"/>
      <c r="K208" s="7"/>
      <c r="L208" s="303"/>
      <c r="M208" s="313"/>
      <c r="N208" s="314">
        <f t="shared" si="6"/>
        <v>0</v>
      </c>
      <c r="O208" s="305">
        <v>0</v>
      </c>
      <c r="P208" s="293">
        <f t="shared" si="7"/>
        <v>0</v>
      </c>
    </row>
    <row r="209" spans="1:16" ht="30">
      <c r="A209" s="69">
        <v>114</v>
      </c>
      <c r="B209" s="111" t="s">
        <v>648</v>
      </c>
      <c r="C209" s="72"/>
      <c r="D209" s="72"/>
      <c r="E209" s="85"/>
      <c r="F209" s="331" t="s">
        <v>1241</v>
      </c>
      <c r="G209" s="85"/>
      <c r="H209" s="85"/>
      <c r="I209" s="85"/>
      <c r="J209" s="85"/>
      <c r="K209" s="85"/>
      <c r="L209" s="304"/>
      <c r="M209" s="268"/>
      <c r="N209" s="314">
        <f t="shared" si="6"/>
        <v>0</v>
      </c>
      <c r="O209" s="305">
        <v>0</v>
      </c>
      <c r="P209" s="293">
        <f t="shared" si="7"/>
        <v>0</v>
      </c>
    </row>
    <row r="210" spans="1:16" ht="45">
      <c r="A210" s="69">
        <v>115</v>
      </c>
      <c r="B210" s="111" t="s">
        <v>650</v>
      </c>
      <c r="C210" s="72"/>
      <c r="D210" s="85"/>
      <c r="E210" s="123"/>
      <c r="F210" s="7"/>
      <c r="G210" s="7"/>
      <c r="H210" s="123"/>
      <c r="I210" s="7"/>
      <c r="J210" s="7"/>
      <c r="K210" s="7"/>
      <c r="L210" s="303"/>
      <c r="M210" s="313"/>
      <c r="N210" s="314">
        <f t="shared" si="6"/>
        <v>0</v>
      </c>
      <c r="O210" s="305">
        <v>0</v>
      </c>
      <c r="P210" s="293">
        <f t="shared" si="7"/>
        <v>0</v>
      </c>
    </row>
    <row r="211" spans="1:16" ht="15">
      <c r="A211" s="69">
        <v>116</v>
      </c>
      <c r="B211" s="114" t="s">
        <v>651</v>
      </c>
      <c r="C211" s="72"/>
      <c r="D211" s="72"/>
      <c r="E211" s="7"/>
      <c r="F211" s="123"/>
      <c r="G211" s="7"/>
      <c r="H211" s="7"/>
      <c r="I211" s="7"/>
      <c r="J211" s="7"/>
      <c r="K211" s="7"/>
      <c r="L211" s="303"/>
      <c r="M211" s="313"/>
      <c r="N211" s="314">
        <f t="shared" si="6"/>
        <v>0</v>
      </c>
      <c r="O211" s="305">
        <v>0</v>
      </c>
      <c r="P211" s="293">
        <f t="shared" si="7"/>
        <v>0</v>
      </c>
    </row>
    <row r="212" spans="1:16" ht="15">
      <c r="A212" s="69">
        <v>117</v>
      </c>
      <c r="B212" s="114" t="s">
        <v>652</v>
      </c>
      <c r="C212" s="72"/>
      <c r="D212" s="72"/>
      <c r="E212" s="123"/>
      <c r="F212" s="123"/>
      <c r="G212" s="123"/>
      <c r="H212" s="123"/>
      <c r="I212" s="123"/>
      <c r="J212" s="123"/>
      <c r="K212" s="123"/>
      <c r="L212" s="303"/>
      <c r="M212" s="313"/>
      <c r="N212" s="314">
        <f t="shared" si="6"/>
        <v>0</v>
      </c>
      <c r="O212" s="305">
        <v>0</v>
      </c>
      <c r="P212" s="293">
        <f t="shared" si="7"/>
        <v>0</v>
      </c>
    </row>
    <row r="213" spans="1:16" ht="15">
      <c r="A213" s="69">
        <v>119</v>
      </c>
      <c r="B213" s="114" t="s">
        <v>656</v>
      </c>
      <c r="C213" s="72"/>
      <c r="D213" s="72"/>
      <c r="E213" s="7"/>
      <c r="F213" s="123"/>
      <c r="G213" s="123"/>
      <c r="H213" s="7"/>
      <c r="I213" s="7"/>
      <c r="J213" s="7"/>
      <c r="K213" s="7"/>
      <c r="L213" s="303"/>
      <c r="M213" s="313"/>
      <c r="N213" s="314">
        <f t="shared" si="6"/>
        <v>0</v>
      </c>
      <c r="O213" s="305">
        <v>0</v>
      </c>
      <c r="P213" s="293">
        <f t="shared" si="7"/>
        <v>0</v>
      </c>
    </row>
    <row r="214" spans="1:16" ht="30">
      <c r="A214" s="69">
        <v>120</v>
      </c>
      <c r="B214" s="114" t="s">
        <v>658</v>
      </c>
      <c r="C214" s="72"/>
      <c r="D214" s="72"/>
      <c r="E214" s="123"/>
      <c r="F214" s="123"/>
      <c r="G214" s="123"/>
      <c r="H214" s="123"/>
      <c r="I214" s="123"/>
      <c r="J214" s="123"/>
      <c r="K214" s="123"/>
      <c r="L214" s="303"/>
      <c r="M214" s="313"/>
      <c r="N214" s="314">
        <f t="shared" si="6"/>
        <v>0</v>
      </c>
      <c r="O214" s="305">
        <v>0</v>
      </c>
      <c r="P214" s="293">
        <f t="shared" si="7"/>
        <v>0</v>
      </c>
    </row>
    <row r="215" spans="1:16" ht="15">
      <c r="A215" s="69">
        <v>123</v>
      </c>
      <c r="B215" s="114" t="s">
        <v>666</v>
      </c>
      <c r="C215" s="85"/>
      <c r="D215" s="72"/>
      <c r="E215" s="123"/>
      <c r="F215" s="217" t="s">
        <v>1242</v>
      </c>
      <c r="G215" s="7"/>
      <c r="H215" s="123"/>
      <c r="I215" s="7"/>
      <c r="J215" s="7"/>
      <c r="K215" s="7"/>
      <c r="L215" s="303"/>
      <c r="M215" s="313"/>
      <c r="N215" s="314">
        <f t="shared" si="6"/>
        <v>0</v>
      </c>
      <c r="O215" s="305">
        <v>0</v>
      </c>
      <c r="P215" s="293">
        <f t="shared" si="7"/>
        <v>0</v>
      </c>
    </row>
    <row r="216" spans="1:16" ht="15">
      <c r="A216" s="69">
        <v>124</v>
      </c>
      <c r="B216" s="114" t="s">
        <v>668</v>
      </c>
      <c r="C216" s="85"/>
      <c r="D216" s="85"/>
      <c r="E216" s="123"/>
      <c r="F216" s="123"/>
      <c r="G216" s="123"/>
      <c r="H216" s="123"/>
      <c r="I216" s="123" t="s">
        <v>68</v>
      </c>
      <c r="J216" s="123"/>
      <c r="K216" s="123"/>
      <c r="L216" s="303"/>
      <c r="M216" s="313"/>
      <c r="N216" s="314">
        <f t="shared" si="6"/>
        <v>0</v>
      </c>
      <c r="O216" s="305">
        <v>0</v>
      </c>
      <c r="P216" s="293">
        <f t="shared" si="7"/>
        <v>0</v>
      </c>
    </row>
    <row r="217" spans="1:16" ht="15">
      <c r="A217" s="69">
        <v>128</v>
      </c>
      <c r="B217" s="114" t="s">
        <v>691</v>
      </c>
      <c r="C217" s="85"/>
      <c r="D217" s="85"/>
      <c r="E217" s="123"/>
      <c r="F217" s="217" t="s">
        <v>1197</v>
      </c>
      <c r="G217" s="7"/>
      <c r="H217" s="7"/>
      <c r="I217" s="7"/>
      <c r="J217" s="7"/>
      <c r="K217" s="7"/>
      <c r="L217" s="303"/>
      <c r="M217" s="313"/>
      <c r="N217" s="314">
        <f t="shared" si="6"/>
        <v>0</v>
      </c>
      <c r="O217" s="305">
        <v>0</v>
      </c>
      <c r="P217" s="293">
        <f t="shared" si="7"/>
        <v>0</v>
      </c>
    </row>
    <row r="218" spans="1:16" ht="15">
      <c r="A218" s="69">
        <v>129</v>
      </c>
      <c r="B218" s="114" t="s">
        <v>695</v>
      </c>
      <c r="C218" s="85"/>
      <c r="D218" s="85"/>
      <c r="E218" s="123"/>
      <c r="F218" s="123"/>
      <c r="G218" s="123"/>
      <c r="H218" s="123"/>
      <c r="I218" s="123"/>
      <c r="J218" s="123"/>
      <c r="K218" s="123"/>
      <c r="L218" s="303"/>
      <c r="M218" s="313"/>
      <c r="N218" s="314">
        <f t="shared" si="6"/>
        <v>0</v>
      </c>
      <c r="O218" s="305">
        <v>0</v>
      </c>
      <c r="P218" s="293">
        <f t="shared" si="7"/>
        <v>0</v>
      </c>
    </row>
    <row r="219" spans="1:16" ht="15">
      <c r="A219" s="69">
        <v>139</v>
      </c>
      <c r="B219" s="111" t="s">
        <v>742</v>
      </c>
      <c r="C219" s="72"/>
      <c r="D219" s="72"/>
      <c r="E219" s="123"/>
      <c r="F219" s="217" t="s">
        <v>1198</v>
      </c>
      <c r="G219" s="123"/>
      <c r="H219" s="123"/>
      <c r="I219" s="123"/>
      <c r="J219" s="123"/>
      <c r="K219" s="123"/>
      <c r="L219" s="303"/>
      <c r="M219" s="313"/>
      <c r="N219" s="314">
        <f t="shared" si="6"/>
        <v>0</v>
      </c>
      <c r="O219" s="305">
        <v>0</v>
      </c>
      <c r="P219" s="293">
        <f t="shared" si="7"/>
        <v>0</v>
      </c>
    </row>
    <row r="220" spans="1:16" ht="15">
      <c r="A220" s="69">
        <v>158</v>
      </c>
      <c r="B220" s="122" t="s">
        <v>802</v>
      </c>
      <c r="C220" s="115"/>
      <c r="D220" s="85" t="s">
        <v>803</v>
      </c>
      <c r="E220" s="85" t="s">
        <v>68</v>
      </c>
      <c r="F220" s="112"/>
      <c r="G220" s="7"/>
      <c r="H220" s="7"/>
      <c r="I220" s="7"/>
      <c r="J220" s="7"/>
      <c r="K220" s="7"/>
      <c r="L220" s="303"/>
      <c r="M220" s="313"/>
      <c r="N220" s="314">
        <f t="shared" si="6"/>
        <v>0</v>
      </c>
      <c r="O220" s="305">
        <v>0</v>
      </c>
      <c r="P220" s="293">
        <f t="shared" si="7"/>
        <v>0</v>
      </c>
    </row>
    <row r="221" spans="1:16" ht="15">
      <c r="A221" s="69">
        <v>179</v>
      </c>
      <c r="B221" s="114" t="s">
        <v>837</v>
      </c>
      <c r="C221" s="72"/>
      <c r="D221" s="72"/>
      <c r="E221" s="123"/>
      <c r="F221" s="123"/>
      <c r="G221" s="123"/>
      <c r="H221" s="123"/>
      <c r="I221" s="123"/>
      <c r="J221" s="123"/>
      <c r="K221" s="123"/>
      <c r="L221" s="303"/>
      <c r="M221" s="313" t="s">
        <v>68</v>
      </c>
      <c r="N221" s="314">
        <f t="shared" si="6"/>
        <v>0</v>
      </c>
      <c r="O221" s="305">
        <v>0</v>
      </c>
      <c r="P221" s="293">
        <f t="shared" si="7"/>
        <v>0</v>
      </c>
    </row>
    <row r="222" spans="1:16" ht="15">
      <c r="A222" s="69">
        <v>181</v>
      </c>
      <c r="B222" s="122" t="s">
        <v>841</v>
      </c>
      <c r="C222" s="115"/>
      <c r="D222" s="115" t="s">
        <v>842</v>
      </c>
      <c r="E222" s="85" t="s">
        <v>68</v>
      </c>
      <c r="F222" s="112"/>
      <c r="G222" s="7"/>
      <c r="H222" s="7" t="s">
        <v>265</v>
      </c>
      <c r="I222" s="7" t="s">
        <v>68</v>
      </c>
      <c r="J222" s="7"/>
      <c r="K222" s="7"/>
      <c r="L222" s="303"/>
      <c r="M222" s="313" t="s">
        <v>68</v>
      </c>
      <c r="N222" s="314">
        <f t="shared" si="6"/>
        <v>0</v>
      </c>
      <c r="O222" s="305">
        <v>0</v>
      </c>
      <c r="P222" s="293">
        <f t="shared" si="7"/>
        <v>0</v>
      </c>
    </row>
    <row r="223" spans="1:16" ht="30">
      <c r="A223" s="69">
        <v>184</v>
      </c>
      <c r="B223" s="114" t="s">
        <v>847</v>
      </c>
      <c r="C223" s="72"/>
      <c r="D223" s="72"/>
      <c r="E223" s="123"/>
      <c r="F223" s="123"/>
      <c r="G223" s="123"/>
      <c r="H223" s="123"/>
      <c r="I223" s="123"/>
      <c r="J223" s="123"/>
      <c r="K223" s="123"/>
      <c r="L223" s="303"/>
      <c r="M223" s="313"/>
      <c r="N223" s="314">
        <f t="shared" si="6"/>
        <v>0</v>
      </c>
      <c r="O223" s="305">
        <v>0</v>
      </c>
      <c r="P223" s="293">
        <f t="shared" si="7"/>
        <v>0</v>
      </c>
    </row>
    <row r="224" spans="1:16" ht="15">
      <c r="A224" s="69">
        <v>185</v>
      </c>
      <c r="B224" s="114" t="s">
        <v>849</v>
      </c>
      <c r="C224" s="85"/>
      <c r="D224" s="85"/>
      <c r="E224" s="123"/>
      <c r="F224" s="123"/>
      <c r="G224" s="123"/>
      <c r="H224" s="123"/>
      <c r="I224" s="123"/>
      <c r="J224" s="123"/>
      <c r="K224" s="123"/>
      <c r="L224" s="303"/>
      <c r="M224" s="313"/>
      <c r="N224" s="314">
        <f t="shared" si="6"/>
        <v>0</v>
      </c>
      <c r="O224" s="305">
        <v>0</v>
      </c>
      <c r="P224" s="293">
        <f t="shared" si="7"/>
        <v>0</v>
      </c>
    </row>
    <row r="225" spans="1:25" ht="15">
      <c r="A225" s="69">
        <v>186</v>
      </c>
      <c r="B225" s="114" t="s">
        <v>850</v>
      </c>
      <c r="C225" s="72"/>
      <c r="D225" s="72"/>
      <c r="E225" s="7"/>
      <c r="F225" s="112" t="s">
        <v>265</v>
      </c>
      <c r="G225" s="7"/>
      <c r="H225" s="7"/>
      <c r="I225" s="7"/>
      <c r="J225" s="7"/>
      <c r="K225" s="7"/>
      <c r="L225" s="303"/>
      <c r="M225" s="313"/>
      <c r="N225" s="314">
        <f t="shared" si="6"/>
        <v>0</v>
      </c>
      <c r="O225" s="305">
        <v>0</v>
      </c>
      <c r="P225" s="293">
        <f t="shared" si="7"/>
        <v>0</v>
      </c>
    </row>
    <row r="226" spans="1:25" ht="15">
      <c r="A226" s="69">
        <v>187</v>
      </c>
      <c r="B226" s="73" t="s">
        <v>852</v>
      </c>
      <c r="C226" s="72"/>
      <c r="D226" s="72"/>
      <c r="E226" s="123"/>
      <c r="F226" s="123"/>
      <c r="G226" s="123"/>
      <c r="H226" s="123"/>
      <c r="I226" s="123"/>
      <c r="J226" s="123"/>
      <c r="K226" s="123"/>
      <c r="L226" s="303"/>
      <c r="M226" s="313" t="s">
        <v>68</v>
      </c>
      <c r="N226" s="314">
        <f t="shared" si="6"/>
        <v>0</v>
      </c>
      <c r="O226" s="305">
        <v>0</v>
      </c>
      <c r="P226" s="293">
        <f t="shared" si="7"/>
        <v>0</v>
      </c>
    </row>
    <row r="227" spans="1:25" ht="15">
      <c r="A227" s="69">
        <v>188</v>
      </c>
      <c r="B227" s="73" t="s">
        <v>854</v>
      </c>
      <c r="C227" s="85"/>
      <c r="D227" s="85"/>
      <c r="E227" s="123"/>
      <c r="F227" s="123"/>
      <c r="G227" s="123"/>
      <c r="H227" s="123"/>
      <c r="I227" s="123"/>
      <c r="J227" s="123"/>
      <c r="K227" s="123"/>
      <c r="L227" s="303"/>
      <c r="M227" s="313" t="s">
        <v>68</v>
      </c>
      <c r="N227" s="314">
        <f t="shared" si="6"/>
        <v>0</v>
      </c>
      <c r="O227" s="305">
        <v>0</v>
      </c>
      <c r="P227" s="293">
        <f t="shared" si="7"/>
        <v>0</v>
      </c>
    </row>
    <row r="228" spans="1:25" ht="15">
      <c r="A228" s="69">
        <v>189</v>
      </c>
      <c r="B228" s="114" t="s">
        <v>855</v>
      </c>
      <c r="C228" s="85"/>
      <c r="D228" s="85"/>
      <c r="E228" s="123"/>
      <c r="F228" s="123"/>
      <c r="G228" s="123"/>
      <c r="H228" s="123"/>
      <c r="I228" s="123"/>
      <c r="J228" s="123"/>
      <c r="K228" s="123"/>
      <c r="L228" s="303"/>
      <c r="M228" s="313"/>
      <c r="N228" s="314">
        <f t="shared" si="6"/>
        <v>0</v>
      </c>
      <c r="O228" s="305">
        <v>0</v>
      </c>
      <c r="P228" s="293">
        <f t="shared" si="7"/>
        <v>0</v>
      </c>
    </row>
    <row r="229" spans="1:25" ht="15">
      <c r="A229" s="69">
        <v>192</v>
      </c>
      <c r="B229" s="114" t="s">
        <v>859</v>
      </c>
      <c r="C229" s="72"/>
      <c r="D229" s="72"/>
      <c r="E229" s="7"/>
      <c r="F229" s="112"/>
      <c r="G229" s="7"/>
      <c r="H229" s="7"/>
      <c r="I229" s="7"/>
      <c r="J229" s="7"/>
      <c r="K229" s="7"/>
      <c r="L229" s="303"/>
      <c r="M229" s="313"/>
      <c r="N229" s="314">
        <f t="shared" si="6"/>
        <v>0</v>
      </c>
      <c r="O229" s="305">
        <v>0</v>
      </c>
      <c r="P229" s="293">
        <f t="shared" si="7"/>
        <v>0</v>
      </c>
    </row>
    <row r="230" spans="1:25" ht="30">
      <c r="A230" s="69">
        <v>193</v>
      </c>
      <c r="B230" s="111" t="s">
        <v>861</v>
      </c>
      <c r="C230" s="72"/>
      <c r="D230" s="72"/>
      <c r="E230" s="7"/>
      <c r="F230" s="7"/>
      <c r="G230" s="7"/>
      <c r="H230" s="123"/>
      <c r="I230" s="112"/>
      <c r="J230" s="7"/>
      <c r="K230" s="7"/>
      <c r="L230" s="303"/>
      <c r="M230" s="313"/>
      <c r="N230" s="314">
        <f t="shared" si="6"/>
        <v>0</v>
      </c>
      <c r="O230" s="305">
        <v>0</v>
      </c>
      <c r="P230" s="293">
        <f t="shared" si="7"/>
        <v>0</v>
      </c>
    </row>
    <row r="231" spans="1:25" ht="15">
      <c r="A231" s="69">
        <v>196</v>
      </c>
      <c r="B231" s="114" t="s">
        <v>863</v>
      </c>
      <c r="C231" s="72"/>
      <c r="D231" s="72"/>
      <c r="E231" s="123"/>
      <c r="F231" s="112"/>
      <c r="G231" s="7"/>
      <c r="H231" s="7"/>
      <c r="I231" s="7"/>
      <c r="J231" s="7"/>
      <c r="K231" s="7"/>
      <c r="L231" s="303" t="s">
        <v>265</v>
      </c>
      <c r="M231" s="313"/>
      <c r="N231" s="314">
        <f t="shared" si="6"/>
        <v>0</v>
      </c>
      <c r="O231" s="305">
        <v>0</v>
      </c>
      <c r="P231" s="293">
        <f t="shared" si="7"/>
        <v>0</v>
      </c>
    </row>
    <row r="232" spans="1:25" ht="29.25">
      <c r="A232" s="69">
        <v>197</v>
      </c>
      <c r="B232" s="114" t="s">
        <v>865</v>
      </c>
      <c r="C232" s="72"/>
      <c r="D232" s="72"/>
      <c r="E232" s="123"/>
      <c r="F232" s="7"/>
      <c r="G232" s="7"/>
      <c r="H232" s="264" t="s">
        <v>1240</v>
      </c>
      <c r="I232" s="7"/>
      <c r="J232" s="7"/>
      <c r="K232" s="7"/>
      <c r="L232" s="303"/>
      <c r="M232" s="313"/>
      <c r="N232" s="314">
        <f t="shared" si="6"/>
        <v>0</v>
      </c>
      <c r="O232" s="305">
        <v>0</v>
      </c>
      <c r="P232" s="293">
        <f t="shared" si="7"/>
        <v>0</v>
      </c>
    </row>
    <row r="233" spans="1:25" ht="15">
      <c r="A233" s="69">
        <v>199</v>
      </c>
      <c r="B233" s="114" t="s">
        <v>868</v>
      </c>
      <c r="C233" s="72"/>
      <c r="D233" s="72"/>
      <c r="E233" s="123"/>
      <c r="F233" s="123"/>
      <c r="G233" s="123"/>
      <c r="H233" s="123"/>
      <c r="I233" s="123" t="s">
        <v>68</v>
      </c>
      <c r="J233" s="123"/>
      <c r="K233" s="123"/>
      <c r="L233" s="303"/>
      <c r="M233" s="313"/>
      <c r="N233" s="314">
        <f t="shared" si="6"/>
        <v>0</v>
      </c>
      <c r="O233" s="305">
        <v>0</v>
      </c>
      <c r="P233" s="293">
        <f t="shared" si="7"/>
        <v>0</v>
      </c>
    </row>
    <row r="234" spans="1:25" ht="15">
      <c r="A234" s="69">
        <v>201</v>
      </c>
      <c r="B234" s="111" t="s">
        <v>872</v>
      </c>
      <c r="C234" s="72"/>
      <c r="D234" s="72"/>
      <c r="E234" s="123"/>
      <c r="F234" s="7"/>
      <c r="G234" s="123"/>
      <c r="H234" s="7"/>
      <c r="I234" s="7"/>
      <c r="J234" s="7"/>
      <c r="K234" s="7"/>
      <c r="L234" s="303"/>
      <c r="M234" s="313"/>
      <c r="N234" s="314">
        <f t="shared" si="6"/>
        <v>0</v>
      </c>
      <c r="O234" s="305">
        <v>0</v>
      </c>
      <c r="P234" s="293">
        <f t="shared" si="7"/>
        <v>0</v>
      </c>
    </row>
    <row r="235" spans="1:25" ht="15">
      <c r="A235" s="69">
        <v>203</v>
      </c>
      <c r="B235" s="111" t="s">
        <v>876</v>
      </c>
      <c r="C235" s="72"/>
      <c r="D235" s="85"/>
      <c r="E235" s="123"/>
      <c r="F235" s="123"/>
      <c r="G235" s="123"/>
      <c r="H235" s="123"/>
      <c r="I235" s="123" t="s">
        <v>68</v>
      </c>
      <c r="J235" s="123"/>
      <c r="K235" s="123"/>
      <c r="L235" s="303"/>
      <c r="M235" s="313"/>
      <c r="N235" s="314">
        <f t="shared" si="6"/>
        <v>0</v>
      </c>
      <c r="O235" s="305">
        <v>0</v>
      </c>
      <c r="P235" s="293">
        <f t="shared" si="7"/>
        <v>0</v>
      </c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1:25" ht="15">
      <c r="A236" s="69">
        <v>205</v>
      </c>
      <c r="B236" s="149" t="s">
        <v>879</v>
      </c>
      <c r="C236" s="150"/>
      <c r="D236" s="150"/>
      <c r="E236" s="151"/>
      <c r="F236" s="151"/>
      <c r="G236" s="151"/>
      <c r="H236" s="151"/>
      <c r="I236" s="151" t="s">
        <v>68</v>
      </c>
      <c r="J236" s="151"/>
      <c r="K236" s="151"/>
      <c r="L236" s="310"/>
      <c r="M236" s="313"/>
      <c r="N236" s="314">
        <f t="shared" si="6"/>
        <v>0</v>
      </c>
      <c r="O236" s="305">
        <v>0</v>
      </c>
      <c r="P236" s="293">
        <f t="shared" si="7"/>
        <v>0</v>
      </c>
    </row>
    <row r="237" spans="1:25" ht="15">
      <c r="A237" s="69">
        <v>207</v>
      </c>
      <c r="B237" s="155" t="s">
        <v>884</v>
      </c>
      <c r="C237" s="279"/>
      <c r="D237" s="279" t="s">
        <v>885</v>
      </c>
      <c r="E237" s="279" t="s">
        <v>68</v>
      </c>
      <c r="F237" s="408"/>
      <c r="G237" s="408"/>
      <c r="H237" s="408"/>
      <c r="I237" s="408"/>
      <c r="J237" s="408"/>
      <c r="K237" s="408"/>
      <c r="L237" s="409"/>
      <c r="M237" s="313"/>
      <c r="N237" s="314">
        <f t="shared" si="6"/>
        <v>0</v>
      </c>
      <c r="O237" s="305">
        <v>0</v>
      </c>
      <c r="P237" s="293">
        <f t="shared" si="7"/>
        <v>0</v>
      </c>
    </row>
    <row r="238" spans="1:25" ht="15">
      <c r="A238" s="69">
        <v>213</v>
      </c>
      <c r="B238" s="276" t="s">
        <v>903</v>
      </c>
      <c r="C238" s="280"/>
      <c r="D238" s="280" t="s">
        <v>904</v>
      </c>
      <c r="E238" s="280" t="s">
        <v>68</v>
      </c>
      <c r="F238" s="282"/>
      <c r="G238" s="282"/>
      <c r="H238" s="282"/>
      <c r="I238" s="282"/>
      <c r="J238" s="282"/>
      <c r="K238" s="282"/>
      <c r="L238" s="311"/>
      <c r="M238" s="313"/>
      <c r="N238" s="314">
        <f t="shared" si="6"/>
        <v>0</v>
      </c>
      <c r="O238" s="305">
        <v>0</v>
      </c>
      <c r="P238" s="293">
        <f t="shared" si="7"/>
        <v>0</v>
      </c>
    </row>
    <row r="239" spans="1:25" ht="15">
      <c r="A239" s="266">
        <v>216</v>
      </c>
      <c r="B239" s="277" t="s">
        <v>910</v>
      </c>
      <c r="C239" s="281"/>
      <c r="D239" s="281"/>
      <c r="E239" s="281"/>
      <c r="F239" s="281"/>
      <c r="G239" s="281"/>
      <c r="H239" s="281"/>
      <c r="I239" s="281"/>
      <c r="J239" s="281"/>
      <c r="K239" s="281"/>
      <c r="L239" s="410"/>
      <c r="M239" s="268"/>
      <c r="N239" s="314">
        <f t="shared" si="6"/>
        <v>0</v>
      </c>
      <c r="O239" s="305">
        <v>0</v>
      </c>
      <c r="P239" s="293">
        <f t="shared" si="7"/>
        <v>0</v>
      </c>
    </row>
    <row r="240" spans="1:25" ht="15">
      <c r="A240" s="229">
        <v>220</v>
      </c>
      <c r="B240" s="330" t="s">
        <v>917</v>
      </c>
      <c r="C240" s="268"/>
      <c r="D240" s="268"/>
      <c r="E240" s="313"/>
      <c r="F240" s="313"/>
      <c r="G240" s="313"/>
      <c r="H240" s="313"/>
      <c r="I240" s="313" t="s">
        <v>68</v>
      </c>
      <c r="J240" s="313"/>
      <c r="K240" s="313"/>
      <c r="L240" s="335"/>
      <c r="M240" s="313"/>
      <c r="N240" s="314">
        <f t="shared" si="6"/>
        <v>0</v>
      </c>
      <c r="O240" s="305">
        <v>0</v>
      </c>
      <c r="P240" s="293">
        <f t="shared" ref="P240:P243" si="8">N240-O240</f>
        <v>0</v>
      </c>
    </row>
    <row r="241" spans="1:16" ht="15">
      <c r="A241" s="229">
        <v>222</v>
      </c>
      <c r="B241" s="330" t="s">
        <v>920</v>
      </c>
      <c r="C241" s="268"/>
      <c r="D241" s="268"/>
      <c r="E241" s="313"/>
      <c r="F241" s="313" t="s">
        <v>265</v>
      </c>
      <c r="G241" s="313"/>
      <c r="H241" s="313"/>
      <c r="I241" s="313"/>
      <c r="J241" s="313"/>
      <c r="K241" s="313"/>
      <c r="L241" s="313"/>
      <c r="M241" s="313"/>
      <c r="N241" s="314">
        <f t="shared" si="6"/>
        <v>0</v>
      </c>
      <c r="O241" s="305">
        <v>0</v>
      </c>
      <c r="P241" s="293">
        <f t="shared" si="8"/>
        <v>0</v>
      </c>
    </row>
    <row r="242" spans="1:16" ht="15">
      <c r="A242" s="229">
        <v>225</v>
      </c>
      <c r="B242" s="330" t="s">
        <v>925</v>
      </c>
      <c r="C242" s="268"/>
      <c r="D242" s="268"/>
      <c r="E242" s="319" t="s">
        <v>1153</v>
      </c>
      <c r="F242" s="376"/>
      <c r="G242" s="313"/>
      <c r="H242" s="313"/>
      <c r="I242" s="313"/>
      <c r="J242" s="313"/>
      <c r="K242" s="313"/>
      <c r="L242" s="313"/>
      <c r="M242" s="313"/>
      <c r="N242" s="314">
        <f t="shared" si="6"/>
        <v>0</v>
      </c>
      <c r="O242" s="305">
        <v>0</v>
      </c>
      <c r="P242" s="293">
        <f t="shared" si="8"/>
        <v>0</v>
      </c>
    </row>
    <row r="243" spans="1:16" ht="15">
      <c r="A243" s="229">
        <v>227</v>
      </c>
      <c r="B243" s="330" t="s">
        <v>932</v>
      </c>
      <c r="C243" s="268"/>
      <c r="D243" s="268"/>
      <c r="E243" s="313"/>
      <c r="F243" s="313"/>
      <c r="G243" s="313"/>
      <c r="H243" s="313"/>
      <c r="I243" s="313" t="s">
        <v>68</v>
      </c>
      <c r="J243" s="313"/>
      <c r="K243" s="313"/>
      <c r="L243" s="313"/>
      <c r="M243" s="313"/>
      <c r="N243" s="314">
        <f t="shared" si="6"/>
        <v>0</v>
      </c>
      <c r="O243" s="305">
        <v>0</v>
      </c>
      <c r="P243" s="293">
        <f t="shared" si="8"/>
        <v>0</v>
      </c>
    </row>
    <row r="244" spans="1:16" ht="30">
      <c r="A244" s="404">
        <v>232</v>
      </c>
      <c r="B244" s="277" t="s">
        <v>942</v>
      </c>
      <c r="C244" s="281"/>
      <c r="D244" s="281" t="s">
        <v>943</v>
      </c>
      <c r="E244" s="281" t="s">
        <v>68</v>
      </c>
      <c r="F244" s="283"/>
      <c r="G244" s="283"/>
      <c r="H244" s="283"/>
      <c r="I244" s="283"/>
      <c r="J244" s="283"/>
      <c r="K244" s="283"/>
      <c r="L244" s="283"/>
      <c r="M244" s="283"/>
      <c r="N244" s="411">
        <f t="shared" si="6"/>
        <v>0</v>
      </c>
      <c r="O244" s="381">
        <v>0</v>
      </c>
      <c r="P244" s="380">
        <f t="shared" ref="P244" si="9">N244-O244</f>
        <v>0</v>
      </c>
    </row>
    <row r="245" spans="1:16" ht="42">
      <c r="A245" s="229">
        <v>237</v>
      </c>
      <c r="B245" s="265" t="s">
        <v>1216</v>
      </c>
      <c r="C245" s="293"/>
      <c r="D245" s="267" t="s">
        <v>1217</v>
      </c>
      <c r="E245" s="268" t="s">
        <v>68</v>
      </c>
      <c r="F245" s="293"/>
      <c r="G245" s="293"/>
      <c r="H245" s="293"/>
      <c r="I245" s="293"/>
      <c r="J245" s="293"/>
      <c r="K245" s="293"/>
      <c r="L245" s="293"/>
      <c r="M245" s="293"/>
      <c r="N245" s="316">
        <f t="shared" si="6"/>
        <v>0</v>
      </c>
      <c r="O245" s="305">
        <v>0</v>
      </c>
      <c r="P245" s="293">
        <f t="shared" ref="P245" si="10">N245-O245</f>
        <v>0</v>
      </c>
    </row>
    <row r="246" spans="1:16" ht="15">
      <c r="A246" s="228"/>
    </row>
    <row r="247" spans="1:16" ht="15">
      <c r="A247" s="69"/>
    </row>
    <row r="248" spans="1:16" ht="15">
      <c r="A248" s="153"/>
    </row>
    <row r="249" spans="1:16" ht="15">
      <c r="A249" s="153"/>
    </row>
    <row r="250" spans="1:16">
      <c r="A250" s="154"/>
    </row>
    <row r="251" spans="1:16">
      <c r="A251" s="154"/>
    </row>
    <row r="252" spans="1:16">
      <c r="A252" s="154"/>
    </row>
    <row r="253" spans="1:16">
      <c r="A253" s="154"/>
    </row>
    <row r="254" spans="1:16">
      <c r="A254" s="154"/>
    </row>
    <row r="255" spans="1:16">
      <c r="A255" s="154"/>
    </row>
    <row r="256" spans="1:16">
      <c r="A256" s="154"/>
    </row>
    <row r="257" spans="1:1">
      <c r="A257" s="154"/>
    </row>
    <row r="258" spans="1:1">
      <c r="A258" s="154"/>
    </row>
    <row r="259" spans="1:1">
      <c r="A259" s="154"/>
    </row>
    <row r="260" spans="1:1">
      <c r="A260" s="154"/>
    </row>
    <row r="261" spans="1:1">
      <c r="A261" s="154"/>
    </row>
    <row r="262" spans="1:1">
      <c r="A262" s="154"/>
    </row>
    <row r="263" spans="1:1">
      <c r="A263" s="154"/>
    </row>
    <row r="264" spans="1:1">
      <c r="A264" s="154"/>
    </row>
    <row r="265" spans="1:1">
      <c r="A265" s="154"/>
    </row>
    <row r="266" spans="1:1">
      <c r="A266" s="154"/>
    </row>
    <row r="267" spans="1:1">
      <c r="A267" s="154"/>
    </row>
    <row r="268" spans="1:1">
      <c r="A268" s="154"/>
    </row>
    <row r="269" spans="1:1">
      <c r="A269" s="154"/>
    </row>
    <row r="270" spans="1:1">
      <c r="A270" s="154"/>
    </row>
    <row r="271" spans="1:1">
      <c r="A271" s="154"/>
    </row>
    <row r="272" spans="1:1">
      <c r="A272" s="154"/>
    </row>
    <row r="273" spans="1:1">
      <c r="A273" s="154"/>
    </row>
    <row r="274" spans="1:1">
      <c r="A274" s="154"/>
    </row>
    <row r="275" spans="1:1">
      <c r="A275" s="154"/>
    </row>
    <row r="276" spans="1:1">
      <c r="A276" s="154"/>
    </row>
    <row r="277" spans="1:1">
      <c r="A277" s="154"/>
    </row>
    <row r="278" spans="1:1">
      <c r="A278" s="154"/>
    </row>
    <row r="279" spans="1:1">
      <c r="A279" s="154"/>
    </row>
    <row r="280" spans="1:1">
      <c r="A280" s="154"/>
    </row>
    <row r="281" spans="1:1">
      <c r="A281" s="154"/>
    </row>
    <row r="282" spans="1:1">
      <c r="A282" s="154"/>
    </row>
    <row r="283" spans="1:1">
      <c r="A283" s="154"/>
    </row>
    <row r="284" spans="1:1">
      <c r="A284" s="154"/>
    </row>
    <row r="285" spans="1:1">
      <c r="A285" s="154"/>
    </row>
    <row r="286" spans="1:1">
      <c r="A286" s="154"/>
    </row>
    <row r="287" spans="1:1">
      <c r="A287" s="154"/>
    </row>
    <row r="288" spans="1:1">
      <c r="A288" s="154"/>
    </row>
    <row r="289" spans="1:1">
      <c r="A289" s="154"/>
    </row>
    <row r="290" spans="1:1">
      <c r="A290" s="154"/>
    </row>
    <row r="291" spans="1:1">
      <c r="A291" s="154"/>
    </row>
    <row r="292" spans="1:1">
      <c r="A292" s="154"/>
    </row>
    <row r="293" spans="1:1">
      <c r="A293" s="154"/>
    </row>
    <row r="294" spans="1:1">
      <c r="A294" s="154"/>
    </row>
    <row r="295" spans="1:1">
      <c r="A295" s="154"/>
    </row>
    <row r="296" spans="1:1">
      <c r="A296" s="154"/>
    </row>
    <row r="297" spans="1:1">
      <c r="A297" s="154"/>
    </row>
    <row r="298" spans="1:1">
      <c r="A298" s="154"/>
    </row>
    <row r="299" spans="1:1">
      <c r="A299" s="154"/>
    </row>
    <row r="300" spans="1:1">
      <c r="A300" s="154"/>
    </row>
    <row r="301" spans="1:1">
      <c r="A301" s="154"/>
    </row>
    <row r="302" spans="1:1">
      <c r="A302" s="154"/>
    </row>
    <row r="303" spans="1:1">
      <c r="A303" s="154"/>
    </row>
    <row r="304" spans="1:1">
      <c r="A304" s="154"/>
    </row>
    <row r="305" spans="1:1">
      <c r="A305" s="154"/>
    </row>
    <row r="306" spans="1:1">
      <c r="A306" s="154"/>
    </row>
    <row r="307" spans="1:1">
      <c r="A307" s="154"/>
    </row>
    <row r="308" spans="1:1">
      <c r="A308" s="154"/>
    </row>
    <row r="309" spans="1:1">
      <c r="A309" s="154"/>
    </row>
    <row r="310" spans="1:1">
      <c r="A310" s="154"/>
    </row>
    <row r="311" spans="1:1">
      <c r="A311" s="154"/>
    </row>
    <row r="312" spans="1:1">
      <c r="A312" s="154"/>
    </row>
    <row r="313" spans="1:1">
      <c r="A313" s="154"/>
    </row>
    <row r="314" spans="1:1">
      <c r="A314" s="154"/>
    </row>
    <row r="315" spans="1:1">
      <c r="A315" s="154"/>
    </row>
    <row r="316" spans="1:1">
      <c r="A316" s="154"/>
    </row>
    <row r="317" spans="1:1">
      <c r="A317" s="154"/>
    </row>
    <row r="318" spans="1:1">
      <c r="A318" s="154"/>
    </row>
    <row r="319" spans="1:1">
      <c r="A319" s="154"/>
    </row>
    <row r="320" spans="1:1">
      <c r="A320" s="154"/>
    </row>
    <row r="321" spans="1:1">
      <c r="A321" s="154"/>
    </row>
    <row r="322" spans="1:1">
      <c r="A322" s="154"/>
    </row>
    <row r="323" spans="1:1">
      <c r="A323" s="154"/>
    </row>
    <row r="324" spans="1:1">
      <c r="A324" s="154"/>
    </row>
    <row r="325" spans="1:1">
      <c r="A325" s="154"/>
    </row>
    <row r="326" spans="1:1">
      <c r="A326" s="154"/>
    </row>
    <row r="327" spans="1:1">
      <c r="A327" s="154"/>
    </row>
    <row r="328" spans="1:1">
      <c r="A328" s="154"/>
    </row>
    <row r="329" spans="1:1">
      <c r="A329" s="154"/>
    </row>
    <row r="330" spans="1:1">
      <c r="A330" s="154"/>
    </row>
    <row r="331" spans="1:1">
      <c r="A331" s="154"/>
    </row>
    <row r="332" spans="1:1">
      <c r="A332" s="154"/>
    </row>
    <row r="333" spans="1:1">
      <c r="A333" s="154"/>
    </row>
    <row r="334" spans="1:1">
      <c r="A334" s="154"/>
    </row>
    <row r="335" spans="1:1">
      <c r="A335" s="154"/>
    </row>
    <row r="336" spans="1:1">
      <c r="A336" s="154"/>
    </row>
    <row r="337" spans="1:1">
      <c r="A337" s="154"/>
    </row>
    <row r="338" spans="1:1">
      <c r="A338" s="154"/>
    </row>
    <row r="339" spans="1:1">
      <c r="A339" s="154"/>
    </row>
    <row r="340" spans="1:1">
      <c r="A340" s="154"/>
    </row>
    <row r="341" spans="1:1">
      <c r="A341" s="154"/>
    </row>
    <row r="342" spans="1:1">
      <c r="A342" s="154"/>
    </row>
    <row r="343" spans="1:1">
      <c r="A343" s="154"/>
    </row>
    <row r="344" spans="1:1">
      <c r="A344" s="154"/>
    </row>
    <row r="345" spans="1:1">
      <c r="A345" s="154"/>
    </row>
    <row r="346" spans="1:1">
      <c r="A346" s="154"/>
    </row>
    <row r="347" spans="1:1">
      <c r="A347" s="154"/>
    </row>
    <row r="348" spans="1:1">
      <c r="A348" s="154"/>
    </row>
    <row r="349" spans="1:1">
      <c r="A349" s="154"/>
    </row>
    <row r="350" spans="1:1">
      <c r="A350" s="154"/>
    </row>
    <row r="351" spans="1:1">
      <c r="A351" s="154"/>
    </row>
    <row r="352" spans="1:1">
      <c r="A352" s="154"/>
    </row>
    <row r="353" spans="1:1">
      <c r="A353" s="154"/>
    </row>
    <row r="354" spans="1:1">
      <c r="A354" s="154"/>
    </row>
    <row r="355" spans="1:1">
      <c r="A355" s="154"/>
    </row>
    <row r="356" spans="1:1">
      <c r="A356" s="154"/>
    </row>
    <row r="357" spans="1:1">
      <c r="A357" s="154"/>
    </row>
    <row r="358" spans="1:1">
      <c r="A358" s="154"/>
    </row>
    <row r="359" spans="1:1">
      <c r="A359" s="154"/>
    </row>
    <row r="360" spans="1:1">
      <c r="A360" s="154"/>
    </row>
    <row r="361" spans="1:1">
      <c r="A361" s="154"/>
    </row>
    <row r="362" spans="1:1">
      <c r="A362" s="154"/>
    </row>
    <row r="363" spans="1:1">
      <c r="A363" s="154"/>
    </row>
    <row r="364" spans="1:1">
      <c r="A364" s="154"/>
    </row>
    <row r="365" spans="1:1">
      <c r="A365" s="154"/>
    </row>
    <row r="366" spans="1:1">
      <c r="A366" s="154"/>
    </row>
    <row r="367" spans="1:1">
      <c r="A367" s="154"/>
    </row>
    <row r="368" spans="1:1">
      <c r="A368" s="154"/>
    </row>
    <row r="369" spans="1:1">
      <c r="A369" s="154"/>
    </row>
    <row r="370" spans="1:1">
      <c r="A370" s="154"/>
    </row>
    <row r="371" spans="1:1">
      <c r="A371" s="154"/>
    </row>
    <row r="372" spans="1:1">
      <c r="A372" s="154"/>
    </row>
    <row r="373" spans="1:1">
      <c r="A373" s="154"/>
    </row>
    <row r="374" spans="1:1">
      <c r="A374" s="154"/>
    </row>
    <row r="375" spans="1:1">
      <c r="A375" s="154"/>
    </row>
    <row r="376" spans="1:1">
      <c r="A376" s="154"/>
    </row>
    <row r="377" spans="1:1">
      <c r="A377" s="154"/>
    </row>
    <row r="378" spans="1:1">
      <c r="A378" s="154"/>
    </row>
    <row r="379" spans="1:1">
      <c r="A379" s="154"/>
    </row>
    <row r="380" spans="1:1">
      <c r="A380" s="154"/>
    </row>
    <row r="381" spans="1:1">
      <c r="A381" s="154"/>
    </row>
    <row r="382" spans="1:1">
      <c r="A382" s="154"/>
    </row>
    <row r="383" spans="1:1">
      <c r="A383" s="154"/>
    </row>
    <row r="384" spans="1:1">
      <c r="A384" s="154"/>
    </row>
    <row r="385" spans="1:1">
      <c r="A385" s="154"/>
    </row>
    <row r="386" spans="1:1">
      <c r="A386" s="154"/>
    </row>
    <row r="387" spans="1:1">
      <c r="A387" s="154"/>
    </row>
    <row r="388" spans="1:1">
      <c r="A388" s="154"/>
    </row>
    <row r="389" spans="1:1">
      <c r="A389" s="154"/>
    </row>
    <row r="390" spans="1:1">
      <c r="A390" s="154"/>
    </row>
    <row r="391" spans="1:1">
      <c r="A391" s="154"/>
    </row>
    <row r="392" spans="1:1">
      <c r="A392" s="154"/>
    </row>
    <row r="393" spans="1:1">
      <c r="A393" s="154"/>
    </row>
    <row r="394" spans="1:1">
      <c r="A394" s="154"/>
    </row>
    <row r="395" spans="1:1">
      <c r="A395" s="154"/>
    </row>
    <row r="396" spans="1:1">
      <c r="A396" s="154"/>
    </row>
    <row r="397" spans="1:1">
      <c r="A397" s="154"/>
    </row>
    <row r="398" spans="1:1">
      <c r="A398" s="154"/>
    </row>
    <row r="399" spans="1:1">
      <c r="A399" s="154"/>
    </row>
    <row r="400" spans="1:1">
      <c r="A400" s="154"/>
    </row>
    <row r="401" spans="1:1">
      <c r="A401" s="154"/>
    </row>
    <row r="402" spans="1:1">
      <c r="A402" s="154"/>
    </row>
    <row r="403" spans="1:1">
      <c r="A403" s="154"/>
    </row>
    <row r="404" spans="1:1">
      <c r="A404" s="154"/>
    </row>
    <row r="405" spans="1:1">
      <c r="A405" s="154"/>
    </row>
    <row r="406" spans="1:1">
      <c r="A406" s="154"/>
    </row>
    <row r="407" spans="1:1">
      <c r="A407" s="154"/>
    </row>
    <row r="408" spans="1:1">
      <c r="A408" s="154"/>
    </row>
    <row r="409" spans="1:1">
      <c r="A409" s="154"/>
    </row>
    <row r="410" spans="1:1">
      <c r="A410" s="154"/>
    </row>
    <row r="411" spans="1:1">
      <c r="A411" s="154"/>
    </row>
    <row r="412" spans="1:1">
      <c r="A412" s="154"/>
    </row>
    <row r="413" spans="1:1">
      <c r="A413" s="154"/>
    </row>
    <row r="414" spans="1:1">
      <c r="A414" s="154"/>
    </row>
    <row r="415" spans="1:1">
      <c r="A415" s="154"/>
    </row>
    <row r="416" spans="1:1">
      <c r="A416" s="154"/>
    </row>
    <row r="417" spans="1:1">
      <c r="A417" s="154"/>
    </row>
    <row r="418" spans="1:1">
      <c r="A418" s="154"/>
    </row>
    <row r="419" spans="1:1">
      <c r="A419" s="154"/>
    </row>
    <row r="420" spans="1:1">
      <c r="A420" s="154"/>
    </row>
    <row r="421" spans="1:1">
      <c r="A421" s="154"/>
    </row>
    <row r="422" spans="1:1">
      <c r="A422" s="154"/>
    </row>
    <row r="423" spans="1:1">
      <c r="A423" s="154"/>
    </row>
    <row r="424" spans="1:1">
      <c r="A424" s="154"/>
    </row>
    <row r="425" spans="1:1">
      <c r="A425" s="154"/>
    </row>
    <row r="426" spans="1:1">
      <c r="A426" s="154"/>
    </row>
    <row r="427" spans="1:1">
      <c r="A427" s="154"/>
    </row>
    <row r="428" spans="1:1">
      <c r="A428" s="154"/>
    </row>
    <row r="429" spans="1:1">
      <c r="A429" s="154"/>
    </row>
    <row r="430" spans="1:1">
      <c r="A430" s="154"/>
    </row>
    <row r="431" spans="1:1">
      <c r="A431" s="154"/>
    </row>
    <row r="432" spans="1:1">
      <c r="A432" s="154"/>
    </row>
    <row r="433" spans="1:1">
      <c r="A433" s="154"/>
    </row>
    <row r="434" spans="1:1">
      <c r="A434" s="154"/>
    </row>
    <row r="435" spans="1:1">
      <c r="A435" s="154"/>
    </row>
    <row r="436" spans="1:1">
      <c r="A436" s="154"/>
    </row>
    <row r="437" spans="1:1">
      <c r="A437" s="154"/>
    </row>
    <row r="438" spans="1:1">
      <c r="A438" s="154"/>
    </row>
    <row r="439" spans="1:1">
      <c r="A439" s="154"/>
    </row>
    <row r="440" spans="1:1">
      <c r="A440" s="154"/>
    </row>
    <row r="441" spans="1:1">
      <c r="A441" s="154"/>
    </row>
    <row r="442" spans="1:1">
      <c r="A442" s="154"/>
    </row>
    <row r="443" spans="1:1">
      <c r="A443" s="154"/>
    </row>
    <row r="444" spans="1:1">
      <c r="A444" s="154"/>
    </row>
    <row r="445" spans="1:1">
      <c r="A445" s="154"/>
    </row>
    <row r="446" spans="1:1">
      <c r="A446" s="154"/>
    </row>
    <row r="447" spans="1:1">
      <c r="A447" s="154"/>
    </row>
    <row r="448" spans="1:1">
      <c r="A448" s="154"/>
    </row>
    <row r="449" spans="1:1">
      <c r="A449" s="154"/>
    </row>
    <row r="450" spans="1:1">
      <c r="A450" s="154"/>
    </row>
    <row r="451" spans="1:1">
      <c r="A451" s="154"/>
    </row>
    <row r="452" spans="1:1">
      <c r="A452" s="154"/>
    </row>
    <row r="453" spans="1:1">
      <c r="A453" s="154"/>
    </row>
    <row r="454" spans="1:1">
      <c r="A454" s="154"/>
    </row>
    <row r="455" spans="1:1">
      <c r="A455" s="154"/>
    </row>
    <row r="456" spans="1:1">
      <c r="A456" s="154"/>
    </row>
    <row r="457" spans="1:1">
      <c r="A457" s="154"/>
    </row>
    <row r="458" spans="1:1">
      <c r="A458" s="154"/>
    </row>
    <row r="459" spans="1:1">
      <c r="A459" s="154"/>
    </row>
    <row r="460" spans="1:1">
      <c r="A460" s="154"/>
    </row>
    <row r="461" spans="1:1">
      <c r="A461" s="154"/>
    </row>
    <row r="462" spans="1:1">
      <c r="A462" s="154"/>
    </row>
    <row r="463" spans="1:1">
      <c r="A463" s="154"/>
    </row>
    <row r="464" spans="1:1">
      <c r="A464" s="154"/>
    </row>
    <row r="465" spans="1:1">
      <c r="A465" s="154"/>
    </row>
    <row r="466" spans="1:1">
      <c r="A466" s="154"/>
    </row>
    <row r="467" spans="1:1">
      <c r="A467" s="154"/>
    </row>
    <row r="468" spans="1:1">
      <c r="A468" s="154"/>
    </row>
    <row r="469" spans="1:1">
      <c r="A469" s="154"/>
    </row>
    <row r="470" spans="1:1">
      <c r="A470" s="154"/>
    </row>
    <row r="471" spans="1:1">
      <c r="A471" s="154"/>
    </row>
    <row r="472" spans="1:1">
      <c r="A472" s="154"/>
    </row>
    <row r="473" spans="1:1">
      <c r="A473" s="154"/>
    </row>
    <row r="474" spans="1:1">
      <c r="A474" s="154"/>
    </row>
    <row r="475" spans="1:1">
      <c r="A475" s="154"/>
    </row>
    <row r="476" spans="1:1">
      <c r="A476" s="154"/>
    </row>
    <row r="477" spans="1:1">
      <c r="A477" s="154"/>
    </row>
    <row r="478" spans="1:1">
      <c r="A478" s="154"/>
    </row>
    <row r="479" spans="1:1">
      <c r="A479" s="154"/>
    </row>
    <row r="480" spans="1:1">
      <c r="A480" s="154"/>
    </row>
    <row r="481" spans="1:1">
      <c r="A481" s="154"/>
    </row>
    <row r="482" spans="1:1">
      <c r="A482" s="154"/>
    </row>
    <row r="483" spans="1:1">
      <c r="A483" s="154"/>
    </row>
    <row r="484" spans="1:1">
      <c r="A484" s="154"/>
    </row>
    <row r="485" spans="1:1">
      <c r="A485" s="154"/>
    </row>
    <row r="486" spans="1:1">
      <c r="A486" s="154"/>
    </row>
    <row r="487" spans="1:1">
      <c r="A487" s="154"/>
    </row>
    <row r="488" spans="1:1">
      <c r="A488" s="154"/>
    </row>
    <row r="489" spans="1:1">
      <c r="A489" s="154"/>
    </row>
    <row r="490" spans="1:1">
      <c r="A490" s="154"/>
    </row>
    <row r="491" spans="1:1">
      <c r="A491" s="154"/>
    </row>
    <row r="492" spans="1:1">
      <c r="A492" s="154"/>
    </row>
    <row r="493" spans="1:1">
      <c r="A493" s="154"/>
    </row>
    <row r="494" spans="1:1">
      <c r="A494" s="154"/>
    </row>
    <row r="495" spans="1:1">
      <c r="A495" s="154"/>
    </row>
    <row r="496" spans="1:1">
      <c r="A496" s="154"/>
    </row>
    <row r="497" spans="1:1">
      <c r="A497" s="154"/>
    </row>
    <row r="498" spans="1:1">
      <c r="A498" s="154"/>
    </row>
    <row r="499" spans="1:1">
      <c r="A499" s="154"/>
    </row>
    <row r="500" spans="1:1">
      <c r="A500" s="154"/>
    </row>
    <row r="501" spans="1:1">
      <c r="A501" s="154"/>
    </row>
    <row r="502" spans="1:1">
      <c r="A502" s="154"/>
    </row>
    <row r="503" spans="1:1">
      <c r="A503" s="154"/>
    </row>
    <row r="504" spans="1:1">
      <c r="A504" s="154"/>
    </row>
    <row r="505" spans="1:1">
      <c r="A505" s="154"/>
    </row>
    <row r="506" spans="1:1">
      <c r="A506" s="154"/>
    </row>
    <row r="507" spans="1:1">
      <c r="A507" s="154"/>
    </row>
    <row r="508" spans="1:1">
      <c r="A508" s="154"/>
    </row>
    <row r="509" spans="1:1">
      <c r="A509" s="154"/>
    </row>
    <row r="510" spans="1:1">
      <c r="A510" s="154"/>
    </row>
    <row r="511" spans="1:1">
      <c r="A511" s="154"/>
    </row>
    <row r="512" spans="1:1">
      <c r="A512" s="154"/>
    </row>
    <row r="513" spans="1:1">
      <c r="A513" s="154"/>
    </row>
    <row r="514" spans="1:1">
      <c r="A514" s="154"/>
    </row>
    <row r="515" spans="1:1">
      <c r="A515" s="154"/>
    </row>
    <row r="516" spans="1:1">
      <c r="A516" s="154"/>
    </row>
    <row r="517" spans="1:1">
      <c r="A517" s="154"/>
    </row>
    <row r="518" spans="1:1">
      <c r="A518" s="154"/>
    </row>
    <row r="519" spans="1:1">
      <c r="A519" s="154"/>
    </row>
    <row r="520" spans="1:1">
      <c r="A520" s="154"/>
    </row>
    <row r="521" spans="1:1">
      <c r="A521" s="154"/>
    </row>
    <row r="522" spans="1:1">
      <c r="A522" s="154"/>
    </row>
    <row r="523" spans="1:1">
      <c r="A523" s="154"/>
    </row>
    <row r="524" spans="1:1">
      <c r="A524" s="154"/>
    </row>
    <row r="525" spans="1:1">
      <c r="A525" s="154"/>
    </row>
    <row r="526" spans="1:1">
      <c r="A526" s="154"/>
    </row>
    <row r="527" spans="1:1">
      <c r="A527" s="154"/>
    </row>
    <row r="528" spans="1:1">
      <c r="A528" s="154"/>
    </row>
    <row r="529" spans="1:1">
      <c r="A529" s="154"/>
    </row>
    <row r="530" spans="1:1">
      <c r="A530" s="154"/>
    </row>
    <row r="531" spans="1:1">
      <c r="A531" s="154"/>
    </row>
    <row r="532" spans="1:1">
      <c r="A532" s="154"/>
    </row>
    <row r="533" spans="1:1">
      <c r="A533" s="154"/>
    </row>
    <row r="534" spans="1:1">
      <c r="A534" s="154"/>
    </row>
    <row r="535" spans="1:1">
      <c r="A535" s="154"/>
    </row>
    <row r="536" spans="1:1">
      <c r="A536" s="154"/>
    </row>
    <row r="537" spans="1:1">
      <c r="A537" s="154"/>
    </row>
    <row r="538" spans="1:1">
      <c r="A538" s="154"/>
    </row>
    <row r="539" spans="1:1">
      <c r="A539" s="154"/>
    </row>
    <row r="540" spans="1:1">
      <c r="A540" s="154"/>
    </row>
    <row r="541" spans="1:1">
      <c r="A541" s="154"/>
    </row>
    <row r="542" spans="1:1">
      <c r="A542" s="154"/>
    </row>
    <row r="543" spans="1:1">
      <c r="A543" s="154"/>
    </row>
    <row r="544" spans="1:1">
      <c r="A544" s="154"/>
    </row>
    <row r="545" spans="1:1">
      <c r="A545" s="154"/>
    </row>
    <row r="546" spans="1:1">
      <c r="A546" s="154"/>
    </row>
    <row r="547" spans="1:1">
      <c r="A547" s="154"/>
    </row>
    <row r="548" spans="1:1">
      <c r="A548" s="154"/>
    </row>
    <row r="549" spans="1:1">
      <c r="A549" s="154"/>
    </row>
    <row r="550" spans="1:1">
      <c r="A550" s="154"/>
    </row>
    <row r="551" spans="1:1">
      <c r="A551" s="154"/>
    </row>
    <row r="552" spans="1:1">
      <c r="A552" s="154"/>
    </row>
    <row r="553" spans="1:1">
      <c r="A553" s="154"/>
    </row>
    <row r="554" spans="1:1">
      <c r="A554" s="154"/>
    </row>
    <row r="555" spans="1:1">
      <c r="A555" s="154"/>
    </row>
    <row r="556" spans="1:1">
      <c r="A556" s="154"/>
    </row>
    <row r="557" spans="1:1">
      <c r="A557" s="154"/>
    </row>
    <row r="558" spans="1:1">
      <c r="A558" s="154"/>
    </row>
    <row r="559" spans="1:1">
      <c r="A559" s="154"/>
    </row>
    <row r="560" spans="1:1">
      <c r="A560" s="154"/>
    </row>
    <row r="561" spans="1:1">
      <c r="A561" s="154"/>
    </row>
    <row r="562" spans="1:1">
      <c r="A562" s="154"/>
    </row>
    <row r="563" spans="1:1">
      <c r="A563" s="154"/>
    </row>
    <row r="564" spans="1:1">
      <c r="A564" s="154"/>
    </row>
    <row r="565" spans="1:1">
      <c r="A565" s="154"/>
    </row>
    <row r="566" spans="1:1">
      <c r="A566" s="154"/>
    </row>
    <row r="567" spans="1:1">
      <c r="A567" s="154"/>
    </row>
    <row r="568" spans="1:1">
      <c r="A568" s="154"/>
    </row>
    <row r="569" spans="1:1">
      <c r="A569" s="154"/>
    </row>
    <row r="570" spans="1:1">
      <c r="A570" s="154"/>
    </row>
    <row r="571" spans="1:1">
      <c r="A571" s="154"/>
    </row>
    <row r="572" spans="1:1">
      <c r="A572" s="154"/>
    </row>
    <row r="573" spans="1:1">
      <c r="A573" s="154"/>
    </row>
    <row r="574" spans="1:1">
      <c r="A574" s="154"/>
    </row>
    <row r="575" spans="1:1">
      <c r="A575" s="154"/>
    </row>
    <row r="576" spans="1:1">
      <c r="A576" s="154"/>
    </row>
    <row r="577" spans="1:1">
      <c r="A577" s="154"/>
    </row>
    <row r="578" spans="1:1">
      <c r="A578" s="154"/>
    </row>
    <row r="579" spans="1:1">
      <c r="A579" s="154"/>
    </row>
    <row r="580" spans="1:1">
      <c r="A580" s="154"/>
    </row>
    <row r="581" spans="1:1">
      <c r="A581" s="154"/>
    </row>
    <row r="582" spans="1:1">
      <c r="A582" s="154"/>
    </row>
    <row r="583" spans="1:1">
      <c r="A583" s="154"/>
    </row>
    <row r="584" spans="1:1">
      <c r="A584" s="154"/>
    </row>
    <row r="585" spans="1:1">
      <c r="A585" s="154"/>
    </row>
    <row r="586" spans="1:1">
      <c r="A586" s="154"/>
    </row>
    <row r="587" spans="1:1">
      <c r="A587" s="154"/>
    </row>
    <row r="588" spans="1:1">
      <c r="A588" s="154"/>
    </row>
    <row r="589" spans="1:1">
      <c r="A589" s="154"/>
    </row>
    <row r="590" spans="1:1">
      <c r="A590" s="154"/>
    </row>
    <row r="591" spans="1:1">
      <c r="A591" s="154"/>
    </row>
    <row r="592" spans="1:1">
      <c r="A592" s="154"/>
    </row>
    <row r="593" spans="1:1">
      <c r="A593" s="154"/>
    </row>
    <row r="594" spans="1:1">
      <c r="A594" s="154"/>
    </row>
    <row r="595" spans="1:1">
      <c r="A595" s="154"/>
    </row>
    <row r="596" spans="1:1">
      <c r="A596" s="154"/>
    </row>
    <row r="597" spans="1:1">
      <c r="A597" s="154"/>
    </row>
    <row r="598" spans="1:1">
      <c r="A598" s="154"/>
    </row>
    <row r="599" spans="1:1">
      <c r="A599" s="154"/>
    </row>
    <row r="600" spans="1:1">
      <c r="A600" s="154"/>
    </row>
    <row r="601" spans="1:1">
      <c r="A601" s="154"/>
    </row>
    <row r="602" spans="1:1">
      <c r="A602" s="154"/>
    </row>
    <row r="603" spans="1:1">
      <c r="A603" s="154"/>
    </row>
    <row r="604" spans="1:1">
      <c r="A604" s="154"/>
    </row>
    <row r="605" spans="1:1">
      <c r="A605" s="154"/>
    </row>
    <row r="606" spans="1:1">
      <c r="A606" s="154"/>
    </row>
    <row r="607" spans="1:1">
      <c r="A607" s="154"/>
    </row>
    <row r="608" spans="1:1">
      <c r="A608" s="154"/>
    </row>
    <row r="609" spans="1:1">
      <c r="A609" s="154"/>
    </row>
    <row r="610" spans="1:1">
      <c r="A610" s="154"/>
    </row>
    <row r="611" spans="1:1">
      <c r="A611" s="154"/>
    </row>
    <row r="612" spans="1:1">
      <c r="A612" s="154"/>
    </row>
    <row r="613" spans="1:1">
      <c r="A613" s="154"/>
    </row>
    <row r="614" spans="1:1">
      <c r="A614" s="154"/>
    </row>
    <row r="615" spans="1:1">
      <c r="A615" s="154"/>
    </row>
    <row r="616" spans="1:1">
      <c r="A616" s="154"/>
    </row>
    <row r="617" spans="1:1">
      <c r="A617" s="154"/>
    </row>
    <row r="618" spans="1:1">
      <c r="A618" s="154"/>
    </row>
    <row r="619" spans="1:1">
      <c r="A619" s="154"/>
    </row>
    <row r="620" spans="1:1">
      <c r="A620" s="154"/>
    </row>
    <row r="621" spans="1:1">
      <c r="A621" s="154"/>
    </row>
    <row r="622" spans="1:1">
      <c r="A622" s="154"/>
    </row>
    <row r="623" spans="1:1">
      <c r="A623" s="154"/>
    </row>
    <row r="624" spans="1:1">
      <c r="A624" s="154"/>
    </row>
    <row r="625" spans="1:1">
      <c r="A625" s="154"/>
    </row>
    <row r="626" spans="1:1">
      <c r="A626" s="154"/>
    </row>
    <row r="627" spans="1:1">
      <c r="A627" s="154"/>
    </row>
    <row r="628" spans="1:1">
      <c r="A628" s="154"/>
    </row>
    <row r="629" spans="1:1">
      <c r="A629" s="154"/>
    </row>
    <row r="630" spans="1:1">
      <c r="A630" s="154"/>
    </row>
    <row r="631" spans="1:1">
      <c r="A631" s="154"/>
    </row>
    <row r="632" spans="1:1">
      <c r="A632" s="154"/>
    </row>
    <row r="633" spans="1:1">
      <c r="A633" s="154"/>
    </row>
    <row r="634" spans="1:1">
      <c r="A634" s="154"/>
    </row>
    <row r="635" spans="1:1">
      <c r="A635" s="154"/>
    </row>
    <row r="636" spans="1:1">
      <c r="A636" s="154"/>
    </row>
    <row r="637" spans="1:1">
      <c r="A637" s="154"/>
    </row>
    <row r="638" spans="1:1">
      <c r="A638" s="154"/>
    </row>
    <row r="639" spans="1:1">
      <c r="A639" s="154"/>
    </row>
    <row r="640" spans="1:1">
      <c r="A640" s="154"/>
    </row>
    <row r="641" spans="1:1">
      <c r="A641" s="154"/>
    </row>
    <row r="642" spans="1:1">
      <c r="A642" s="154"/>
    </row>
    <row r="643" spans="1:1">
      <c r="A643" s="154"/>
    </row>
    <row r="644" spans="1:1">
      <c r="A644" s="154"/>
    </row>
    <row r="645" spans="1:1">
      <c r="A645" s="154"/>
    </row>
    <row r="646" spans="1:1">
      <c r="A646" s="154"/>
    </row>
    <row r="647" spans="1:1">
      <c r="A647" s="154"/>
    </row>
    <row r="648" spans="1:1">
      <c r="A648" s="154"/>
    </row>
    <row r="649" spans="1:1">
      <c r="A649" s="154"/>
    </row>
    <row r="650" spans="1:1">
      <c r="A650" s="154"/>
    </row>
    <row r="651" spans="1:1">
      <c r="A651" s="154"/>
    </row>
    <row r="652" spans="1:1">
      <c r="A652" s="154"/>
    </row>
    <row r="653" spans="1:1">
      <c r="A653" s="154"/>
    </row>
    <row r="654" spans="1:1">
      <c r="A654" s="154"/>
    </row>
    <row r="655" spans="1:1">
      <c r="A655" s="154"/>
    </row>
    <row r="656" spans="1:1">
      <c r="A656" s="154"/>
    </row>
    <row r="657" spans="1:1">
      <c r="A657" s="154"/>
    </row>
    <row r="658" spans="1:1">
      <c r="A658" s="154"/>
    </row>
    <row r="659" spans="1:1">
      <c r="A659" s="154"/>
    </row>
    <row r="660" spans="1:1">
      <c r="A660" s="154"/>
    </row>
    <row r="661" spans="1:1">
      <c r="A661" s="154"/>
    </row>
    <row r="662" spans="1:1">
      <c r="A662" s="154"/>
    </row>
    <row r="663" spans="1:1">
      <c r="A663" s="154"/>
    </row>
    <row r="664" spans="1:1">
      <c r="A664" s="154"/>
    </row>
    <row r="665" spans="1:1">
      <c r="A665" s="154"/>
    </row>
    <row r="666" spans="1:1">
      <c r="A666" s="154"/>
    </row>
    <row r="667" spans="1:1">
      <c r="A667" s="154"/>
    </row>
    <row r="668" spans="1:1">
      <c r="A668" s="154"/>
    </row>
    <row r="669" spans="1:1">
      <c r="A669" s="154"/>
    </row>
    <row r="670" spans="1:1">
      <c r="A670" s="154"/>
    </row>
    <row r="671" spans="1:1">
      <c r="A671" s="154"/>
    </row>
    <row r="672" spans="1:1">
      <c r="A672" s="154"/>
    </row>
    <row r="673" spans="1:1">
      <c r="A673" s="154"/>
    </row>
    <row r="674" spans="1:1">
      <c r="A674" s="154"/>
    </row>
    <row r="675" spans="1:1">
      <c r="A675" s="154"/>
    </row>
    <row r="676" spans="1:1">
      <c r="A676" s="154"/>
    </row>
    <row r="677" spans="1:1">
      <c r="A677" s="154"/>
    </row>
    <row r="678" spans="1:1">
      <c r="A678" s="154"/>
    </row>
    <row r="679" spans="1:1">
      <c r="A679" s="154"/>
    </row>
    <row r="680" spans="1:1">
      <c r="A680" s="154"/>
    </row>
    <row r="681" spans="1:1">
      <c r="A681" s="154"/>
    </row>
    <row r="682" spans="1:1">
      <c r="A682" s="154"/>
    </row>
    <row r="683" spans="1:1">
      <c r="A683" s="154"/>
    </row>
    <row r="684" spans="1:1">
      <c r="A684" s="154"/>
    </row>
    <row r="685" spans="1:1">
      <c r="A685" s="154"/>
    </row>
    <row r="686" spans="1:1">
      <c r="A686" s="154"/>
    </row>
    <row r="687" spans="1:1">
      <c r="A687" s="154"/>
    </row>
    <row r="688" spans="1:1">
      <c r="A688" s="154"/>
    </row>
    <row r="689" spans="1:1">
      <c r="A689" s="154"/>
    </row>
    <row r="690" spans="1:1">
      <c r="A690" s="154"/>
    </row>
    <row r="691" spans="1:1">
      <c r="A691" s="154"/>
    </row>
    <row r="692" spans="1:1">
      <c r="A692" s="154"/>
    </row>
    <row r="693" spans="1:1">
      <c r="A693" s="154"/>
    </row>
    <row r="694" spans="1:1">
      <c r="A694" s="154"/>
    </row>
    <row r="695" spans="1:1">
      <c r="A695" s="154"/>
    </row>
    <row r="696" spans="1:1">
      <c r="A696" s="154"/>
    </row>
    <row r="697" spans="1:1">
      <c r="A697" s="154"/>
    </row>
    <row r="698" spans="1:1">
      <c r="A698" s="154"/>
    </row>
    <row r="699" spans="1:1">
      <c r="A699" s="154"/>
    </row>
    <row r="700" spans="1:1">
      <c r="A700" s="154"/>
    </row>
    <row r="701" spans="1:1">
      <c r="A701" s="154"/>
    </row>
    <row r="702" spans="1:1">
      <c r="A702" s="154"/>
    </row>
    <row r="703" spans="1:1">
      <c r="A703" s="154"/>
    </row>
    <row r="704" spans="1:1">
      <c r="A704" s="154"/>
    </row>
    <row r="705" spans="1:1">
      <c r="A705" s="154"/>
    </row>
    <row r="706" spans="1:1">
      <c r="A706" s="154"/>
    </row>
    <row r="707" spans="1:1">
      <c r="A707" s="154"/>
    </row>
    <row r="708" spans="1:1">
      <c r="A708" s="154"/>
    </row>
    <row r="709" spans="1:1">
      <c r="A709" s="154"/>
    </row>
    <row r="710" spans="1:1">
      <c r="A710" s="154"/>
    </row>
    <row r="711" spans="1:1">
      <c r="A711" s="154"/>
    </row>
    <row r="712" spans="1:1">
      <c r="A712" s="154"/>
    </row>
    <row r="713" spans="1:1">
      <c r="A713" s="154"/>
    </row>
    <row r="714" spans="1:1">
      <c r="A714" s="154"/>
    </row>
    <row r="715" spans="1:1">
      <c r="A715" s="154"/>
    </row>
    <row r="716" spans="1:1">
      <c r="A716" s="154"/>
    </row>
    <row r="717" spans="1:1">
      <c r="A717" s="154"/>
    </row>
    <row r="718" spans="1:1">
      <c r="A718" s="154"/>
    </row>
    <row r="719" spans="1:1">
      <c r="A719" s="154"/>
    </row>
    <row r="720" spans="1:1">
      <c r="A720" s="154"/>
    </row>
    <row r="721" spans="1:1">
      <c r="A721" s="154"/>
    </row>
    <row r="722" spans="1:1">
      <c r="A722" s="154"/>
    </row>
    <row r="723" spans="1:1">
      <c r="A723" s="154"/>
    </row>
    <row r="724" spans="1:1">
      <c r="A724" s="154"/>
    </row>
    <row r="725" spans="1:1">
      <c r="A725" s="154"/>
    </row>
    <row r="726" spans="1:1">
      <c r="A726" s="154"/>
    </row>
    <row r="727" spans="1:1">
      <c r="A727" s="154"/>
    </row>
    <row r="728" spans="1:1">
      <c r="A728" s="154"/>
    </row>
    <row r="729" spans="1:1">
      <c r="A729" s="154"/>
    </row>
    <row r="730" spans="1:1">
      <c r="A730" s="154"/>
    </row>
    <row r="731" spans="1:1">
      <c r="A731" s="154"/>
    </row>
    <row r="732" spans="1:1">
      <c r="A732" s="154"/>
    </row>
    <row r="733" spans="1:1">
      <c r="A733" s="154"/>
    </row>
    <row r="734" spans="1:1">
      <c r="A734" s="154"/>
    </row>
    <row r="735" spans="1:1">
      <c r="A735" s="154"/>
    </row>
    <row r="736" spans="1:1">
      <c r="A736" s="154"/>
    </row>
    <row r="737" spans="1:1">
      <c r="A737" s="154"/>
    </row>
    <row r="738" spans="1:1">
      <c r="A738" s="154"/>
    </row>
    <row r="739" spans="1:1">
      <c r="A739" s="154"/>
    </row>
    <row r="740" spans="1:1">
      <c r="A740" s="154"/>
    </row>
    <row r="741" spans="1:1">
      <c r="A741" s="154"/>
    </row>
    <row r="742" spans="1:1">
      <c r="A742" s="154"/>
    </row>
    <row r="743" spans="1:1">
      <c r="A743" s="154"/>
    </row>
    <row r="744" spans="1:1">
      <c r="A744" s="154"/>
    </row>
    <row r="745" spans="1:1">
      <c r="A745" s="154"/>
    </row>
    <row r="746" spans="1:1">
      <c r="A746" s="154"/>
    </row>
    <row r="747" spans="1:1">
      <c r="A747" s="154"/>
    </row>
    <row r="748" spans="1:1">
      <c r="A748" s="154"/>
    </row>
    <row r="749" spans="1:1">
      <c r="A749" s="154"/>
    </row>
    <row r="750" spans="1:1">
      <c r="A750" s="154"/>
    </row>
    <row r="751" spans="1:1">
      <c r="A751" s="154"/>
    </row>
    <row r="752" spans="1:1">
      <c r="A752" s="154"/>
    </row>
    <row r="753" spans="1:1">
      <c r="A753" s="154"/>
    </row>
    <row r="754" spans="1:1">
      <c r="A754" s="154"/>
    </row>
    <row r="755" spans="1:1">
      <c r="A755" s="154"/>
    </row>
    <row r="756" spans="1:1">
      <c r="A756" s="154"/>
    </row>
    <row r="757" spans="1:1">
      <c r="A757" s="154"/>
    </row>
    <row r="758" spans="1:1">
      <c r="A758" s="154"/>
    </row>
    <row r="759" spans="1:1">
      <c r="A759" s="154"/>
    </row>
    <row r="760" spans="1:1">
      <c r="A760" s="154"/>
    </row>
    <row r="761" spans="1:1">
      <c r="A761" s="154"/>
    </row>
    <row r="762" spans="1:1">
      <c r="A762" s="154"/>
    </row>
    <row r="763" spans="1:1">
      <c r="A763" s="154"/>
    </row>
    <row r="764" spans="1:1">
      <c r="A764" s="154"/>
    </row>
    <row r="765" spans="1:1">
      <c r="A765" s="154"/>
    </row>
    <row r="766" spans="1:1">
      <c r="A766" s="154"/>
    </row>
    <row r="767" spans="1:1">
      <c r="A767" s="154"/>
    </row>
    <row r="768" spans="1:1">
      <c r="A768" s="154"/>
    </row>
    <row r="769" spans="1:1">
      <c r="A769" s="154"/>
    </row>
    <row r="770" spans="1:1">
      <c r="A770" s="154"/>
    </row>
    <row r="771" spans="1:1">
      <c r="A771" s="154"/>
    </row>
    <row r="772" spans="1:1">
      <c r="A772" s="154"/>
    </row>
    <row r="773" spans="1:1">
      <c r="A773" s="154"/>
    </row>
    <row r="774" spans="1:1">
      <c r="A774" s="154"/>
    </row>
    <row r="775" spans="1:1">
      <c r="A775" s="154"/>
    </row>
    <row r="776" spans="1:1">
      <c r="A776" s="154"/>
    </row>
    <row r="777" spans="1:1">
      <c r="A777" s="154"/>
    </row>
    <row r="778" spans="1:1">
      <c r="A778" s="154"/>
    </row>
    <row r="779" spans="1:1">
      <c r="A779" s="154"/>
    </row>
    <row r="780" spans="1:1">
      <c r="A780" s="154"/>
    </row>
    <row r="781" spans="1:1">
      <c r="A781" s="154"/>
    </row>
    <row r="782" spans="1:1">
      <c r="A782" s="154"/>
    </row>
    <row r="783" spans="1:1">
      <c r="A783" s="154"/>
    </row>
    <row r="784" spans="1:1">
      <c r="A784" s="154"/>
    </row>
    <row r="785" spans="1:1">
      <c r="A785" s="154"/>
    </row>
    <row r="786" spans="1:1">
      <c r="A786" s="154"/>
    </row>
    <row r="787" spans="1:1">
      <c r="A787" s="154"/>
    </row>
    <row r="788" spans="1:1">
      <c r="A788" s="154"/>
    </row>
    <row r="789" spans="1:1">
      <c r="A789" s="154"/>
    </row>
    <row r="790" spans="1:1">
      <c r="A790" s="154"/>
    </row>
    <row r="791" spans="1:1">
      <c r="A791" s="154"/>
    </row>
    <row r="792" spans="1:1">
      <c r="A792" s="154"/>
    </row>
    <row r="793" spans="1:1">
      <c r="A793" s="154"/>
    </row>
    <row r="794" spans="1:1">
      <c r="A794" s="154"/>
    </row>
    <row r="795" spans="1:1">
      <c r="A795" s="154"/>
    </row>
    <row r="796" spans="1:1">
      <c r="A796" s="154"/>
    </row>
    <row r="797" spans="1:1">
      <c r="A797" s="154"/>
    </row>
    <row r="798" spans="1:1">
      <c r="A798" s="154"/>
    </row>
    <row r="799" spans="1:1">
      <c r="A799" s="154"/>
    </row>
    <row r="800" spans="1:1">
      <c r="A800" s="154"/>
    </row>
    <row r="801" spans="1:1">
      <c r="A801" s="154"/>
    </row>
    <row r="802" spans="1:1">
      <c r="A802" s="154"/>
    </row>
    <row r="803" spans="1:1">
      <c r="A803" s="154"/>
    </row>
    <row r="804" spans="1:1">
      <c r="A804" s="154"/>
    </row>
    <row r="805" spans="1:1">
      <c r="A805" s="154"/>
    </row>
    <row r="806" spans="1:1">
      <c r="A806" s="154"/>
    </row>
    <row r="807" spans="1:1">
      <c r="A807" s="154"/>
    </row>
    <row r="808" spans="1:1">
      <c r="A808" s="154"/>
    </row>
    <row r="809" spans="1:1">
      <c r="A809" s="154"/>
    </row>
    <row r="810" spans="1:1">
      <c r="A810" s="154"/>
    </row>
    <row r="811" spans="1:1">
      <c r="A811" s="154"/>
    </row>
    <row r="812" spans="1:1">
      <c r="A812" s="154"/>
    </row>
    <row r="813" spans="1:1">
      <c r="A813" s="154"/>
    </row>
    <row r="814" spans="1:1">
      <c r="A814" s="154"/>
    </row>
    <row r="815" spans="1:1">
      <c r="A815" s="154"/>
    </row>
    <row r="816" spans="1:1">
      <c r="A816" s="154"/>
    </row>
    <row r="817" spans="1:1">
      <c r="A817" s="154"/>
    </row>
    <row r="818" spans="1:1">
      <c r="A818" s="154"/>
    </row>
    <row r="819" spans="1:1">
      <c r="A819" s="154"/>
    </row>
    <row r="820" spans="1:1">
      <c r="A820" s="154"/>
    </row>
    <row r="821" spans="1:1">
      <c r="A821" s="154"/>
    </row>
    <row r="822" spans="1:1">
      <c r="A822" s="154"/>
    </row>
    <row r="823" spans="1:1">
      <c r="A823" s="154"/>
    </row>
    <row r="824" spans="1:1">
      <c r="A824" s="154"/>
    </row>
    <row r="825" spans="1:1">
      <c r="A825" s="154"/>
    </row>
    <row r="826" spans="1:1">
      <c r="A826" s="154"/>
    </row>
    <row r="827" spans="1:1">
      <c r="A827" s="154"/>
    </row>
    <row r="828" spans="1:1">
      <c r="A828" s="154"/>
    </row>
    <row r="829" spans="1:1">
      <c r="A829" s="154"/>
    </row>
    <row r="830" spans="1:1">
      <c r="A830" s="154"/>
    </row>
    <row r="831" spans="1:1">
      <c r="A831" s="154"/>
    </row>
    <row r="832" spans="1:1">
      <c r="A832" s="154"/>
    </row>
    <row r="833" spans="1:1">
      <c r="A833" s="154"/>
    </row>
    <row r="834" spans="1:1">
      <c r="A834" s="154"/>
    </row>
    <row r="835" spans="1:1">
      <c r="A835" s="154"/>
    </row>
    <row r="836" spans="1:1">
      <c r="A836" s="154"/>
    </row>
    <row r="837" spans="1:1">
      <c r="A837" s="154"/>
    </row>
    <row r="838" spans="1:1">
      <c r="A838" s="154"/>
    </row>
    <row r="839" spans="1:1">
      <c r="A839" s="154"/>
    </row>
    <row r="840" spans="1:1">
      <c r="A840" s="154"/>
    </row>
    <row r="841" spans="1:1">
      <c r="A841" s="154"/>
    </row>
    <row r="842" spans="1:1">
      <c r="A842" s="154"/>
    </row>
    <row r="843" spans="1:1">
      <c r="A843" s="154"/>
    </row>
    <row r="844" spans="1:1">
      <c r="A844" s="154"/>
    </row>
    <row r="845" spans="1:1">
      <c r="A845" s="154"/>
    </row>
    <row r="846" spans="1:1">
      <c r="A846" s="154"/>
    </row>
    <row r="847" spans="1:1">
      <c r="A847" s="154"/>
    </row>
    <row r="848" spans="1:1">
      <c r="A848" s="154"/>
    </row>
    <row r="849" spans="1:1">
      <c r="A849" s="154"/>
    </row>
    <row r="850" spans="1:1">
      <c r="A850" s="154"/>
    </row>
    <row r="851" spans="1:1">
      <c r="A851" s="154"/>
    </row>
    <row r="852" spans="1:1">
      <c r="A852" s="154"/>
    </row>
    <row r="853" spans="1:1">
      <c r="A853" s="154"/>
    </row>
    <row r="854" spans="1:1">
      <c r="A854" s="154"/>
    </row>
    <row r="855" spans="1:1">
      <c r="A855" s="154"/>
    </row>
    <row r="856" spans="1:1">
      <c r="A856" s="154"/>
    </row>
    <row r="857" spans="1:1">
      <c r="A857" s="154"/>
    </row>
    <row r="858" spans="1:1">
      <c r="A858" s="154"/>
    </row>
    <row r="859" spans="1:1">
      <c r="A859" s="154"/>
    </row>
    <row r="860" spans="1:1">
      <c r="A860" s="154"/>
    </row>
    <row r="861" spans="1:1">
      <c r="A861" s="154"/>
    </row>
    <row r="862" spans="1:1">
      <c r="A862" s="154"/>
    </row>
    <row r="863" spans="1:1">
      <c r="A863" s="154"/>
    </row>
    <row r="864" spans="1:1">
      <c r="A864" s="154"/>
    </row>
    <row r="865" spans="1:1">
      <c r="A865" s="154"/>
    </row>
    <row r="866" spans="1:1">
      <c r="A866" s="154"/>
    </row>
    <row r="867" spans="1:1">
      <c r="A867" s="154"/>
    </row>
    <row r="868" spans="1:1">
      <c r="A868" s="154"/>
    </row>
    <row r="869" spans="1:1">
      <c r="A869" s="154"/>
    </row>
    <row r="870" spans="1:1">
      <c r="A870" s="154"/>
    </row>
    <row r="871" spans="1:1">
      <c r="A871" s="154"/>
    </row>
    <row r="872" spans="1:1">
      <c r="A872" s="154"/>
    </row>
    <row r="873" spans="1:1">
      <c r="A873" s="154"/>
    </row>
    <row r="874" spans="1:1">
      <c r="A874" s="154"/>
    </row>
    <row r="875" spans="1:1">
      <c r="A875" s="154"/>
    </row>
    <row r="876" spans="1:1">
      <c r="A876" s="154"/>
    </row>
    <row r="877" spans="1:1">
      <c r="A877" s="154"/>
    </row>
    <row r="878" spans="1:1">
      <c r="A878" s="154"/>
    </row>
    <row r="879" spans="1:1">
      <c r="A879" s="154"/>
    </row>
    <row r="880" spans="1:1">
      <c r="A880" s="154"/>
    </row>
    <row r="881" spans="1:1">
      <c r="A881" s="154"/>
    </row>
    <row r="882" spans="1:1">
      <c r="A882" s="154"/>
    </row>
    <row r="883" spans="1:1">
      <c r="A883" s="154"/>
    </row>
    <row r="884" spans="1:1">
      <c r="A884" s="154"/>
    </row>
    <row r="885" spans="1:1">
      <c r="A885" s="154"/>
    </row>
    <row r="886" spans="1:1">
      <c r="A886" s="154"/>
    </row>
    <row r="887" spans="1:1">
      <c r="A887" s="154"/>
    </row>
    <row r="888" spans="1:1">
      <c r="A888" s="154"/>
    </row>
    <row r="889" spans="1:1">
      <c r="A889" s="154"/>
    </row>
    <row r="890" spans="1:1">
      <c r="A890" s="154"/>
    </row>
    <row r="891" spans="1:1">
      <c r="A891" s="154"/>
    </row>
    <row r="892" spans="1:1">
      <c r="A892" s="154"/>
    </row>
    <row r="893" spans="1:1">
      <c r="A893" s="154"/>
    </row>
    <row r="894" spans="1:1">
      <c r="A894" s="154"/>
    </row>
    <row r="895" spans="1:1">
      <c r="A895" s="154"/>
    </row>
    <row r="896" spans="1:1">
      <c r="A896" s="154"/>
    </row>
    <row r="897" spans="1:1">
      <c r="A897" s="154"/>
    </row>
    <row r="898" spans="1:1">
      <c r="A898" s="154"/>
    </row>
    <row r="899" spans="1:1">
      <c r="A899" s="154"/>
    </row>
    <row r="900" spans="1:1">
      <c r="A900" s="154"/>
    </row>
    <row r="901" spans="1:1">
      <c r="A901" s="154"/>
    </row>
    <row r="902" spans="1:1">
      <c r="A902" s="154"/>
    </row>
    <row r="903" spans="1:1">
      <c r="A903" s="154"/>
    </row>
    <row r="904" spans="1:1">
      <c r="A904" s="154"/>
    </row>
    <row r="905" spans="1:1">
      <c r="A905" s="154"/>
    </row>
    <row r="906" spans="1:1">
      <c r="A906" s="154"/>
    </row>
    <row r="907" spans="1:1">
      <c r="A907" s="154"/>
    </row>
    <row r="908" spans="1:1">
      <c r="A908" s="154"/>
    </row>
    <row r="909" spans="1:1">
      <c r="A909" s="154"/>
    </row>
    <row r="910" spans="1:1">
      <c r="A910" s="154"/>
    </row>
    <row r="911" spans="1:1">
      <c r="A911" s="154"/>
    </row>
    <row r="912" spans="1:1">
      <c r="A912" s="154"/>
    </row>
    <row r="913" spans="1:1">
      <c r="A913" s="154"/>
    </row>
    <row r="914" spans="1:1">
      <c r="A914" s="154"/>
    </row>
    <row r="915" spans="1:1">
      <c r="A915" s="154"/>
    </row>
    <row r="916" spans="1:1">
      <c r="A916" s="154"/>
    </row>
    <row r="917" spans="1:1">
      <c r="A917" s="154"/>
    </row>
    <row r="918" spans="1:1">
      <c r="A918" s="154"/>
    </row>
    <row r="919" spans="1:1">
      <c r="A919" s="154"/>
    </row>
    <row r="920" spans="1:1">
      <c r="A920" s="154"/>
    </row>
    <row r="921" spans="1:1">
      <c r="A921" s="154"/>
    </row>
    <row r="922" spans="1:1">
      <c r="A922" s="154"/>
    </row>
    <row r="923" spans="1:1">
      <c r="A923" s="154"/>
    </row>
    <row r="924" spans="1:1">
      <c r="A924" s="154"/>
    </row>
    <row r="925" spans="1:1">
      <c r="A925" s="154"/>
    </row>
    <row r="926" spans="1:1">
      <c r="A926" s="154"/>
    </row>
    <row r="927" spans="1:1">
      <c r="A927" s="154"/>
    </row>
    <row r="928" spans="1:1">
      <c r="A928" s="154"/>
    </row>
    <row r="929" spans="1:1">
      <c r="A929" s="154"/>
    </row>
    <row r="930" spans="1:1">
      <c r="A930" s="154"/>
    </row>
    <row r="931" spans="1:1">
      <c r="A931" s="154"/>
    </row>
    <row r="932" spans="1:1">
      <c r="A932" s="154"/>
    </row>
    <row r="933" spans="1:1">
      <c r="A933" s="154"/>
    </row>
    <row r="934" spans="1:1">
      <c r="A934" s="154"/>
    </row>
    <row r="935" spans="1:1">
      <c r="A935" s="154"/>
    </row>
    <row r="936" spans="1:1">
      <c r="A936" s="154"/>
    </row>
    <row r="937" spans="1:1">
      <c r="A937" s="154"/>
    </row>
    <row r="938" spans="1:1">
      <c r="A938" s="154"/>
    </row>
    <row r="939" spans="1:1">
      <c r="A939" s="154"/>
    </row>
    <row r="940" spans="1:1">
      <c r="A940" s="154"/>
    </row>
    <row r="941" spans="1:1">
      <c r="A941" s="154"/>
    </row>
    <row r="942" spans="1:1">
      <c r="A942" s="154"/>
    </row>
    <row r="943" spans="1:1">
      <c r="A943" s="154"/>
    </row>
    <row r="944" spans="1:1">
      <c r="A944" s="154"/>
    </row>
    <row r="945" spans="1:1">
      <c r="A945" s="154"/>
    </row>
    <row r="946" spans="1:1">
      <c r="A946" s="154"/>
    </row>
    <row r="947" spans="1:1">
      <c r="A947" s="154"/>
    </row>
    <row r="948" spans="1:1">
      <c r="A948" s="154"/>
    </row>
    <row r="949" spans="1:1">
      <c r="A949" s="154"/>
    </row>
    <row r="950" spans="1:1">
      <c r="A950" s="154"/>
    </row>
    <row r="951" spans="1:1">
      <c r="A951" s="154"/>
    </row>
    <row r="952" spans="1:1">
      <c r="A952" s="154"/>
    </row>
    <row r="953" spans="1:1">
      <c r="A953" s="154"/>
    </row>
    <row r="954" spans="1:1">
      <c r="A954" s="154"/>
    </row>
    <row r="955" spans="1:1">
      <c r="A955" s="154"/>
    </row>
    <row r="956" spans="1:1">
      <c r="A956" s="154"/>
    </row>
    <row r="957" spans="1:1">
      <c r="A957" s="154"/>
    </row>
    <row r="958" spans="1:1">
      <c r="A958" s="154"/>
    </row>
    <row r="959" spans="1:1">
      <c r="A959" s="154"/>
    </row>
    <row r="960" spans="1:1">
      <c r="A960" s="154"/>
    </row>
    <row r="961" spans="1:1">
      <c r="A961" s="154"/>
    </row>
    <row r="962" spans="1:1">
      <c r="A962" s="154"/>
    </row>
    <row r="963" spans="1:1">
      <c r="A963" s="154"/>
    </row>
    <row r="964" spans="1:1">
      <c r="A964" s="154"/>
    </row>
    <row r="965" spans="1:1">
      <c r="A965" s="154"/>
    </row>
    <row r="966" spans="1:1">
      <c r="A966" s="154"/>
    </row>
    <row r="967" spans="1:1">
      <c r="A967" s="154"/>
    </row>
    <row r="968" spans="1:1">
      <c r="A968" s="154"/>
    </row>
    <row r="969" spans="1:1">
      <c r="A969" s="154"/>
    </row>
    <row r="970" spans="1:1">
      <c r="A970" s="154"/>
    </row>
    <row r="971" spans="1:1">
      <c r="A971" s="154"/>
    </row>
    <row r="972" spans="1:1">
      <c r="A972" s="154"/>
    </row>
    <row r="973" spans="1:1">
      <c r="A973" s="154"/>
    </row>
    <row r="974" spans="1:1">
      <c r="A974" s="154"/>
    </row>
    <row r="975" spans="1:1">
      <c r="A975" s="154"/>
    </row>
    <row r="976" spans="1:1">
      <c r="A976" s="154"/>
    </row>
    <row r="977" spans="1:1">
      <c r="A977" s="154"/>
    </row>
    <row r="978" spans="1:1">
      <c r="A978" s="154"/>
    </row>
    <row r="979" spans="1:1">
      <c r="A979" s="154"/>
    </row>
    <row r="980" spans="1:1">
      <c r="A980" s="154"/>
    </row>
    <row r="981" spans="1:1">
      <c r="A981" s="154"/>
    </row>
    <row r="982" spans="1:1">
      <c r="A982" s="154"/>
    </row>
    <row r="983" spans="1:1">
      <c r="A983" s="154"/>
    </row>
    <row r="984" spans="1:1">
      <c r="A984" s="154"/>
    </row>
    <row r="985" spans="1:1">
      <c r="A985" s="154"/>
    </row>
    <row r="986" spans="1:1">
      <c r="A986" s="154"/>
    </row>
    <row r="987" spans="1:1">
      <c r="A987" s="154"/>
    </row>
    <row r="988" spans="1:1">
      <c r="A988" s="154"/>
    </row>
    <row r="989" spans="1:1">
      <c r="A989" s="154"/>
    </row>
    <row r="990" spans="1:1">
      <c r="A990" s="154"/>
    </row>
  </sheetData>
  <autoFilter ref="A4:N249">
    <sortState ref="A5:N249">
      <sortCondition descending="1" ref="N4:N249"/>
    </sortState>
  </autoFilter>
  <customSheetViews>
    <customSheetView guid="{FD4847BC-1902-4C27-B3E2-29BF1BAFAD1C}" showAutoFilter="1">
      <pane xSplit="2" ySplit="4" topLeftCell="C5" activePane="bottomRight" state="frozen"/>
      <selection pane="bottomRight" activeCell="C5" sqref="C5"/>
      <pageMargins left="0.7" right="0.7" top="0.75" bottom="0.75" header="0.3" footer="0.3"/>
      <autoFilter ref="A4:N249"/>
    </customSheetView>
    <customSheetView guid="{0B980FD4-9595-432E-9EAF-366C1087BB37}" showAutoFilter="1">
      <pane xSplit="2" ySplit="4" topLeftCell="C5" activePane="bottomRight" state="frozen"/>
      <selection pane="bottomRight" activeCell="C5" sqref="C5"/>
      <pageMargins left="0.7" right="0.7" top="0.75" bottom="0.75" header="0.3" footer="0.3"/>
      <autoFilter ref="A4:N249"/>
    </customSheetView>
  </customSheetViews>
  <mergeCells count="1">
    <mergeCell ref="E3:N3"/>
  </mergeCells>
  <phoneticPr fontId="38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81"/>
  <sheetViews>
    <sheetView workbookViewId="0">
      <pane ySplit="2" topLeftCell="A226" activePane="bottomLeft" state="frozen"/>
      <selection pane="bottomLeft" activeCell="J226" sqref="J226"/>
    </sheetView>
  </sheetViews>
  <sheetFormatPr defaultColWidth="14.42578125" defaultRowHeight="12.75"/>
  <cols>
    <col min="1" max="1" width="7.140625" customWidth="1"/>
  </cols>
  <sheetData>
    <row r="1" spans="1:11" ht="15">
      <c r="A1" s="11"/>
      <c r="B1" s="12"/>
      <c r="C1" s="419" t="s">
        <v>9</v>
      </c>
      <c r="D1" s="420"/>
      <c r="E1" s="420"/>
      <c r="F1" s="420"/>
      <c r="G1" s="420"/>
      <c r="H1" s="420"/>
      <c r="I1" s="420"/>
      <c r="J1" s="420"/>
      <c r="K1" s="421"/>
    </row>
    <row r="2" spans="1:11" ht="15">
      <c r="A2" s="56" t="s">
        <v>2</v>
      </c>
      <c r="B2" s="57" t="s">
        <v>6</v>
      </c>
      <c r="C2" s="55" t="s">
        <v>11</v>
      </c>
      <c r="D2" s="55" t="s">
        <v>12</v>
      </c>
      <c r="E2" s="55" t="s">
        <v>13</v>
      </c>
      <c r="F2" s="55">
        <v>360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</row>
    <row r="3" spans="1:11" ht="114.75">
      <c r="A3" s="69">
        <v>1</v>
      </c>
      <c r="B3" s="70" t="s">
        <v>83</v>
      </c>
      <c r="C3" s="71" t="s">
        <v>84</v>
      </c>
      <c r="D3" s="72"/>
      <c r="E3" s="72"/>
      <c r="F3" s="72"/>
      <c r="G3" s="72"/>
      <c r="H3" s="7"/>
      <c r="I3" s="72"/>
      <c r="J3" s="72"/>
      <c r="K3" s="7"/>
    </row>
    <row r="4" spans="1:11" ht="86.25">
      <c r="A4" s="69">
        <v>2</v>
      </c>
      <c r="B4" s="70" t="s">
        <v>85</v>
      </c>
      <c r="C4" s="7"/>
      <c r="D4" s="7"/>
      <c r="E4" s="7"/>
      <c r="F4" s="7"/>
      <c r="G4" s="7"/>
      <c r="H4" s="72"/>
      <c r="I4" s="7"/>
      <c r="J4" s="59" t="s">
        <v>86</v>
      </c>
      <c r="K4" s="7"/>
    </row>
    <row r="5" spans="1:11" ht="57.75">
      <c r="A5" s="69">
        <v>3</v>
      </c>
      <c r="B5" s="73" t="s">
        <v>87</v>
      </c>
      <c r="C5" s="7"/>
      <c r="D5" s="7"/>
      <c r="E5" s="7"/>
      <c r="F5" s="59" t="s">
        <v>88</v>
      </c>
      <c r="G5" s="7"/>
      <c r="H5" s="7"/>
      <c r="I5" s="7"/>
      <c r="J5" s="7"/>
      <c r="K5" s="7"/>
    </row>
    <row r="6" spans="1:11" ht="43.5">
      <c r="A6" s="69">
        <v>4</v>
      </c>
      <c r="B6" s="70" t="s">
        <v>89</v>
      </c>
      <c r="C6" s="7"/>
      <c r="D6" s="7"/>
      <c r="E6" s="7"/>
      <c r="F6" s="7"/>
      <c r="G6" s="59" t="s">
        <v>90</v>
      </c>
      <c r="H6" s="7"/>
      <c r="I6" s="7"/>
      <c r="J6" s="7"/>
      <c r="K6" s="59" t="s">
        <v>91</v>
      </c>
    </row>
    <row r="7" spans="1:11" ht="129">
      <c r="A7" s="69">
        <v>5</v>
      </c>
      <c r="B7" s="73" t="s">
        <v>92</v>
      </c>
      <c r="C7" s="7"/>
      <c r="D7" s="59" t="s">
        <v>93</v>
      </c>
      <c r="E7" s="7"/>
      <c r="F7" s="7"/>
      <c r="G7" s="7"/>
      <c r="H7" s="7"/>
      <c r="I7" s="7"/>
      <c r="J7" s="7"/>
      <c r="K7" s="7"/>
    </row>
    <row r="8" spans="1:11" ht="114.75">
      <c r="A8" s="69">
        <v>6</v>
      </c>
      <c r="B8" s="73" t="s">
        <v>94</v>
      </c>
      <c r="C8" s="7"/>
      <c r="D8" s="59" t="s">
        <v>95</v>
      </c>
      <c r="E8" s="7"/>
      <c r="F8" s="7"/>
      <c r="G8" s="7"/>
      <c r="H8" s="7"/>
      <c r="I8" s="7"/>
      <c r="J8" s="7"/>
      <c r="K8" s="7"/>
    </row>
    <row r="9" spans="1:11" ht="143.25">
      <c r="A9" s="69">
        <v>7</v>
      </c>
      <c r="B9" s="73" t="s">
        <v>96</v>
      </c>
      <c r="C9" s="7"/>
      <c r="D9" s="59" t="s">
        <v>97</v>
      </c>
      <c r="E9" s="7"/>
      <c r="F9" s="7"/>
      <c r="G9" s="7"/>
      <c r="H9" s="7"/>
      <c r="I9" s="7"/>
      <c r="J9" s="7"/>
      <c r="K9" s="7"/>
    </row>
    <row r="10" spans="1:11" ht="129">
      <c r="A10" s="69">
        <v>8</v>
      </c>
      <c r="B10" s="73" t="s">
        <v>98</v>
      </c>
      <c r="C10" s="7"/>
      <c r="D10" s="59" t="s">
        <v>99</v>
      </c>
      <c r="E10" s="7"/>
      <c r="F10" s="7"/>
      <c r="G10" s="59" t="s">
        <v>100</v>
      </c>
      <c r="H10" s="7"/>
      <c r="I10" s="7"/>
      <c r="J10" s="7"/>
      <c r="K10" s="7"/>
    </row>
    <row r="11" spans="1:11" ht="57.75">
      <c r="A11" s="69">
        <v>9</v>
      </c>
      <c r="B11" s="74" t="s">
        <v>101</v>
      </c>
      <c r="C11" s="61" t="s">
        <v>102</v>
      </c>
      <c r="D11" s="72"/>
      <c r="E11" s="72"/>
      <c r="F11" s="72"/>
      <c r="G11" s="72"/>
      <c r="H11" s="7"/>
      <c r="I11" s="72"/>
      <c r="J11" s="72"/>
      <c r="K11" s="72"/>
    </row>
    <row r="12" spans="1:11" ht="29.25">
      <c r="A12" s="69">
        <v>10</v>
      </c>
      <c r="B12" s="70" t="s">
        <v>103</v>
      </c>
      <c r="C12" s="61" t="s">
        <v>104</v>
      </c>
      <c r="D12" s="72"/>
      <c r="E12" s="72"/>
      <c r="F12" s="72"/>
      <c r="G12" s="72"/>
      <c r="H12" s="7"/>
      <c r="I12" s="72"/>
      <c r="J12" s="72"/>
      <c r="K12" s="7"/>
    </row>
    <row r="13" spans="1:11" ht="29.25">
      <c r="A13" s="69">
        <v>11</v>
      </c>
      <c r="B13" s="70" t="s">
        <v>103</v>
      </c>
      <c r="C13" s="7"/>
      <c r="D13" s="7"/>
      <c r="E13" s="7"/>
      <c r="F13" s="72"/>
      <c r="G13" s="7"/>
      <c r="H13" s="7"/>
      <c r="I13" s="7"/>
      <c r="J13" s="7"/>
      <c r="K13" s="7"/>
    </row>
    <row r="14" spans="1:11" ht="75">
      <c r="A14" s="69">
        <v>12</v>
      </c>
      <c r="B14" s="73" t="s">
        <v>105</v>
      </c>
      <c r="C14" s="7"/>
      <c r="D14" s="7"/>
      <c r="E14" s="7"/>
      <c r="F14" s="7"/>
      <c r="G14" s="7"/>
      <c r="H14" s="7"/>
      <c r="I14" s="59" t="s">
        <v>106</v>
      </c>
      <c r="J14" s="7"/>
      <c r="K14" s="7"/>
    </row>
    <row r="15" spans="1:11" ht="29.25">
      <c r="A15" s="69">
        <v>13</v>
      </c>
      <c r="B15" s="70" t="s">
        <v>107</v>
      </c>
      <c r="C15" s="7"/>
      <c r="D15" s="7"/>
      <c r="E15" s="7"/>
      <c r="F15" s="7"/>
      <c r="G15" s="7"/>
      <c r="H15" s="7"/>
      <c r="I15" s="72"/>
      <c r="J15" s="7"/>
      <c r="K15" s="7"/>
    </row>
    <row r="16" spans="1:11" ht="143.25">
      <c r="A16" s="69">
        <v>14</v>
      </c>
      <c r="B16" s="73" t="s">
        <v>108</v>
      </c>
      <c r="C16" s="7"/>
      <c r="D16" s="59" t="s">
        <v>109</v>
      </c>
      <c r="E16" s="7"/>
      <c r="F16" s="7"/>
      <c r="G16" s="7"/>
      <c r="H16" s="7"/>
      <c r="I16" s="7"/>
      <c r="J16" s="7"/>
      <c r="K16" s="7"/>
    </row>
    <row r="17" spans="1:11" ht="186">
      <c r="A17" s="69">
        <v>15</v>
      </c>
      <c r="B17" s="73" t="s">
        <v>110</v>
      </c>
      <c r="C17" s="7"/>
      <c r="D17" s="59" t="s">
        <v>111</v>
      </c>
      <c r="E17" s="7"/>
      <c r="F17" s="59" t="s">
        <v>112</v>
      </c>
      <c r="G17" s="7"/>
      <c r="H17" s="7"/>
      <c r="I17" s="7"/>
      <c r="J17" s="7"/>
      <c r="K17" s="7"/>
    </row>
    <row r="18" spans="1:11" ht="285.75">
      <c r="A18" s="69">
        <v>16</v>
      </c>
      <c r="B18" s="73" t="s">
        <v>113</v>
      </c>
      <c r="C18" s="7"/>
      <c r="D18" s="59" t="s">
        <v>1154</v>
      </c>
      <c r="E18" s="7"/>
      <c r="F18" s="7"/>
      <c r="G18" s="7"/>
      <c r="H18" s="7"/>
      <c r="I18" s="7"/>
      <c r="J18" s="7"/>
      <c r="K18" s="7"/>
    </row>
    <row r="19" spans="1:11" ht="15">
      <c r="A19" s="69">
        <v>17</v>
      </c>
      <c r="B19" s="73" t="s">
        <v>114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 ht="43.5">
      <c r="A20" s="69">
        <v>18</v>
      </c>
      <c r="B20" s="73" t="s">
        <v>115</v>
      </c>
      <c r="C20" s="7"/>
      <c r="D20" s="7"/>
      <c r="E20" s="7"/>
      <c r="F20" s="7"/>
      <c r="G20" s="7"/>
      <c r="H20" s="7"/>
      <c r="I20" s="72"/>
      <c r="J20" s="7"/>
      <c r="K20" s="59" t="s">
        <v>116</v>
      </c>
    </row>
    <row r="21" spans="1:11" ht="143.25">
      <c r="A21" s="69">
        <v>19</v>
      </c>
      <c r="B21" s="70" t="s">
        <v>115</v>
      </c>
      <c r="C21" s="72"/>
      <c r="D21" s="61" t="s">
        <v>117</v>
      </c>
      <c r="E21" s="72"/>
      <c r="F21" s="72"/>
      <c r="G21" s="72"/>
      <c r="H21" s="72"/>
      <c r="I21" s="72"/>
      <c r="J21" s="72"/>
      <c r="K21" s="72"/>
    </row>
    <row r="22" spans="1:11" ht="255">
      <c r="A22" s="69">
        <v>20</v>
      </c>
      <c r="B22" s="73" t="s">
        <v>118</v>
      </c>
      <c r="C22" s="7"/>
      <c r="D22" s="89" t="s">
        <v>1156</v>
      </c>
      <c r="E22" s="7"/>
      <c r="F22" s="7"/>
      <c r="G22" s="7"/>
      <c r="H22" s="7"/>
      <c r="I22" s="72"/>
      <c r="J22" s="7"/>
      <c r="K22" s="59" t="s">
        <v>119</v>
      </c>
    </row>
    <row r="23" spans="1:11" ht="192">
      <c r="A23" s="69">
        <v>21</v>
      </c>
      <c r="B23" s="75" t="s">
        <v>120</v>
      </c>
      <c r="C23" s="64"/>
      <c r="D23" s="62" t="s">
        <v>121</v>
      </c>
      <c r="E23" s="62" t="s">
        <v>122</v>
      </c>
      <c r="F23" s="62" t="s">
        <v>123</v>
      </c>
      <c r="G23" s="62" t="s">
        <v>124</v>
      </c>
      <c r="H23" s="62" t="s">
        <v>125</v>
      </c>
      <c r="I23" s="64"/>
      <c r="J23" s="62" t="s">
        <v>126</v>
      </c>
      <c r="K23" s="62" t="s">
        <v>127</v>
      </c>
    </row>
    <row r="24" spans="1:11" ht="57.75">
      <c r="A24" s="69">
        <v>22</v>
      </c>
      <c r="B24" s="73" t="s">
        <v>128</v>
      </c>
      <c r="C24" s="7"/>
      <c r="D24" s="7"/>
      <c r="E24" s="7"/>
      <c r="F24" s="59" t="s">
        <v>129</v>
      </c>
      <c r="G24" s="7"/>
      <c r="H24" s="7"/>
      <c r="I24" s="7"/>
      <c r="J24" s="59" t="s">
        <v>131</v>
      </c>
      <c r="K24" s="7"/>
    </row>
    <row r="25" spans="1:11" ht="200.25">
      <c r="A25" s="69">
        <v>23</v>
      </c>
      <c r="B25" s="73" t="s">
        <v>132</v>
      </c>
      <c r="C25" s="7"/>
      <c r="D25" s="59" t="s">
        <v>1292</v>
      </c>
      <c r="E25" s="7"/>
      <c r="F25" s="7"/>
      <c r="G25" s="59" t="s">
        <v>133</v>
      </c>
      <c r="H25" s="7"/>
      <c r="I25" s="59" t="s">
        <v>134</v>
      </c>
      <c r="J25" s="59" t="s">
        <v>135</v>
      </c>
      <c r="K25" s="59" t="s">
        <v>136</v>
      </c>
    </row>
    <row r="26" spans="1:11" ht="157.5">
      <c r="A26" s="69">
        <v>24</v>
      </c>
      <c r="B26" s="73" t="s">
        <v>137</v>
      </c>
      <c r="C26" s="7"/>
      <c r="D26" s="59" t="s">
        <v>138</v>
      </c>
      <c r="E26" s="7"/>
      <c r="F26" s="59" t="s">
        <v>139</v>
      </c>
      <c r="G26" s="59" t="s">
        <v>140</v>
      </c>
      <c r="H26" s="7"/>
      <c r="I26" s="7"/>
      <c r="J26" s="7"/>
      <c r="K26" s="76" t="s">
        <v>141</v>
      </c>
    </row>
    <row r="27" spans="1:11" ht="15">
      <c r="A27" s="69">
        <v>25</v>
      </c>
      <c r="B27" s="70" t="s">
        <v>142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 ht="143.25">
      <c r="A28" s="69">
        <v>26</v>
      </c>
      <c r="B28" s="73" t="s">
        <v>143</v>
      </c>
      <c r="C28" s="7"/>
      <c r="D28" s="59" t="s">
        <v>144</v>
      </c>
      <c r="E28" s="7"/>
      <c r="F28" s="7"/>
      <c r="G28" s="7"/>
      <c r="H28" s="7"/>
      <c r="I28" s="7"/>
      <c r="J28" s="7"/>
      <c r="K28" s="7"/>
    </row>
    <row r="29" spans="1:11" ht="15">
      <c r="A29" s="69">
        <v>27</v>
      </c>
      <c r="B29" s="70" t="s">
        <v>145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 ht="57.75">
      <c r="A30" s="69">
        <v>28</v>
      </c>
      <c r="B30" s="73" t="s">
        <v>146</v>
      </c>
      <c r="C30" s="7"/>
      <c r="D30" s="7"/>
      <c r="E30" s="7"/>
      <c r="F30" s="59" t="s">
        <v>147</v>
      </c>
      <c r="G30" s="7"/>
      <c r="H30" s="7"/>
      <c r="I30" s="7"/>
      <c r="J30" s="7"/>
      <c r="K30" s="7"/>
    </row>
    <row r="31" spans="1:11" ht="43.5">
      <c r="A31" s="69">
        <v>29</v>
      </c>
      <c r="B31" s="73" t="s">
        <v>148</v>
      </c>
      <c r="C31" s="7"/>
      <c r="D31" s="7"/>
      <c r="E31" s="7"/>
      <c r="F31" s="7"/>
      <c r="G31" s="7"/>
      <c r="H31" s="7"/>
      <c r="I31" s="59" t="s">
        <v>149</v>
      </c>
      <c r="J31" s="7"/>
      <c r="K31" s="7"/>
    </row>
    <row r="32" spans="1:11" ht="100.5">
      <c r="A32" s="69">
        <v>30</v>
      </c>
      <c r="B32" s="70" t="s">
        <v>151</v>
      </c>
      <c r="C32" s="7"/>
      <c r="D32" s="7"/>
      <c r="E32" s="59" t="s">
        <v>152</v>
      </c>
      <c r="F32" s="59" t="s">
        <v>154</v>
      </c>
      <c r="G32" s="7"/>
      <c r="H32" s="7"/>
      <c r="I32" s="7"/>
      <c r="J32" s="7"/>
      <c r="K32" s="7"/>
    </row>
    <row r="33" spans="1:11" ht="100.5">
      <c r="A33" s="69">
        <v>31</v>
      </c>
      <c r="B33" s="70" t="s">
        <v>156</v>
      </c>
      <c r="C33" s="7"/>
      <c r="D33" s="7"/>
      <c r="E33" s="59" t="s">
        <v>157</v>
      </c>
      <c r="F33" s="7"/>
      <c r="G33" s="7"/>
      <c r="H33" s="7"/>
      <c r="I33" s="7"/>
      <c r="J33" s="7"/>
      <c r="K33" s="7"/>
    </row>
    <row r="34" spans="1:11" ht="57.75">
      <c r="A34" s="69">
        <v>32</v>
      </c>
      <c r="B34" s="78" t="s">
        <v>160</v>
      </c>
      <c r="C34" s="79"/>
      <c r="D34" s="79"/>
      <c r="E34" s="79"/>
      <c r="F34" s="81" t="s">
        <v>166</v>
      </c>
      <c r="G34" s="81" t="s">
        <v>168</v>
      </c>
      <c r="H34" s="79"/>
      <c r="I34" s="79"/>
      <c r="J34" s="79"/>
      <c r="K34" s="79"/>
    </row>
    <row r="35" spans="1:11" ht="45">
      <c r="A35" s="69">
        <v>33</v>
      </c>
      <c r="B35" s="82" t="s">
        <v>170</v>
      </c>
      <c r="C35" s="83"/>
      <c r="D35" s="83"/>
      <c r="E35" s="83"/>
      <c r="F35" s="83"/>
      <c r="G35" s="83"/>
      <c r="H35" s="83"/>
      <c r="I35" s="84" t="s">
        <v>172</v>
      </c>
      <c r="J35" s="83"/>
      <c r="K35" s="83"/>
    </row>
    <row r="36" spans="1:11" ht="43.5">
      <c r="A36" s="69">
        <v>34</v>
      </c>
      <c r="B36" s="73" t="s">
        <v>175</v>
      </c>
      <c r="C36" s="7"/>
      <c r="D36" s="7"/>
      <c r="E36" s="7"/>
      <c r="F36" s="7"/>
      <c r="G36" s="7"/>
      <c r="H36" s="7"/>
      <c r="I36" s="7"/>
      <c r="J36" s="7"/>
      <c r="K36" s="59" t="s">
        <v>176</v>
      </c>
    </row>
    <row r="37" spans="1:11" ht="29.25">
      <c r="A37" s="69">
        <v>35</v>
      </c>
      <c r="B37" s="70" t="s">
        <v>178</v>
      </c>
      <c r="C37" s="7"/>
      <c r="D37" s="7"/>
      <c r="E37" s="7"/>
      <c r="F37" s="7"/>
      <c r="G37" s="59" t="s">
        <v>179</v>
      </c>
      <c r="H37" s="7"/>
      <c r="I37" s="7"/>
      <c r="J37" s="7"/>
      <c r="K37" s="7"/>
    </row>
    <row r="38" spans="1:11" ht="143.25">
      <c r="A38" s="69">
        <v>36</v>
      </c>
      <c r="B38" s="73" t="s">
        <v>180</v>
      </c>
      <c r="C38" s="7"/>
      <c r="D38" s="59" t="s">
        <v>181</v>
      </c>
      <c r="E38" s="7"/>
      <c r="F38" s="59" t="s">
        <v>183</v>
      </c>
      <c r="G38" s="59" t="s">
        <v>184</v>
      </c>
      <c r="H38" s="7"/>
      <c r="I38" s="7"/>
      <c r="J38" s="221" t="s">
        <v>1440</v>
      </c>
      <c r="K38" s="7"/>
    </row>
    <row r="39" spans="1:11" ht="214.5">
      <c r="A39" s="69">
        <v>37</v>
      </c>
      <c r="B39" s="74" t="s">
        <v>186</v>
      </c>
      <c r="C39" s="71" t="s">
        <v>187</v>
      </c>
      <c r="D39" s="72"/>
      <c r="E39" s="72"/>
      <c r="F39" s="76" t="s">
        <v>188</v>
      </c>
      <c r="G39" s="76" t="s">
        <v>190</v>
      </c>
      <c r="H39" s="7"/>
      <c r="I39" s="72"/>
      <c r="J39" s="76" t="s">
        <v>192</v>
      </c>
      <c r="K39" s="72"/>
    </row>
    <row r="40" spans="1:11" ht="43.5">
      <c r="A40" s="69">
        <v>38</v>
      </c>
      <c r="B40" s="73" t="s">
        <v>194</v>
      </c>
      <c r="C40" s="7"/>
      <c r="D40" s="7"/>
      <c r="E40" s="7"/>
      <c r="F40" s="7"/>
      <c r="G40" s="7"/>
      <c r="H40" s="7"/>
      <c r="I40" s="59" t="s">
        <v>322</v>
      </c>
      <c r="J40" s="7"/>
      <c r="K40" s="7"/>
    </row>
    <row r="41" spans="1:11" ht="143.25">
      <c r="A41" s="69">
        <v>39</v>
      </c>
      <c r="B41" s="70" t="s">
        <v>326</v>
      </c>
      <c r="C41" s="7"/>
      <c r="D41" s="59" t="s">
        <v>327</v>
      </c>
      <c r="E41" s="7"/>
      <c r="F41" s="7"/>
      <c r="G41" s="59" t="s">
        <v>329</v>
      </c>
      <c r="H41" s="7"/>
      <c r="I41" s="7"/>
      <c r="J41" s="7"/>
      <c r="K41" s="123" t="s">
        <v>1287</v>
      </c>
    </row>
    <row r="42" spans="1:11" ht="214.5">
      <c r="A42" s="69">
        <v>40</v>
      </c>
      <c r="B42" s="73" t="s">
        <v>331</v>
      </c>
      <c r="C42" s="7"/>
      <c r="D42" s="59" t="s">
        <v>1195</v>
      </c>
      <c r="E42" s="7"/>
      <c r="F42" s="7"/>
      <c r="G42" s="59" t="s">
        <v>332</v>
      </c>
      <c r="H42" s="72"/>
      <c r="I42" s="7"/>
      <c r="J42" s="7"/>
      <c r="K42" s="72"/>
    </row>
    <row r="43" spans="1:11" ht="15">
      <c r="A43" s="69">
        <v>41</v>
      </c>
      <c r="B43" s="73" t="s">
        <v>334</v>
      </c>
      <c r="C43" s="7"/>
      <c r="D43" s="7"/>
      <c r="E43" s="7"/>
      <c r="F43" s="72"/>
      <c r="G43" s="7"/>
      <c r="H43" s="7"/>
      <c r="I43" s="7"/>
      <c r="J43" s="7"/>
      <c r="K43" s="7"/>
    </row>
    <row r="44" spans="1:11" ht="143.25">
      <c r="A44" s="69">
        <v>42</v>
      </c>
      <c r="B44" s="73" t="s">
        <v>336</v>
      </c>
      <c r="C44" s="7"/>
      <c r="D44" s="59" t="s">
        <v>337</v>
      </c>
      <c r="E44" s="59" t="s">
        <v>1196</v>
      </c>
      <c r="F44" s="59" t="s">
        <v>339</v>
      </c>
      <c r="G44" s="59" t="s">
        <v>340</v>
      </c>
      <c r="H44" s="7"/>
      <c r="I44" s="7"/>
      <c r="J44" s="7"/>
      <c r="K44" s="7"/>
    </row>
    <row r="45" spans="1:11" ht="45">
      <c r="A45" s="69">
        <v>43</v>
      </c>
      <c r="B45" s="73" t="s">
        <v>342</v>
      </c>
      <c r="C45" s="7"/>
      <c r="D45" s="7"/>
      <c r="E45" s="7"/>
      <c r="F45" s="7"/>
      <c r="G45" s="7"/>
      <c r="H45" s="72"/>
      <c r="I45" s="59" t="s">
        <v>344</v>
      </c>
      <c r="J45" s="7"/>
      <c r="K45" s="7"/>
    </row>
    <row r="46" spans="1:11" ht="157.5">
      <c r="A46" s="69">
        <v>44</v>
      </c>
      <c r="B46" s="73" t="s">
        <v>346</v>
      </c>
      <c r="C46" s="7"/>
      <c r="D46" s="59" t="s">
        <v>347</v>
      </c>
      <c r="E46" s="7"/>
      <c r="F46" s="7"/>
      <c r="G46" s="7"/>
      <c r="H46" s="7"/>
      <c r="I46" s="7"/>
      <c r="J46" s="7"/>
      <c r="K46" s="72"/>
    </row>
    <row r="47" spans="1:11" ht="43.5">
      <c r="A47" s="69">
        <v>45</v>
      </c>
      <c r="B47" s="70" t="s">
        <v>350</v>
      </c>
      <c r="C47" s="7"/>
      <c r="D47" s="7"/>
      <c r="E47" s="7"/>
      <c r="F47" s="7"/>
      <c r="G47" s="59" t="s">
        <v>351</v>
      </c>
      <c r="H47" s="7"/>
      <c r="I47" s="7"/>
      <c r="J47" s="7"/>
      <c r="K47" s="7"/>
    </row>
    <row r="48" spans="1:11" ht="157.5">
      <c r="A48" s="69">
        <v>46</v>
      </c>
      <c r="B48" s="73" t="s">
        <v>354</v>
      </c>
      <c r="C48" s="7"/>
      <c r="D48" s="59" t="s">
        <v>355</v>
      </c>
      <c r="E48" s="7"/>
      <c r="F48" s="7"/>
      <c r="G48" s="7"/>
      <c r="H48" s="7"/>
      <c r="I48" s="7"/>
      <c r="J48" s="7"/>
      <c r="K48" s="7"/>
    </row>
    <row r="49" spans="1:11" ht="171.75">
      <c r="A49" s="69">
        <v>47</v>
      </c>
      <c r="B49" s="70" t="s">
        <v>357</v>
      </c>
      <c r="C49" s="72"/>
      <c r="D49" s="76" t="s">
        <v>360</v>
      </c>
      <c r="E49" s="72"/>
      <c r="F49" s="72"/>
      <c r="G49" s="72"/>
      <c r="H49" s="72"/>
      <c r="I49" s="59" t="s">
        <v>363</v>
      </c>
      <c r="J49" s="72"/>
      <c r="K49" s="59" t="s">
        <v>367</v>
      </c>
    </row>
    <row r="50" spans="1:11" ht="43.5">
      <c r="A50" s="69">
        <v>48</v>
      </c>
      <c r="B50" s="70" t="s">
        <v>372</v>
      </c>
      <c r="C50" s="7"/>
      <c r="D50" s="7"/>
      <c r="E50" s="7"/>
      <c r="F50" s="7"/>
      <c r="G50" s="59" t="s">
        <v>373</v>
      </c>
      <c r="H50" s="7"/>
      <c r="I50" s="7"/>
      <c r="J50" s="7"/>
      <c r="K50" s="72"/>
    </row>
    <row r="51" spans="1:11" ht="57.75">
      <c r="A51" s="69">
        <v>49</v>
      </c>
      <c r="B51" s="73" t="s">
        <v>379</v>
      </c>
      <c r="C51" s="7"/>
      <c r="D51" s="7"/>
      <c r="E51" s="7"/>
      <c r="F51" s="59" t="s">
        <v>381</v>
      </c>
      <c r="G51" s="7"/>
      <c r="H51" s="7"/>
      <c r="I51" s="7"/>
      <c r="J51" s="7"/>
      <c r="K51" s="7"/>
    </row>
    <row r="52" spans="1:11" ht="128.25">
      <c r="A52" s="69">
        <v>50</v>
      </c>
      <c r="B52" s="75" t="s">
        <v>299</v>
      </c>
      <c r="C52" s="64"/>
      <c r="D52" s="62" t="s">
        <v>366</v>
      </c>
      <c r="E52" s="64"/>
      <c r="F52" s="64"/>
      <c r="G52" s="64"/>
      <c r="H52" s="64"/>
      <c r="I52" s="64"/>
      <c r="J52" s="62" t="s">
        <v>371</v>
      </c>
      <c r="K52" s="64"/>
    </row>
    <row r="53" spans="1:11" ht="57.75">
      <c r="A53" s="69">
        <v>51</v>
      </c>
      <c r="B53" s="70" t="s">
        <v>389</v>
      </c>
      <c r="C53" s="7"/>
      <c r="D53" s="7"/>
      <c r="E53" s="7"/>
      <c r="F53" s="7"/>
      <c r="G53" s="59" t="s">
        <v>392</v>
      </c>
      <c r="H53" s="7"/>
      <c r="I53" s="7"/>
      <c r="J53" s="59" t="s">
        <v>393</v>
      </c>
      <c r="K53" s="7"/>
    </row>
    <row r="54" spans="1:11" ht="143.25">
      <c r="A54" s="69">
        <v>52</v>
      </c>
      <c r="B54" s="73" t="s">
        <v>397</v>
      </c>
      <c r="C54" s="7"/>
      <c r="D54" s="59" t="s">
        <v>399</v>
      </c>
      <c r="E54" s="7"/>
      <c r="F54" s="7"/>
      <c r="G54" s="7"/>
      <c r="H54" s="7"/>
      <c r="I54" s="7"/>
      <c r="J54" s="7"/>
      <c r="K54" s="7"/>
    </row>
    <row r="55" spans="1:11" ht="86.25">
      <c r="A55" s="69">
        <v>53</v>
      </c>
      <c r="B55" s="70" t="s">
        <v>402</v>
      </c>
      <c r="C55" s="7"/>
      <c r="D55" s="7"/>
      <c r="E55" s="59" t="s">
        <v>403</v>
      </c>
      <c r="F55" s="7"/>
      <c r="G55" s="59" t="s">
        <v>406</v>
      </c>
      <c r="H55" s="7"/>
      <c r="I55" s="59" t="s">
        <v>409</v>
      </c>
      <c r="J55" s="59" t="s">
        <v>412</v>
      </c>
      <c r="K55" s="59" t="s">
        <v>414</v>
      </c>
    </row>
    <row r="56" spans="1:11" ht="57.75">
      <c r="A56" s="69">
        <v>54</v>
      </c>
      <c r="B56" s="70" t="s">
        <v>418</v>
      </c>
      <c r="C56" s="7"/>
      <c r="D56" s="7"/>
      <c r="E56" s="7"/>
      <c r="F56" s="7"/>
      <c r="G56" s="7"/>
      <c r="H56" s="7"/>
      <c r="I56" s="72"/>
      <c r="J56" s="59" t="s">
        <v>421</v>
      </c>
      <c r="K56" s="7"/>
    </row>
    <row r="57" spans="1:11" ht="143.25">
      <c r="A57" s="69">
        <v>55</v>
      </c>
      <c r="B57" s="73" t="s">
        <v>424</v>
      </c>
      <c r="C57" s="7"/>
      <c r="D57" s="59" t="s">
        <v>425</v>
      </c>
      <c r="E57" s="7"/>
      <c r="F57" s="7"/>
      <c r="G57" s="7"/>
      <c r="H57" s="7"/>
      <c r="I57" s="7"/>
      <c r="J57" s="7"/>
      <c r="K57" s="7"/>
    </row>
    <row r="58" spans="1:11" ht="157.5">
      <c r="A58" s="69">
        <v>56</v>
      </c>
      <c r="B58" s="73" t="s">
        <v>427</v>
      </c>
      <c r="C58" s="7"/>
      <c r="D58" s="59" t="s">
        <v>428</v>
      </c>
      <c r="E58" s="59" t="s">
        <v>431</v>
      </c>
      <c r="F58" s="7"/>
      <c r="G58" s="59" t="s">
        <v>432</v>
      </c>
      <c r="H58" s="7"/>
      <c r="I58" s="7"/>
      <c r="J58" s="7"/>
      <c r="K58" s="59" t="s">
        <v>434</v>
      </c>
    </row>
    <row r="59" spans="1:11" ht="143.25">
      <c r="A59" s="69">
        <v>57</v>
      </c>
      <c r="B59" s="73" t="s">
        <v>438</v>
      </c>
      <c r="C59" s="7"/>
      <c r="D59" s="59" t="s">
        <v>439</v>
      </c>
      <c r="E59" s="7"/>
      <c r="F59" s="7"/>
      <c r="G59" s="7"/>
      <c r="H59" s="7"/>
      <c r="I59" s="7"/>
      <c r="J59" s="7"/>
      <c r="K59" s="7"/>
    </row>
    <row r="60" spans="1:11" ht="43.5">
      <c r="A60" s="69">
        <v>58</v>
      </c>
      <c r="B60" s="70" t="s">
        <v>442</v>
      </c>
      <c r="C60" s="7"/>
      <c r="D60" s="7"/>
      <c r="E60" s="72"/>
      <c r="F60" s="7"/>
      <c r="G60" s="59" t="s">
        <v>443</v>
      </c>
      <c r="H60" s="7"/>
      <c r="I60" s="7"/>
      <c r="J60" s="7"/>
      <c r="K60" s="7"/>
    </row>
    <row r="61" spans="1:11" ht="29.25">
      <c r="A61" s="69">
        <v>59</v>
      </c>
      <c r="B61" s="70" t="s">
        <v>447</v>
      </c>
      <c r="C61" s="7"/>
      <c r="D61" s="7"/>
      <c r="E61" s="7"/>
      <c r="F61" s="7"/>
      <c r="G61" s="7"/>
      <c r="H61" s="7"/>
      <c r="I61" s="7"/>
      <c r="J61" s="7"/>
      <c r="K61" s="7"/>
    </row>
    <row r="62" spans="1:11" ht="186">
      <c r="A62" s="69">
        <v>60</v>
      </c>
      <c r="B62" s="70" t="s">
        <v>448</v>
      </c>
      <c r="C62" s="71" t="s">
        <v>449</v>
      </c>
      <c r="D62" s="72"/>
      <c r="E62" s="72"/>
      <c r="F62" s="72"/>
      <c r="G62" s="72"/>
      <c r="H62" s="72"/>
      <c r="I62" s="72"/>
      <c r="J62" s="72"/>
      <c r="K62" s="7"/>
    </row>
    <row r="63" spans="1:11" ht="143.25">
      <c r="A63" s="69">
        <v>61</v>
      </c>
      <c r="B63" s="73" t="s">
        <v>451</v>
      </c>
      <c r="C63" s="7"/>
      <c r="D63" s="59" t="s">
        <v>452</v>
      </c>
      <c r="E63" s="7"/>
      <c r="F63" s="7"/>
      <c r="G63" s="59" t="s">
        <v>456</v>
      </c>
      <c r="H63" s="7"/>
      <c r="I63" s="7"/>
      <c r="J63" s="7"/>
      <c r="K63" s="7"/>
    </row>
    <row r="64" spans="1:11" ht="57.75">
      <c r="A64" s="69">
        <v>62</v>
      </c>
      <c r="B64" s="73" t="s">
        <v>459</v>
      </c>
      <c r="C64" s="7"/>
      <c r="D64" s="7"/>
      <c r="E64" s="7"/>
      <c r="F64" s="59" t="s">
        <v>460</v>
      </c>
      <c r="G64" s="7"/>
      <c r="H64" s="7"/>
      <c r="I64" s="7"/>
      <c r="J64" s="7"/>
      <c r="K64" s="7"/>
    </row>
    <row r="65" spans="1:11" ht="86.25">
      <c r="A65" s="69">
        <v>63</v>
      </c>
      <c r="B65" s="70" t="s">
        <v>464</v>
      </c>
      <c r="C65" s="7"/>
      <c r="D65" s="7"/>
      <c r="E65" s="59" t="s">
        <v>465</v>
      </c>
      <c r="F65" s="7"/>
      <c r="G65" s="7"/>
      <c r="H65" s="7"/>
      <c r="I65" s="7"/>
      <c r="J65" s="7"/>
      <c r="K65" s="7"/>
    </row>
    <row r="66" spans="1:11" ht="143.25">
      <c r="A66" s="69">
        <v>64</v>
      </c>
      <c r="B66" s="73" t="s">
        <v>468</v>
      </c>
      <c r="C66" s="7"/>
      <c r="D66" s="59" t="s">
        <v>469</v>
      </c>
      <c r="E66" s="59" t="s">
        <v>474</v>
      </c>
      <c r="F66" s="7"/>
      <c r="G66" s="59" t="s">
        <v>476</v>
      </c>
      <c r="H66" s="7"/>
      <c r="I66" s="7"/>
      <c r="J66" s="7"/>
      <c r="K66" s="7"/>
    </row>
    <row r="67" spans="1:11" ht="157.5">
      <c r="A67" s="69">
        <v>65</v>
      </c>
      <c r="B67" s="73" t="s">
        <v>481</v>
      </c>
      <c r="C67" s="7"/>
      <c r="D67" s="59" t="s">
        <v>482</v>
      </c>
      <c r="E67" s="7"/>
      <c r="F67" s="7"/>
      <c r="G67" s="7"/>
      <c r="H67" s="72"/>
      <c r="I67" s="7"/>
      <c r="J67" s="7"/>
      <c r="K67" s="72"/>
    </row>
    <row r="68" spans="1:11" ht="86.25">
      <c r="A68" s="69">
        <v>66</v>
      </c>
      <c r="B68" s="70" t="s">
        <v>486</v>
      </c>
      <c r="C68" s="7"/>
      <c r="D68" s="7"/>
      <c r="E68" s="7"/>
      <c r="F68" s="7"/>
      <c r="G68" s="7"/>
      <c r="H68" s="7"/>
      <c r="I68" s="72"/>
      <c r="J68" s="59" t="s">
        <v>489</v>
      </c>
      <c r="K68" s="72"/>
    </row>
    <row r="69" spans="1:11" ht="143.25">
      <c r="A69" s="69">
        <v>67</v>
      </c>
      <c r="B69" s="73" t="s">
        <v>492</v>
      </c>
      <c r="C69" s="7"/>
      <c r="D69" s="59" t="s">
        <v>494</v>
      </c>
      <c r="E69" s="7"/>
      <c r="F69" s="7"/>
      <c r="G69" s="7"/>
      <c r="H69" s="72"/>
      <c r="I69" s="7"/>
      <c r="J69" s="7"/>
      <c r="K69" s="7"/>
    </row>
    <row r="70" spans="1:11" ht="100.5">
      <c r="A70" s="69">
        <v>68</v>
      </c>
      <c r="B70" s="70" t="s">
        <v>492</v>
      </c>
      <c r="C70" s="7"/>
      <c r="D70" s="7"/>
      <c r="E70" s="59" t="s">
        <v>498</v>
      </c>
      <c r="F70" s="59" t="s">
        <v>500</v>
      </c>
      <c r="G70" s="7"/>
      <c r="H70" s="7"/>
      <c r="I70" s="7"/>
      <c r="J70" s="7"/>
      <c r="K70" s="7"/>
    </row>
    <row r="71" spans="1:11" ht="57.75">
      <c r="A71" s="69">
        <v>69</v>
      </c>
      <c r="B71" s="73" t="s">
        <v>501</v>
      </c>
      <c r="C71" s="7"/>
      <c r="D71" s="7"/>
      <c r="E71" s="7"/>
      <c r="F71" s="59" t="s">
        <v>502</v>
      </c>
      <c r="G71" s="7"/>
      <c r="H71" s="7"/>
      <c r="I71" s="7"/>
      <c r="J71" s="7"/>
      <c r="K71" s="7"/>
    </row>
    <row r="72" spans="1:11" ht="29.25">
      <c r="A72" s="69">
        <v>70</v>
      </c>
      <c r="B72" s="70" t="s">
        <v>505</v>
      </c>
      <c r="C72" s="7"/>
      <c r="D72" s="7"/>
      <c r="E72" s="7"/>
      <c r="F72" s="7"/>
      <c r="G72" s="59" t="s">
        <v>506</v>
      </c>
      <c r="H72" s="7"/>
      <c r="I72" s="7"/>
      <c r="J72" s="7"/>
      <c r="K72" s="7"/>
    </row>
    <row r="73" spans="1:11" ht="29.25">
      <c r="A73" s="69">
        <v>71</v>
      </c>
      <c r="B73" s="70" t="s">
        <v>508</v>
      </c>
      <c r="C73" s="7"/>
      <c r="D73" s="7"/>
      <c r="E73" s="7"/>
      <c r="F73" s="7"/>
      <c r="G73" s="59" t="s">
        <v>510</v>
      </c>
      <c r="H73" s="7"/>
      <c r="I73" s="7"/>
      <c r="J73" s="7"/>
      <c r="K73" s="138"/>
    </row>
    <row r="74" spans="1:11" ht="143.25">
      <c r="A74" s="69">
        <v>72</v>
      </c>
      <c r="B74" s="73" t="s">
        <v>513</v>
      </c>
      <c r="C74" s="7"/>
      <c r="D74" s="59" t="s">
        <v>514</v>
      </c>
      <c r="E74" s="7"/>
      <c r="F74" s="7"/>
      <c r="G74" s="7"/>
      <c r="H74" s="7"/>
      <c r="I74" s="7"/>
      <c r="J74" s="7"/>
      <c r="K74" s="7"/>
    </row>
    <row r="75" spans="1:11" ht="86.25">
      <c r="A75" s="69">
        <v>73</v>
      </c>
      <c r="B75" s="70" t="s">
        <v>516</v>
      </c>
      <c r="C75" s="7"/>
      <c r="D75" s="7"/>
      <c r="E75" s="59" t="s">
        <v>517</v>
      </c>
      <c r="F75" s="7"/>
      <c r="G75" s="7"/>
      <c r="H75" s="7"/>
      <c r="I75" s="7"/>
      <c r="J75" s="7"/>
      <c r="K75" s="7"/>
    </row>
    <row r="76" spans="1:11" ht="143.25">
      <c r="A76" s="69">
        <v>74</v>
      </c>
      <c r="B76" s="73" t="s">
        <v>519</v>
      </c>
      <c r="C76" s="7"/>
      <c r="D76" s="59" t="s">
        <v>520</v>
      </c>
      <c r="E76" s="7"/>
      <c r="F76" s="7"/>
      <c r="G76" s="7"/>
      <c r="H76" s="7"/>
      <c r="I76" s="7"/>
      <c r="J76" s="112" t="s">
        <v>521</v>
      </c>
      <c r="K76" s="7"/>
    </row>
    <row r="77" spans="1:11" ht="157.5">
      <c r="A77" s="69">
        <v>75</v>
      </c>
      <c r="B77" s="73" t="s">
        <v>523</v>
      </c>
      <c r="C77" s="7"/>
      <c r="D77" s="59" t="s">
        <v>525</v>
      </c>
      <c r="E77" s="59" t="s">
        <v>526</v>
      </c>
      <c r="F77" s="7"/>
      <c r="G77" s="59" t="s">
        <v>527</v>
      </c>
      <c r="H77" s="7"/>
      <c r="I77" s="7"/>
      <c r="J77" s="59" t="s">
        <v>529</v>
      </c>
      <c r="K77" s="59" t="s">
        <v>531</v>
      </c>
    </row>
    <row r="78" spans="1:11" ht="45">
      <c r="A78" s="69">
        <v>76</v>
      </c>
      <c r="B78" s="73" t="s">
        <v>533</v>
      </c>
      <c r="C78" s="7"/>
      <c r="D78" s="7"/>
      <c r="E78" s="7"/>
      <c r="F78" s="7"/>
      <c r="G78" s="7"/>
      <c r="H78" s="7"/>
      <c r="I78" s="59" t="s">
        <v>534</v>
      </c>
      <c r="J78" s="7"/>
      <c r="K78" s="7"/>
    </row>
    <row r="79" spans="1:11" ht="57.75">
      <c r="A79" s="69">
        <v>77</v>
      </c>
      <c r="B79" s="73" t="s">
        <v>537</v>
      </c>
      <c r="C79" s="7"/>
      <c r="D79" s="7"/>
      <c r="E79" s="7"/>
      <c r="F79" s="59" t="s">
        <v>538</v>
      </c>
      <c r="G79" s="7"/>
      <c r="H79" s="7"/>
      <c r="I79" s="7"/>
      <c r="J79" s="7"/>
      <c r="K79" s="7"/>
    </row>
    <row r="80" spans="1:11" ht="86.25">
      <c r="A80" s="69">
        <v>78</v>
      </c>
      <c r="B80" s="70" t="s">
        <v>541</v>
      </c>
      <c r="C80" s="7"/>
      <c r="D80" s="7"/>
      <c r="E80" s="59" t="s">
        <v>542</v>
      </c>
      <c r="F80" s="7"/>
      <c r="G80" s="7"/>
      <c r="H80" s="7"/>
      <c r="I80" s="7"/>
      <c r="J80" s="7"/>
      <c r="K80" s="7"/>
    </row>
    <row r="81" spans="1:11" ht="102.75">
      <c r="A81" s="69">
        <v>79</v>
      </c>
      <c r="B81" s="73" t="s">
        <v>544</v>
      </c>
      <c r="C81" s="7"/>
      <c r="D81" s="7"/>
      <c r="E81" s="221" t="s">
        <v>1159</v>
      </c>
      <c r="F81" s="59" t="s">
        <v>545</v>
      </c>
      <c r="G81" s="7"/>
      <c r="H81" s="72"/>
      <c r="I81" s="7"/>
      <c r="J81" s="7"/>
      <c r="K81" s="7"/>
    </row>
    <row r="82" spans="1:11" ht="143.25">
      <c r="A82" s="69">
        <v>80</v>
      </c>
      <c r="B82" s="70" t="s">
        <v>548</v>
      </c>
      <c r="C82" s="72"/>
      <c r="D82" s="76" t="s">
        <v>549</v>
      </c>
      <c r="E82" s="76" t="s">
        <v>552</v>
      </c>
      <c r="F82" s="72"/>
      <c r="G82" s="72"/>
      <c r="H82" s="72"/>
      <c r="I82" s="72"/>
      <c r="J82" s="72"/>
      <c r="K82" s="72"/>
    </row>
    <row r="83" spans="1:11" ht="143.25">
      <c r="A83" s="69">
        <v>81</v>
      </c>
      <c r="B83" s="73" t="s">
        <v>553</v>
      </c>
      <c r="C83" s="7"/>
      <c r="D83" s="59" t="s">
        <v>554</v>
      </c>
      <c r="E83" s="7"/>
      <c r="F83" s="7"/>
      <c r="G83" s="7"/>
      <c r="H83" s="7"/>
      <c r="I83" s="7"/>
      <c r="J83" s="7"/>
      <c r="K83" s="7"/>
    </row>
    <row r="84" spans="1:11" ht="100.5">
      <c r="A84" s="69">
        <v>82</v>
      </c>
      <c r="B84" s="70" t="s">
        <v>556</v>
      </c>
      <c r="C84" s="72"/>
      <c r="D84" s="72"/>
      <c r="E84" s="76" t="s">
        <v>557</v>
      </c>
      <c r="F84" s="72"/>
      <c r="G84" s="72"/>
      <c r="H84" s="72"/>
      <c r="I84" s="72"/>
      <c r="J84" s="72"/>
      <c r="K84" s="72"/>
    </row>
    <row r="85" spans="1:11" ht="115.5">
      <c r="A85" s="69">
        <v>83</v>
      </c>
      <c r="B85" s="73" t="s">
        <v>559</v>
      </c>
      <c r="C85" s="7"/>
      <c r="D85" s="221" t="s">
        <v>1160</v>
      </c>
      <c r="E85" s="59" t="s">
        <v>560</v>
      </c>
      <c r="F85" s="7"/>
      <c r="G85" s="7"/>
      <c r="H85" s="7"/>
      <c r="I85" s="7"/>
      <c r="J85" s="7"/>
      <c r="K85" s="7"/>
    </row>
    <row r="86" spans="1:11" ht="143.25">
      <c r="A86" s="69">
        <v>84</v>
      </c>
      <c r="B86" s="73" t="s">
        <v>561</v>
      </c>
      <c r="C86" s="7"/>
      <c r="D86" s="59" t="s">
        <v>562</v>
      </c>
      <c r="E86" s="7"/>
      <c r="F86" s="7"/>
      <c r="G86" s="7"/>
      <c r="H86" s="72"/>
      <c r="I86" s="7"/>
      <c r="J86" s="7"/>
      <c r="K86" s="7"/>
    </row>
    <row r="87" spans="1:11" ht="57.75">
      <c r="A87" s="69">
        <v>85</v>
      </c>
      <c r="B87" s="73" t="s">
        <v>565</v>
      </c>
      <c r="C87" s="7"/>
      <c r="D87" s="7"/>
      <c r="E87" s="7"/>
      <c r="F87" s="59" t="s">
        <v>566</v>
      </c>
      <c r="G87" s="7"/>
      <c r="H87" s="7"/>
      <c r="I87" s="7"/>
      <c r="J87" s="7"/>
      <c r="K87" s="7"/>
    </row>
    <row r="88" spans="1:11" ht="114.75">
      <c r="A88" s="69">
        <v>86</v>
      </c>
      <c r="B88" s="70" t="s">
        <v>568</v>
      </c>
      <c r="C88" s="71" t="s">
        <v>569</v>
      </c>
      <c r="D88" s="72"/>
      <c r="E88" s="72"/>
      <c r="F88" s="72"/>
      <c r="G88" s="72"/>
      <c r="H88" s="7"/>
      <c r="I88" s="72"/>
      <c r="J88" s="72"/>
      <c r="K88" s="7"/>
    </row>
    <row r="89" spans="1:11" ht="57.75">
      <c r="A89" s="69">
        <v>87</v>
      </c>
      <c r="B89" s="73" t="s">
        <v>570</v>
      </c>
      <c r="C89" s="7"/>
      <c r="D89" s="7"/>
      <c r="E89" s="7"/>
      <c r="F89" s="59" t="s">
        <v>571</v>
      </c>
      <c r="G89" s="7"/>
      <c r="H89" s="7"/>
      <c r="I89" s="7"/>
      <c r="J89" s="7"/>
      <c r="K89" s="7"/>
    </row>
    <row r="90" spans="1:11" ht="120">
      <c r="A90" s="69">
        <v>88</v>
      </c>
      <c r="B90" s="73" t="s">
        <v>573</v>
      </c>
      <c r="C90" s="7"/>
      <c r="D90" s="7"/>
      <c r="E90" s="7"/>
      <c r="F90" s="72"/>
      <c r="G90" s="7"/>
      <c r="H90" s="7"/>
      <c r="I90" s="7"/>
      <c r="J90" s="7"/>
      <c r="K90" s="7"/>
    </row>
    <row r="91" spans="1:11" ht="115.5">
      <c r="A91" s="69">
        <v>89</v>
      </c>
      <c r="B91" s="73" t="s">
        <v>575</v>
      </c>
      <c r="C91" s="7"/>
      <c r="D91" s="221" t="s">
        <v>1161</v>
      </c>
      <c r="E91" s="221" t="s">
        <v>1162</v>
      </c>
      <c r="F91" s="7"/>
      <c r="G91" s="7"/>
      <c r="H91" s="7"/>
      <c r="I91" s="7"/>
      <c r="J91" s="7"/>
      <c r="K91" s="7"/>
    </row>
    <row r="92" spans="1:11" ht="57.75">
      <c r="A92" s="69">
        <v>90</v>
      </c>
      <c r="B92" s="73" t="s">
        <v>578</v>
      </c>
      <c r="C92" s="7"/>
      <c r="D92" s="7"/>
      <c r="E92" s="7"/>
      <c r="F92" s="59" t="s">
        <v>579</v>
      </c>
      <c r="G92" s="7"/>
      <c r="H92" s="7"/>
      <c r="I92" s="7"/>
      <c r="J92" s="7"/>
      <c r="K92" s="7"/>
    </row>
    <row r="93" spans="1:11" ht="57.75">
      <c r="A93" s="69">
        <v>91</v>
      </c>
      <c r="B93" s="73" t="s">
        <v>583</v>
      </c>
      <c r="C93" s="7"/>
      <c r="D93" s="7"/>
      <c r="E93" s="7"/>
      <c r="F93" s="59" t="s">
        <v>584</v>
      </c>
      <c r="G93" s="7"/>
      <c r="H93" s="72"/>
      <c r="I93" s="7"/>
      <c r="J93" s="7"/>
      <c r="K93" s="7"/>
    </row>
    <row r="94" spans="1:11" ht="43.5">
      <c r="A94" s="69">
        <v>92</v>
      </c>
      <c r="B94" s="73" t="s">
        <v>586</v>
      </c>
      <c r="C94" s="7"/>
      <c r="D94" s="7"/>
      <c r="E94" s="7"/>
      <c r="F94" s="7"/>
      <c r="G94" s="7"/>
      <c r="H94" s="7"/>
      <c r="I94" s="59" t="s">
        <v>587</v>
      </c>
      <c r="J94" s="7"/>
      <c r="K94" s="7"/>
    </row>
    <row r="95" spans="1:11" ht="43.5">
      <c r="A95" s="69">
        <v>93</v>
      </c>
      <c r="B95" s="70" t="s">
        <v>590</v>
      </c>
      <c r="C95" s="7"/>
      <c r="D95" s="7"/>
      <c r="E95" s="7"/>
      <c r="F95" s="7"/>
      <c r="G95" s="59" t="s">
        <v>591</v>
      </c>
      <c r="H95" s="7"/>
      <c r="I95" s="7"/>
      <c r="J95" s="7"/>
      <c r="K95" s="7"/>
    </row>
    <row r="96" spans="1:11" ht="43.5">
      <c r="A96" s="69">
        <v>94</v>
      </c>
      <c r="B96" s="70" t="s">
        <v>594</v>
      </c>
      <c r="C96" s="7"/>
      <c r="D96" s="7"/>
      <c r="E96" s="7"/>
      <c r="F96" s="7"/>
      <c r="G96" s="59" t="s">
        <v>595</v>
      </c>
      <c r="H96" s="7"/>
      <c r="I96" s="7"/>
      <c r="J96" s="7"/>
      <c r="K96" s="7"/>
    </row>
    <row r="97" spans="1:11" ht="43.5">
      <c r="A97" s="69">
        <v>95</v>
      </c>
      <c r="B97" s="70" t="s">
        <v>596</v>
      </c>
      <c r="C97" s="7"/>
      <c r="D97" s="7"/>
      <c r="E97" s="7"/>
      <c r="F97" s="7"/>
      <c r="G97" s="59" t="s">
        <v>597</v>
      </c>
      <c r="H97" s="7"/>
      <c r="I97" s="7"/>
      <c r="J97" s="7"/>
      <c r="K97" s="7"/>
    </row>
    <row r="98" spans="1:11" ht="157.5">
      <c r="A98" s="69">
        <v>96</v>
      </c>
      <c r="B98" s="74" t="s">
        <v>598</v>
      </c>
      <c r="C98" s="71" t="s">
        <v>599</v>
      </c>
      <c r="D98" s="76" t="s">
        <v>600</v>
      </c>
      <c r="E98" s="72"/>
      <c r="F98" s="76" t="s">
        <v>601</v>
      </c>
      <c r="G98" s="72"/>
      <c r="H98" s="7"/>
      <c r="I98" s="76" t="s">
        <v>602</v>
      </c>
      <c r="J98" s="72"/>
      <c r="K98" s="7"/>
    </row>
    <row r="99" spans="1:11" ht="143.25">
      <c r="A99" s="69">
        <v>97</v>
      </c>
      <c r="B99" s="73" t="s">
        <v>603</v>
      </c>
      <c r="C99" s="7"/>
      <c r="D99" s="59" t="s">
        <v>604</v>
      </c>
      <c r="E99" s="7"/>
      <c r="F99" s="7"/>
      <c r="G99" s="7"/>
      <c r="H99" s="7"/>
      <c r="I99" s="7"/>
      <c r="J99" s="7"/>
      <c r="K99" s="7"/>
    </row>
    <row r="100" spans="1:11" ht="57.75">
      <c r="A100" s="69">
        <v>98</v>
      </c>
      <c r="B100" s="73" t="s">
        <v>605</v>
      </c>
      <c r="C100" s="7"/>
      <c r="D100" s="7"/>
      <c r="E100" s="7"/>
      <c r="F100" s="59" t="s">
        <v>606</v>
      </c>
      <c r="G100" s="59" t="s">
        <v>608</v>
      </c>
      <c r="H100" s="7"/>
      <c r="I100" s="7"/>
      <c r="J100" s="7"/>
      <c r="K100" s="59" t="s">
        <v>609</v>
      </c>
    </row>
    <row r="101" spans="1:11" ht="43.5">
      <c r="A101" s="69">
        <v>99</v>
      </c>
      <c r="B101" s="70" t="s">
        <v>610</v>
      </c>
      <c r="C101" s="7"/>
      <c r="D101" s="7"/>
      <c r="E101" s="7"/>
      <c r="F101" s="7"/>
      <c r="G101" s="59" t="s">
        <v>611</v>
      </c>
      <c r="H101" s="7"/>
      <c r="I101" s="59" t="s">
        <v>614</v>
      </c>
      <c r="J101" s="7"/>
      <c r="K101" s="7"/>
    </row>
    <row r="102" spans="1:11" ht="57.75">
      <c r="A102" s="69">
        <v>100</v>
      </c>
      <c r="B102" s="73" t="s">
        <v>615</v>
      </c>
      <c r="C102" s="7"/>
      <c r="D102" s="7"/>
      <c r="E102" s="7"/>
      <c r="F102" s="59" t="s">
        <v>616</v>
      </c>
      <c r="G102" s="7"/>
      <c r="H102" s="7"/>
      <c r="I102" s="7"/>
      <c r="J102" s="7"/>
      <c r="K102" s="7"/>
    </row>
    <row r="103" spans="1:11" ht="43.5">
      <c r="A103" s="69">
        <v>101</v>
      </c>
      <c r="B103" s="70" t="s">
        <v>620</v>
      </c>
      <c r="C103" s="61" t="s">
        <v>621</v>
      </c>
      <c r="D103" s="72"/>
      <c r="E103" s="72"/>
      <c r="F103" s="72"/>
      <c r="G103" s="76" t="s">
        <v>622</v>
      </c>
      <c r="H103" s="7"/>
      <c r="I103" s="61" t="s">
        <v>623</v>
      </c>
      <c r="J103" s="72"/>
      <c r="K103" s="72"/>
    </row>
    <row r="104" spans="1:11" ht="143.25">
      <c r="A104" s="69">
        <v>102</v>
      </c>
      <c r="B104" s="73" t="s">
        <v>624</v>
      </c>
      <c r="C104" s="7"/>
      <c r="D104" s="59" t="s">
        <v>625</v>
      </c>
      <c r="E104" s="7"/>
      <c r="F104" s="7"/>
      <c r="G104" s="7"/>
      <c r="H104" s="7"/>
      <c r="I104" s="7"/>
      <c r="J104" s="7"/>
      <c r="K104" s="7"/>
    </row>
    <row r="105" spans="1:11" ht="86.25">
      <c r="A105" s="69">
        <v>103</v>
      </c>
      <c r="B105" s="70" t="s">
        <v>626</v>
      </c>
      <c r="C105" s="7"/>
      <c r="D105" s="7"/>
      <c r="E105" s="59" t="s">
        <v>627</v>
      </c>
      <c r="F105" s="7"/>
      <c r="G105" s="7"/>
      <c r="H105" s="7"/>
      <c r="I105" s="7"/>
      <c r="J105" s="7"/>
      <c r="K105" s="7"/>
    </row>
    <row r="106" spans="1:11" ht="72">
      <c r="A106" s="69">
        <v>104</v>
      </c>
      <c r="B106" s="70" t="s">
        <v>626</v>
      </c>
      <c r="C106" s="7"/>
      <c r="D106" s="7"/>
      <c r="E106" s="7"/>
      <c r="F106" s="7"/>
      <c r="G106" s="7"/>
      <c r="H106" s="7"/>
      <c r="I106" s="7"/>
      <c r="J106" s="59" t="s">
        <v>628</v>
      </c>
      <c r="K106" s="7"/>
    </row>
    <row r="107" spans="1:11" ht="43.5">
      <c r="A107" s="69">
        <v>105</v>
      </c>
      <c r="B107" s="73" t="s">
        <v>629</v>
      </c>
      <c r="C107" s="7"/>
      <c r="D107" s="7"/>
      <c r="E107" s="7"/>
      <c r="F107" s="7"/>
      <c r="G107" s="7"/>
      <c r="H107" s="7"/>
      <c r="I107" s="59" t="s">
        <v>630</v>
      </c>
      <c r="J107" s="7"/>
      <c r="K107" s="7"/>
    </row>
    <row r="108" spans="1:11" ht="72">
      <c r="A108" s="69">
        <v>106</v>
      </c>
      <c r="B108" s="74" t="s">
        <v>631</v>
      </c>
      <c r="C108" s="71" t="s">
        <v>632</v>
      </c>
      <c r="D108" s="72"/>
      <c r="E108" s="72"/>
      <c r="F108" s="72"/>
      <c r="G108" s="72"/>
      <c r="H108" s="7"/>
      <c r="I108" s="72"/>
      <c r="J108" s="72"/>
      <c r="K108" s="72"/>
    </row>
    <row r="109" spans="1:11" ht="143.25">
      <c r="A109" s="69">
        <v>107</v>
      </c>
      <c r="B109" s="73" t="s">
        <v>633</v>
      </c>
      <c r="C109" s="7"/>
      <c r="D109" s="59" t="s">
        <v>634</v>
      </c>
      <c r="E109" s="7"/>
      <c r="F109" s="7"/>
      <c r="G109" s="7"/>
      <c r="H109" s="7"/>
      <c r="I109" s="7"/>
      <c r="J109" s="7"/>
      <c r="K109" s="7"/>
    </row>
    <row r="110" spans="1:11" ht="57.75">
      <c r="A110" s="69">
        <v>108</v>
      </c>
      <c r="B110" s="70" t="s">
        <v>635</v>
      </c>
      <c r="C110" s="7"/>
      <c r="D110" s="7"/>
      <c r="E110" s="7"/>
      <c r="F110" s="7"/>
      <c r="G110" s="7"/>
      <c r="H110" s="7"/>
      <c r="I110" s="7"/>
      <c r="J110" s="59" t="s">
        <v>636</v>
      </c>
      <c r="K110" s="7"/>
    </row>
    <row r="111" spans="1:11" ht="39">
      <c r="A111" s="69">
        <v>109</v>
      </c>
      <c r="B111" s="73" t="s">
        <v>637</v>
      </c>
      <c r="C111" s="7"/>
      <c r="D111" s="7"/>
      <c r="E111" s="7"/>
      <c r="F111" s="7"/>
      <c r="G111" s="7"/>
      <c r="H111" s="7"/>
      <c r="I111" s="221" t="s">
        <v>1201</v>
      </c>
      <c r="J111" s="7"/>
      <c r="K111" s="7"/>
    </row>
    <row r="112" spans="1:11" ht="29.25">
      <c r="A112" s="69">
        <v>110</v>
      </c>
      <c r="B112" s="70" t="s">
        <v>638</v>
      </c>
      <c r="C112" s="7"/>
      <c r="D112" s="7"/>
      <c r="E112" s="7"/>
      <c r="F112" s="7"/>
      <c r="G112" s="59" t="s">
        <v>639</v>
      </c>
      <c r="H112" s="7"/>
      <c r="I112" s="7"/>
      <c r="J112" s="7"/>
      <c r="K112" s="7"/>
    </row>
    <row r="113" spans="1:11" ht="157.5">
      <c r="A113" s="69">
        <v>111</v>
      </c>
      <c r="B113" s="73" t="s">
        <v>641</v>
      </c>
      <c r="C113" s="7"/>
      <c r="D113" s="59" t="s">
        <v>642</v>
      </c>
      <c r="E113" s="7"/>
      <c r="F113" s="7"/>
      <c r="G113" s="7"/>
      <c r="H113" s="7"/>
      <c r="I113" s="7"/>
      <c r="J113" s="7"/>
      <c r="K113" s="72"/>
    </row>
    <row r="114" spans="1:11" ht="114.75">
      <c r="A114" s="69">
        <v>112</v>
      </c>
      <c r="B114" s="70" t="s">
        <v>643</v>
      </c>
      <c r="C114" s="71" t="s">
        <v>644</v>
      </c>
      <c r="D114" s="72"/>
      <c r="E114" s="72"/>
      <c r="F114" s="72"/>
      <c r="G114" s="72"/>
      <c r="H114" s="7"/>
      <c r="I114" s="59" t="s">
        <v>645</v>
      </c>
      <c r="J114" s="7"/>
      <c r="K114" s="7"/>
    </row>
    <row r="115" spans="1:11" ht="43.5">
      <c r="A115" s="69">
        <v>113</v>
      </c>
      <c r="B115" s="73" t="s">
        <v>646</v>
      </c>
      <c r="C115" s="7"/>
      <c r="D115" s="7"/>
      <c r="E115" s="7"/>
      <c r="F115" s="7"/>
      <c r="G115" s="7"/>
      <c r="H115" s="7"/>
      <c r="I115" s="59" t="s">
        <v>647</v>
      </c>
      <c r="J115" s="7"/>
      <c r="K115" s="7"/>
    </row>
    <row r="116" spans="1:11" ht="143.25">
      <c r="A116" s="69">
        <v>114</v>
      </c>
      <c r="B116" s="70" t="s">
        <v>648</v>
      </c>
      <c r="C116" s="72"/>
      <c r="D116" s="76" t="s">
        <v>649</v>
      </c>
      <c r="E116" s="72"/>
      <c r="F116" s="72"/>
      <c r="G116" s="72"/>
      <c r="H116" s="72"/>
      <c r="I116" s="72"/>
      <c r="J116" s="72"/>
      <c r="K116" s="72"/>
    </row>
    <row r="117" spans="1:11" ht="60">
      <c r="A117" s="69">
        <v>115</v>
      </c>
      <c r="B117" s="73" t="s">
        <v>650</v>
      </c>
      <c r="C117" s="7"/>
      <c r="D117" s="7"/>
      <c r="E117" s="72"/>
      <c r="F117" s="72"/>
      <c r="G117" s="7"/>
      <c r="H117" s="72"/>
      <c r="I117" s="7"/>
      <c r="J117" s="7"/>
      <c r="K117" s="7"/>
    </row>
    <row r="118" spans="1:11" ht="30">
      <c r="A118" s="69">
        <v>116</v>
      </c>
      <c r="B118" s="73" t="s">
        <v>651</v>
      </c>
      <c r="C118" s="7"/>
      <c r="D118" s="7"/>
      <c r="E118" s="7"/>
      <c r="F118" s="7"/>
      <c r="G118" s="7"/>
      <c r="H118" s="7"/>
      <c r="I118" s="7"/>
      <c r="J118" s="7"/>
      <c r="K118" s="7"/>
    </row>
    <row r="119" spans="1:11" ht="29.25">
      <c r="A119" s="69">
        <v>117</v>
      </c>
      <c r="B119" s="70" t="s">
        <v>652</v>
      </c>
      <c r="C119" s="7"/>
      <c r="D119" s="7"/>
      <c r="E119" s="7"/>
      <c r="F119" s="7"/>
      <c r="G119" s="7"/>
      <c r="H119" s="7"/>
      <c r="I119" s="7"/>
      <c r="J119" s="7"/>
      <c r="K119" s="7"/>
    </row>
    <row r="120" spans="1:11" ht="115.5">
      <c r="A120" s="69">
        <v>118</v>
      </c>
      <c r="B120" s="70" t="s">
        <v>654</v>
      </c>
      <c r="C120" s="7"/>
      <c r="D120" s="221" t="s">
        <v>1442</v>
      </c>
      <c r="E120" s="7"/>
      <c r="F120" s="7"/>
      <c r="G120" s="7"/>
      <c r="H120" s="7"/>
      <c r="I120" s="7"/>
      <c r="J120" s="59" t="s">
        <v>655</v>
      </c>
      <c r="K120" s="7"/>
    </row>
    <row r="121" spans="1:11" ht="29.25">
      <c r="A121" s="69">
        <v>119</v>
      </c>
      <c r="B121" s="70" t="s">
        <v>656</v>
      </c>
      <c r="C121" s="7"/>
      <c r="D121" s="7"/>
      <c r="E121" s="7"/>
      <c r="F121" s="7"/>
      <c r="G121" s="7"/>
      <c r="H121" s="7"/>
      <c r="I121" s="7"/>
      <c r="J121" s="7"/>
      <c r="K121" s="7"/>
    </row>
    <row r="122" spans="1:11" ht="75">
      <c r="A122" s="69">
        <v>120</v>
      </c>
      <c r="B122" s="73" t="s">
        <v>658</v>
      </c>
      <c r="C122" s="7"/>
      <c r="D122" s="7"/>
      <c r="E122" s="7"/>
      <c r="F122" s="7"/>
      <c r="G122" s="7"/>
      <c r="H122" s="7"/>
      <c r="I122" s="7"/>
      <c r="J122" s="7"/>
      <c r="K122" s="7"/>
    </row>
    <row r="123" spans="1:11" ht="129">
      <c r="A123" s="69">
        <v>121</v>
      </c>
      <c r="B123" s="70" t="s">
        <v>659</v>
      </c>
      <c r="C123" s="71" t="s">
        <v>661</v>
      </c>
      <c r="D123" s="72"/>
      <c r="E123" s="72"/>
      <c r="F123" s="72"/>
      <c r="G123" s="72"/>
      <c r="H123" s="7"/>
      <c r="I123" s="76" t="s">
        <v>662</v>
      </c>
      <c r="J123" s="72"/>
      <c r="K123" s="7"/>
    </row>
    <row r="124" spans="1:11" ht="143.25">
      <c r="A124" s="69">
        <v>122</v>
      </c>
      <c r="B124" s="73" t="s">
        <v>663</v>
      </c>
      <c r="C124" s="7"/>
      <c r="D124" s="59" t="s">
        <v>664</v>
      </c>
      <c r="E124" s="7"/>
      <c r="F124" s="7"/>
      <c r="G124" s="7"/>
      <c r="H124" s="7"/>
      <c r="I124" s="7"/>
      <c r="J124" s="7"/>
      <c r="K124" s="7"/>
    </row>
    <row r="125" spans="1:11" ht="143.25">
      <c r="A125" s="69">
        <v>123</v>
      </c>
      <c r="B125" s="73" t="s">
        <v>666</v>
      </c>
      <c r="C125" s="7"/>
      <c r="D125" s="59" t="s">
        <v>667</v>
      </c>
      <c r="E125" s="7"/>
      <c r="F125" s="7"/>
      <c r="G125" s="7"/>
      <c r="H125" s="7"/>
      <c r="I125" s="7"/>
      <c r="J125" s="7"/>
      <c r="K125" s="7"/>
    </row>
    <row r="126" spans="1:11" ht="43.5">
      <c r="A126" s="69">
        <v>124</v>
      </c>
      <c r="B126" s="70" t="s">
        <v>668</v>
      </c>
      <c r="C126" s="7"/>
      <c r="D126" s="7"/>
      <c r="E126" s="7"/>
      <c r="F126" s="7"/>
      <c r="G126" s="59" t="s">
        <v>670</v>
      </c>
      <c r="H126" s="7"/>
      <c r="I126" s="7"/>
      <c r="J126" s="7"/>
      <c r="K126" s="7"/>
    </row>
    <row r="127" spans="1:11" ht="143.25">
      <c r="A127" s="69">
        <v>125</v>
      </c>
      <c r="B127" s="73" t="s">
        <v>671</v>
      </c>
      <c r="C127" s="7"/>
      <c r="D127" s="59" t="s">
        <v>672</v>
      </c>
      <c r="E127" s="7"/>
      <c r="F127" s="7"/>
      <c r="G127" s="7"/>
      <c r="H127" s="7"/>
      <c r="I127" s="7"/>
      <c r="J127" s="7"/>
      <c r="K127" s="7"/>
    </row>
    <row r="128" spans="1:11" ht="143.25">
      <c r="A128" s="69">
        <v>126</v>
      </c>
      <c r="B128" s="73" t="s">
        <v>674</v>
      </c>
      <c r="C128" s="7"/>
      <c r="D128" s="59" t="s">
        <v>675</v>
      </c>
      <c r="E128" s="7"/>
      <c r="F128" s="7"/>
      <c r="G128" s="59" t="s">
        <v>677</v>
      </c>
      <c r="H128" s="7"/>
      <c r="I128" s="59" t="s">
        <v>680</v>
      </c>
      <c r="J128" s="59" t="s">
        <v>683</v>
      </c>
      <c r="K128" s="59" t="s">
        <v>685</v>
      </c>
    </row>
    <row r="129" spans="1:11" ht="57.75">
      <c r="A129" s="69">
        <v>127</v>
      </c>
      <c r="B129" s="73" t="s">
        <v>687</v>
      </c>
      <c r="C129" s="7"/>
      <c r="D129" s="7"/>
      <c r="E129" s="7"/>
      <c r="F129" s="7"/>
      <c r="G129" s="7"/>
      <c r="H129" s="7"/>
      <c r="I129" s="7"/>
      <c r="J129" s="59" t="s">
        <v>688</v>
      </c>
      <c r="K129" s="7"/>
    </row>
    <row r="130" spans="1:11" ht="143.25">
      <c r="A130" s="69">
        <v>128</v>
      </c>
      <c r="B130" s="73" t="s">
        <v>691</v>
      </c>
      <c r="C130" s="7"/>
      <c r="D130" s="59" t="s">
        <v>692</v>
      </c>
      <c r="E130" s="7"/>
      <c r="F130" s="7"/>
      <c r="G130" s="7"/>
      <c r="H130" s="7"/>
      <c r="I130" s="7"/>
      <c r="J130" s="7"/>
      <c r="K130" s="7"/>
    </row>
    <row r="131" spans="1:11" ht="30">
      <c r="A131" s="69">
        <v>129</v>
      </c>
      <c r="B131" s="73" t="s">
        <v>695</v>
      </c>
      <c r="C131" s="7"/>
      <c r="D131" s="7"/>
      <c r="E131" s="7"/>
      <c r="F131" s="7"/>
      <c r="G131" s="7"/>
      <c r="H131" s="7"/>
      <c r="I131" s="7"/>
      <c r="J131" s="7"/>
      <c r="K131" s="7"/>
    </row>
    <row r="132" spans="1:11" ht="157.5">
      <c r="A132" s="69">
        <v>130</v>
      </c>
      <c r="B132" s="73" t="s">
        <v>697</v>
      </c>
      <c r="C132" s="7"/>
      <c r="D132" s="59" t="s">
        <v>698</v>
      </c>
      <c r="E132" s="221" t="s">
        <v>1266</v>
      </c>
      <c r="F132" s="7"/>
      <c r="G132" s="59" t="s">
        <v>701</v>
      </c>
      <c r="H132" s="7"/>
      <c r="I132" s="7"/>
      <c r="J132" s="7"/>
      <c r="K132" s="148" t="s">
        <v>703</v>
      </c>
    </row>
    <row r="133" spans="1:11" ht="100.5">
      <c r="A133" s="69">
        <v>131</v>
      </c>
      <c r="B133" s="70" t="s">
        <v>707</v>
      </c>
      <c r="C133" s="7"/>
      <c r="D133" s="7"/>
      <c r="E133" s="59" t="s">
        <v>709</v>
      </c>
      <c r="F133" s="112"/>
      <c r="G133" s="7"/>
      <c r="H133" s="7"/>
      <c r="I133" s="7"/>
      <c r="J133" s="7"/>
      <c r="K133" s="7"/>
    </row>
    <row r="134" spans="1:11" ht="157.5">
      <c r="A134" s="69">
        <v>132</v>
      </c>
      <c r="B134" s="73" t="s">
        <v>712</v>
      </c>
      <c r="C134" s="7"/>
      <c r="D134" s="59" t="s">
        <v>713</v>
      </c>
      <c r="E134" s="7"/>
      <c r="F134" s="7"/>
      <c r="G134" s="7"/>
      <c r="H134" s="7"/>
      <c r="I134" s="7"/>
      <c r="J134" s="7"/>
      <c r="K134" s="72"/>
    </row>
    <row r="135" spans="1:11" ht="86.25">
      <c r="A135" s="69">
        <v>133</v>
      </c>
      <c r="B135" s="70" t="s">
        <v>717</v>
      </c>
      <c r="C135" s="7"/>
      <c r="D135" s="7"/>
      <c r="E135" s="59" t="s">
        <v>719</v>
      </c>
      <c r="F135" s="7"/>
      <c r="G135" s="7"/>
      <c r="H135" s="7"/>
      <c r="I135" s="7"/>
      <c r="J135" s="7"/>
      <c r="K135" s="7"/>
    </row>
    <row r="136" spans="1:11" ht="100.5">
      <c r="A136" s="69">
        <v>134</v>
      </c>
      <c r="B136" s="70" t="s">
        <v>721</v>
      </c>
      <c r="C136" s="7"/>
      <c r="D136" s="7"/>
      <c r="E136" s="59" t="s">
        <v>722</v>
      </c>
      <c r="F136" s="7"/>
      <c r="G136" s="7"/>
      <c r="H136" s="7"/>
      <c r="I136" s="7"/>
      <c r="J136" s="7"/>
      <c r="K136" s="7"/>
    </row>
    <row r="137" spans="1:11" ht="57.75">
      <c r="A137" s="69">
        <v>135</v>
      </c>
      <c r="B137" s="73" t="s">
        <v>724</v>
      </c>
      <c r="C137" s="7"/>
      <c r="D137" s="7"/>
      <c r="E137" s="7"/>
      <c r="F137" s="59" t="s">
        <v>725</v>
      </c>
      <c r="G137" s="7"/>
      <c r="H137" s="7"/>
      <c r="I137" s="7"/>
      <c r="J137" s="7"/>
      <c r="K137" s="7"/>
    </row>
    <row r="138" spans="1:11" ht="143.25">
      <c r="A138" s="69">
        <v>136</v>
      </c>
      <c r="B138" s="73" t="s">
        <v>729</v>
      </c>
      <c r="C138" s="7"/>
      <c r="D138" s="59" t="s">
        <v>730</v>
      </c>
      <c r="E138" s="7"/>
      <c r="F138" s="7"/>
      <c r="G138" s="7"/>
      <c r="H138" s="7"/>
      <c r="I138" s="7"/>
      <c r="J138" s="7"/>
      <c r="K138" s="7"/>
    </row>
    <row r="139" spans="1:11" ht="57.75">
      <c r="A139" s="69">
        <v>137</v>
      </c>
      <c r="B139" s="73" t="s">
        <v>732</v>
      </c>
      <c r="C139" s="7"/>
      <c r="D139" s="7"/>
      <c r="E139" s="7"/>
      <c r="F139" s="59" t="s">
        <v>733</v>
      </c>
      <c r="G139" s="7"/>
      <c r="H139" s="7"/>
      <c r="I139" s="7"/>
      <c r="J139" s="7"/>
      <c r="K139" s="7"/>
    </row>
    <row r="140" spans="1:11" ht="143.25">
      <c r="A140" s="69">
        <v>138</v>
      </c>
      <c r="B140" s="73" t="s">
        <v>736</v>
      </c>
      <c r="C140" s="7"/>
      <c r="D140" s="59" t="s">
        <v>737</v>
      </c>
      <c r="E140" s="7"/>
      <c r="F140" s="7"/>
      <c r="G140" s="59" t="s">
        <v>739</v>
      </c>
      <c r="H140" s="7"/>
      <c r="I140" s="7"/>
      <c r="J140" s="7"/>
      <c r="K140" s="7"/>
    </row>
    <row r="141" spans="1:11" ht="143.25">
      <c r="A141" s="69">
        <v>139</v>
      </c>
      <c r="B141" s="73" t="s">
        <v>742</v>
      </c>
      <c r="C141" s="7"/>
      <c r="D141" s="59" t="s">
        <v>743</v>
      </c>
      <c r="E141" s="7"/>
      <c r="F141" s="7"/>
      <c r="G141" s="7"/>
      <c r="H141" s="7"/>
      <c r="I141" s="7"/>
      <c r="J141" s="7"/>
      <c r="K141" s="7"/>
    </row>
    <row r="142" spans="1:11" ht="57.75">
      <c r="A142" s="69">
        <v>140</v>
      </c>
      <c r="B142" s="73" t="s">
        <v>745</v>
      </c>
      <c r="C142" s="7"/>
      <c r="D142" s="7"/>
      <c r="E142" s="7"/>
      <c r="F142" s="59" t="s">
        <v>746</v>
      </c>
      <c r="G142" s="7"/>
      <c r="H142" s="7"/>
      <c r="I142" s="7"/>
      <c r="J142" s="7"/>
      <c r="K142" s="7"/>
    </row>
    <row r="143" spans="1:11" ht="143.25">
      <c r="A143" s="69">
        <v>141</v>
      </c>
      <c r="B143" s="73" t="s">
        <v>748</v>
      </c>
      <c r="C143" s="7"/>
      <c r="D143" s="59" t="s">
        <v>749</v>
      </c>
      <c r="E143" s="7"/>
      <c r="F143" s="7"/>
      <c r="G143" s="7"/>
      <c r="H143" s="72"/>
      <c r="I143" s="7"/>
      <c r="J143" s="7"/>
      <c r="K143" s="7"/>
    </row>
    <row r="144" spans="1:11" ht="143.25">
      <c r="A144" s="69">
        <v>142</v>
      </c>
      <c r="B144" s="73" t="s">
        <v>751</v>
      </c>
      <c r="C144" s="7"/>
      <c r="D144" s="59" t="s">
        <v>753</v>
      </c>
      <c r="E144" s="7"/>
      <c r="F144" s="7"/>
      <c r="G144" s="7"/>
      <c r="H144" s="7"/>
      <c r="I144" s="7"/>
      <c r="J144" s="7"/>
      <c r="K144" s="59" t="s">
        <v>756</v>
      </c>
    </row>
    <row r="145" spans="1:11" ht="143.25">
      <c r="A145" s="69">
        <v>143</v>
      </c>
      <c r="B145" s="73" t="s">
        <v>758</v>
      </c>
      <c r="C145" s="7"/>
      <c r="D145" s="59" t="s">
        <v>759</v>
      </c>
      <c r="E145" s="7"/>
      <c r="F145" s="7"/>
      <c r="G145" s="7"/>
      <c r="H145" s="7"/>
      <c r="I145" s="7"/>
      <c r="J145" s="7"/>
      <c r="K145" s="7"/>
    </row>
    <row r="146" spans="1:11" ht="129">
      <c r="A146" s="69">
        <v>144</v>
      </c>
      <c r="B146" s="70" t="s">
        <v>761</v>
      </c>
      <c r="C146" s="72"/>
      <c r="D146" s="76" t="s">
        <v>762</v>
      </c>
      <c r="E146" s="72"/>
      <c r="F146" s="72"/>
      <c r="G146" s="72"/>
      <c r="H146" s="72"/>
      <c r="I146" s="72"/>
      <c r="J146" s="72"/>
      <c r="K146" s="72"/>
    </row>
    <row r="147" spans="1:11" ht="57.75">
      <c r="A147" s="69">
        <v>145</v>
      </c>
      <c r="B147" s="73" t="s">
        <v>763</v>
      </c>
      <c r="C147" s="7"/>
      <c r="D147" s="72"/>
      <c r="E147" s="7"/>
      <c r="F147" s="59" t="s">
        <v>764</v>
      </c>
      <c r="G147" s="7"/>
      <c r="H147" s="72"/>
      <c r="I147" s="7"/>
      <c r="J147" s="7"/>
      <c r="K147" s="59" t="s">
        <v>769</v>
      </c>
    </row>
    <row r="148" spans="1:11" ht="157.5">
      <c r="A148" s="69">
        <v>146</v>
      </c>
      <c r="B148" s="73" t="s">
        <v>767</v>
      </c>
      <c r="C148" s="7"/>
      <c r="D148" s="59" t="s">
        <v>773</v>
      </c>
      <c r="E148" s="7"/>
      <c r="F148" s="7"/>
      <c r="G148" s="7"/>
      <c r="H148" s="7"/>
      <c r="I148" s="7"/>
      <c r="J148" s="7"/>
      <c r="K148" s="72"/>
    </row>
    <row r="149" spans="1:11" ht="143.25">
      <c r="A149" s="69">
        <v>147</v>
      </c>
      <c r="B149" s="73" t="s">
        <v>768</v>
      </c>
      <c r="C149" s="7"/>
      <c r="D149" s="59" t="s">
        <v>779</v>
      </c>
      <c r="E149" s="7"/>
      <c r="F149" s="7"/>
      <c r="G149" s="59" t="s">
        <v>781</v>
      </c>
      <c r="H149" s="7"/>
      <c r="I149" s="7"/>
      <c r="J149" s="7"/>
      <c r="K149" s="7"/>
    </row>
    <row r="150" spans="1:11" ht="157.5">
      <c r="A150" s="69">
        <v>148</v>
      </c>
      <c r="B150" s="73" t="s">
        <v>772</v>
      </c>
      <c r="C150" s="7"/>
      <c r="D150" s="59" t="s">
        <v>784</v>
      </c>
      <c r="E150" s="7"/>
      <c r="F150" s="7"/>
      <c r="G150" s="7"/>
      <c r="H150" s="7"/>
      <c r="I150" s="7"/>
      <c r="J150" s="7"/>
      <c r="K150" s="72"/>
    </row>
    <row r="151" spans="1:11" ht="143.25">
      <c r="A151" s="69">
        <v>149</v>
      </c>
      <c r="B151" s="73" t="s">
        <v>775</v>
      </c>
      <c r="C151" s="7"/>
      <c r="D151" s="59" t="s">
        <v>787</v>
      </c>
      <c r="E151" s="7"/>
      <c r="F151" s="7"/>
      <c r="G151" s="7"/>
      <c r="H151" s="7"/>
      <c r="I151" s="7"/>
      <c r="J151" s="7"/>
      <c r="K151" s="7"/>
    </row>
    <row r="152" spans="1:11" ht="143.25">
      <c r="A152" s="69">
        <v>150</v>
      </c>
      <c r="B152" s="73" t="s">
        <v>777</v>
      </c>
      <c r="C152" s="7"/>
      <c r="D152" s="59" t="s">
        <v>790</v>
      </c>
      <c r="E152" s="7"/>
      <c r="F152" s="7"/>
      <c r="G152" s="7"/>
      <c r="H152" s="7"/>
      <c r="I152" s="7"/>
      <c r="J152" s="7"/>
      <c r="K152" s="7"/>
    </row>
    <row r="153" spans="1:11" ht="143.25">
      <c r="A153" s="69">
        <v>151</v>
      </c>
      <c r="B153" s="73" t="s">
        <v>780</v>
      </c>
      <c r="C153" s="7"/>
      <c r="D153" s="59" t="s">
        <v>792</v>
      </c>
      <c r="E153" s="7"/>
      <c r="F153" s="7"/>
      <c r="G153" s="7"/>
      <c r="H153" s="7"/>
      <c r="I153" s="7"/>
      <c r="J153" s="7"/>
      <c r="K153" s="7"/>
    </row>
    <row r="154" spans="1:11" ht="57.75">
      <c r="A154" s="69">
        <v>152</v>
      </c>
      <c r="B154" s="70" t="s">
        <v>782</v>
      </c>
      <c r="C154" s="7"/>
      <c r="D154" s="7"/>
      <c r="E154" s="7"/>
      <c r="F154" s="7"/>
      <c r="G154" s="7"/>
      <c r="H154" s="7"/>
      <c r="I154" s="7"/>
      <c r="J154" s="59" t="s">
        <v>796</v>
      </c>
      <c r="K154" s="7"/>
    </row>
    <row r="155" spans="1:11" ht="57.75">
      <c r="A155" s="69">
        <v>153</v>
      </c>
      <c r="B155" s="70" t="s">
        <v>785</v>
      </c>
      <c r="C155" s="7"/>
      <c r="D155" s="7"/>
      <c r="E155" s="7"/>
      <c r="F155" s="7"/>
      <c r="G155" s="7"/>
      <c r="H155" s="7"/>
      <c r="I155" s="7"/>
      <c r="J155" s="59" t="s">
        <v>797</v>
      </c>
      <c r="K155" s="7"/>
    </row>
    <row r="156" spans="1:11" ht="143.25">
      <c r="A156" s="69">
        <v>154</v>
      </c>
      <c r="B156" s="73" t="s">
        <v>789</v>
      </c>
      <c r="C156" s="7"/>
      <c r="D156" s="59" t="s">
        <v>801</v>
      </c>
      <c r="E156" s="7"/>
      <c r="F156" s="7"/>
      <c r="G156" s="7"/>
      <c r="H156" s="7"/>
      <c r="I156" s="7"/>
      <c r="J156" s="7"/>
      <c r="K156" s="7"/>
    </row>
    <row r="157" spans="1:11" ht="143.25">
      <c r="A157" s="69">
        <v>155</v>
      </c>
      <c r="B157" s="73" t="s">
        <v>791</v>
      </c>
      <c r="C157" s="7"/>
      <c r="D157" s="59" t="s">
        <v>804</v>
      </c>
      <c r="E157" s="7"/>
      <c r="F157" s="7"/>
      <c r="G157" s="7"/>
      <c r="H157" s="7"/>
      <c r="I157" s="7"/>
      <c r="J157" s="7"/>
      <c r="K157" s="7"/>
    </row>
    <row r="158" spans="1:11" ht="143.25">
      <c r="A158" s="69">
        <v>156</v>
      </c>
      <c r="B158" s="73" t="s">
        <v>794</v>
      </c>
      <c r="C158" s="7"/>
      <c r="D158" s="59" t="s">
        <v>808</v>
      </c>
      <c r="E158" s="7"/>
      <c r="F158" s="7"/>
      <c r="G158" s="7"/>
      <c r="H158" s="7"/>
      <c r="I158" s="7"/>
      <c r="J158" s="7"/>
      <c r="K158" s="7"/>
    </row>
    <row r="159" spans="1:11" ht="86.25">
      <c r="A159" s="69">
        <v>157</v>
      </c>
      <c r="B159" s="70" t="s">
        <v>798</v>
      </c>
      <c r="C159" s="7"/>
      <c r="D159" s="7"/>
      <c r="E159" s="59" t="s">
        <v>810</v>
      </c>
      <c r="F159" s="7"/>
      <c r="G159" s="7"/>
      <c r="H159" s="7"/>
      <c r="I159" s="7"/>
      <c r="J159" s="7"/>
      <c r="K159" s="7"/>
    </row>
    <row r="160" spans="1:11" ht="143.25">
      <c r="A160" s="69">
        <v>158</v>
      </c>
      <c r="B160" s="74" t="s">
        <v>802</v>
      </c>
      <c r="C160" s="85" t="s">
        <v>813</v>
      </c>
      <c r="D160" s="72"/>
      <c r="E160" s="72"/>
      <c r="F160" s="72"/>
      <c r="G160" s="72"/>
      <c r="H160" s="7"/>
      <c r="I160" s="72"/>
      <c r="J160" s="72"/>
      <c r="K160" s="7"/>
    </row>
    <row r="161" spans="1:11" ht="143.25">
      <c r="A161" s="69">
        <v>159</v>
      </c>
      <c r="B161" s="73" t="s">
        <v>806</v>
      </c>
      <c r="C161" s="7"/>
      <c r="D161" s="59" t="s">
        <v>815</v>
      </c>
      <c r="E161" s="7"/>
      <c r="F161" s="7"/>
      <c r="G161" s="7"/>
      <c r="H161" s="7"/>
      <c r="I161" s="7"/>
      <c r="J161" s="7"/>
      <c r="K161" s="7"/>
    </row>
    <row r="162" spans="1:11" ht="86.25">
      <c r="A162" s="69">
        <v>160</v>
      </c>
      <c r="B162" s="70" t="s">
        <v>807</v>
      </c>
      <c r="C162" s="7"/>
      <c r="D162" s="7"/>
      <c r="E162" s="7"/>
      <c r="F162" s="7"/>
      <c r="G162" s="7"/>
      <c r="H162" s="7"/>
      <c r="I162" s="7"/>
      <c r="J162" s="59" t="s">
        <v>818</v>
      </c>
      <c r="K162" s="7"/>
    </row>
    <row r="163" spans="1:11" ht="143.25">
      <c r="A163" s="69">
        <v>161</v>
      </c>
      <c r="B163" s="73" t="s">
        <v>809</v>
      </c>
      <c r="C163" s="7"/>
      <c r="D163" s="59" t="s">
        <v>821</v>
      </c>
      <c r="E163" s="7"/>
      <c r="F163" s="59" t="s">
        <v>823</v>
      </c>
      <c r="G163" s="7"/>
      <c r="H163" s="7"/>
      <c r="I163" s="7"/>
      <c r="J163" s="7"/>
      <c r="K163" s="7"/>
    </row>
    <row r="164" spans="1:11" ht="57.75">
      <c r="A164" s="69">
        <v>162</v>
      </c>
      <c r="B164" s="73" t="s">
        <v>811</v>
      </c>
      <c r="C164" s="7"/>
      <c r="D164" s="7"/>
      <c r="E164" s="7"/>
      <c r="F164" s="59" t="s">
        <v>826</v>
      </c>
      <c r="G164" s="7"/>
      <c r="H164" s="72"/>
      <c r="I164" s="7"/>
      <c r="J164" s="7"/>
      <c r="K164" s="7"/>
    </row>
    <row r="165" spans="1:11" ht="157.5">
      <c r="A165" s="69">
        <v>163</v>
      </c>
      <c r="B165" s="70" t="s">
        <v>812</v>
      </c>
      <c r="C165" s="7"/>
      <c r="D165" s="123" t="s">
        <v>1166</v>
      </c>
      <c r="E165" s="7"/>
      <c r="F165" s="7"/>
      <c r="G165" s="7"/>
      <c r="H165" s="7"/>
      <c r="I165" s="7"/>
      <c r="J165" s="59" t="s">
        <v>829</v>
      </c>
      <c r="K165" s="7"/>
    </row>
    <row r="166" spans="1:11" ht="143.25">
      <c r="A166" s="69">
        <v>164</v>
      </c>
      <c r="B166" s="73" t="s">
        <v>814</v>
      </c>
      <c r="C166" s="7"/>
      <c r="D166" s="59" t="s">
        <v>831</v>
      </c>
      <c r="E166" s="7"/>
      <c r="F166" s="7"/>
      <c r="G166" s="7"/>
      <c r="H166" s="7"/>
      <c r="I166" s="7"/>
      <c r="J166" s="7"/>
      <c r="K166" s="7"/>
    </row>
    <row r="167" spans="1:11" ht="157.5">
      <c r="A167" s="69">
        <v>165</v>
      </c>
      <c r="B167" s="73" t="s">
        <v>816</v>
      </c>
      <c r="C167" s="7"/>
      <c r="D167" s="59" t="s">
        <v>833</v>
      </c>
      <c r="E167" s="7"/>
      <c r="F167" s="7"/>
      <c r="G167" s="7"/>
      <c r="H167" s="7"/>
      <c r="I167" s="7"/>
      <c r="J167" s="7"/>
      <c r="K167" s="72"/>
    </row>
    <row r="168" spans="1:11" ht="143.25">
      <c r="A168" s="69">
        <v>166</v>
      </c>
      <c r="B168" s="73" t="s">
        <v>817</v>
      </c>
      <c r="C168" s="7"/>
      <c r="D168" s="59" t="s">
        <v>835</v>
      </c>
      <c r="E168" s="7"/>
      <c r="F168" s="7"/>
      <c r="G168" s="7"/>
      <c r="H168" s="72"/>
      <c r="I168" s="7"/>
      <c r="J168" s="7"/>
      <c r="K168" s="7"/>
    </row>
    <row r="169" spans="1:11" ht="157.5">
      <c r="A169" s="69">
        <v>167</v>
      </c>
      <c r="B169" s="73" t="s">
        <v>819</v>
      </c>
      <c r="C169" s="7"/>
      <c r="D169" s="59" t="s">
        <v>838</v>
      </c>
      <c r="E169" s="7"/>
      <c r="F169" s="7"/>
      <c r="G169" s="7"/>
      <c r="H169" s="7"/>
      <c r="I169" s="7"/>
      <c r="J169" s="7"/>
      <c r="K169" s="76" t="s">
        <v>840</v>
      </c>
    </row>
    <row r="170" spans="1:11" ht="143.25">
      <c r="A170" s="69">
        <v>168</v>
      </c>
      <c r="B170" s="73" t="s">
        <v>820</v>
      </c>
      <c r="C170" s="7"/>
      <c r="D170" s="59" t="s">
        <v>843</v>
      </c>
      <c r="E170" s="7"/>
      <c r="F170" s="7"/>
      <c r="G170" s="59" t="s">
        <v>846</v>
      </c>
      <c r="H170" s="7"/>
      <c r="I170" s="7"/>
      <c r="J170" s="7"/>
      <c r="K170" s="7"/>
    </row>
    <row r="171" spans="1:11" ht="57.75">
      <c r="A171" s="69">
        <v>169</v>
      </c>
      <c r="B171" s="73" t="s">
        <v>822</v>
      </c>
      <c r="C171" s="7"/>
      <c r="D171" s="7"/>
      <c r="E171" s="7"/>
      <c r="F171" s="59" t="s">
        <v>848</v>
      </c>
      <c r="G171" s="7"/>
      <c r="H171" s="7"/>
      <c r="I171" s="7"/>
      <c r="J171" s="7"/>
      <c r="K171" s="7"/>
    </row>
    <row r="172" spans="1:11" ht="143.25">
      <c r="A172" s="69">
        <v>170</v>
      </c>
      <c r="B172" s="73" t="s">
        <v>824</v>
      </c>
      <c r="C172" s="7"/>
      <c r="D172" s="59" t="s">
        <v>851</v>
      </c>
      <c r="E172" s="7"/>
      <c r="F172" s="59" t="s">
        <v>853</v>
      </c>
      <c r="G172" s="7"/>
      <c r="H172" s="7"/>
      <c r="I172" s="7"/>
      <c r="J172" s="7"/>
      <c r="K172" s="7"/>
    </row>
    <row r="173" spans="1:11" ht="143.25">
      <c r="A173" s="69">
        <v>171</v>
      </c>
      <c r="B173" s="73" t="s">
        <v>825</v>
      </c>
      <c r="C173" s="7"/>
      <c r="D173" s="59" t="s">
        <v>856</v>
      </c>
      <c r="E173" s="7"/>
      <c r="F173" s="7"/>
      <c r="G173" s="7"/>
      <c r="H173" s="7"/>
      <c r="I173" s="7"/>
      <c r="J173" s="7"/>
      <c r="K173" s="7"/>
    </row>
    <row r="174" spans="1:11" ht="143.25">
      <c r="A174" s="69">
        <v>172</v>
      </c>
      <c r="B174" s="73" t="s">
        <v>827</v>
      </c>
      <c r="C174" s="7"/>
      <c r="D174" s="59" t="s">
        <v>858</v>
      </c>
      <c r="E174" s="7"/>
      <c r="F174" s="59" t="s">
        <v>860</v>
      </c>
      <c r="G174" s="59" t="s">
        <v>862</v>
      </c>
      <c r="H174" s="7"/>
      <c r="I174" s="7"/>
      <c r="J174" s="7"/>
      <c r="K174" s="59" t="s">
        <v>864</v>
      </c>
    </row>
    <row r="175" spans="1:11" ht="143.25">
      <c r="A175" s="69">
        <v>173</v>
      </c>
      <c r="B175" s="73" t="s">
        <v>828</v>
      </c>
      <c r="C175" s="7"/>
      <c r="D175" s="59" t="s">
        <v>866</v>
      </c>
      <c r="E175" s="7"/>
      <c r="F175" s="7"/>
      <c r="G175" s="7"/>
      <c r="H175" s="72"/>
      <c r="I175" s="7"/>
      <c r="J175" s="7"/>
      <c r="K175" s="7"/>
    </row>
    <row r="176" spans="1:11" ht="157.5">
      <c r="A176" s="69">
        <v>174</v>
      </c>
      <c r="B176" s="73" t="s">
        <v>830</v>
      </c>
      <c r="C176" s="7"/>
      <c r="D176" s="59" t="s">
        <v>869</v>
      </c>
      <c r="E176" s="7"/>
      <c r="F176" s="59" t="s">
        <v>871</v>
      </c>
      <c r="G176" s="59" t="s">
        <v>873</v>
      </c>
      <c r="H176" s="7"/>
      <c r="I176" s="59" t="s">
        <v>875</v>
      </c>
      <c r="J176" s="7"/>
      <c r="K176" s="59" t="s">
        <v>878</v>
      </c>
    </row>
    <row r="177" spans="1:11" ht="143.25">
      <c r="A177" s="69">
        <v>175</v>
      </c>
      <c r="B177" s="70" t="s">
        <v>832</v>
      </c>
      <c r="C177" s="72"/>
      <c r="D177" s="76" t="s">
        <v>880</v>
      </c>
      <c r="E177" s="72"/>
      <c r="F177" s="72"/>
      <c r="G177" s="72"/>
      <c r="H177" s="72"/>
      <c r="I177" s="72"/>
      <c r="J177" s="72"/>
      <c r="K177" s="72"/>
    </row>
    <row r="178" spans="1:11" ht="143.25">
      <c r="A178" s="69">
        <v>176</v>
      </c>
      <c r="B178" s="70" t="s">
        <v>834</v>
      </c>
      <c r="C178" s="72"/>
      <c r="D178" s="76" t="s">
        <v>882</v>
      </c>
      <c r="E178" s="72"/>
      <c r="F178" s="72"/>
      <c r="G178" s="72"/>
      <c r="H178" s="72"/>
      <c r="I178" s="72"/>
      <c r="J178" s="72"/>
      <c r="K178" s="72"/>
    </row>
    <row r="179" spans="1:11" ht="57.75">
      <c r="A179" s="69">
        <v>177</v>
      </c>
      <c r="B179" s="70" t="s">
        <v>836</v>
      </c>
      <c r="C179" s="7"/>
      <c r="D179" s="7"/>
      <c r="E179" s="7"/>
      <c r="F179" s="7"/>
      <c r="G179" s="7"/>
      <c r="H179" s="7"/>
      <c r="I179" s="7"/>
      <c r="J179" s="59" t="s">
        <v>883</v>
      </c>
      <c r="K179" s="7"/>
    </row>
    <row r="180" spans="1:11" ht="43.5">
      <c r="A180" s="69">
        <v>178</v>
      </c>
      <c r="B180" s="73" t="s">
        <v>837</v>
      </c>
      <c r="C180" s="7"/>
      <c r="D180" s="7"/>
      <c r="E180" s="7"/>
      <c r="F180" s="7"/>
      <c r="G180" s="7"/>
      <c r="H180" s="7"/>
      <c r="I180" s="7"/>
      <c r="J180" s="7"/>
      <c r="K180" s="59" t="s">
        <v>886</v>
      </c>
    </row>
    <row r="181" spans="1:11" ht="143.25">
      <c r="A181" s="69">
        <v>179</v>
      </c>
      <c r="B181" s="73" t="s">
        <v>888</v>
      </c>
      <c r="C181" s="7"/>
      <c r="D181" s="59" t="s">
        <v>889</v>
      </c>
      <c r="E181" s="7"/>
      <c r="F181" s="59" t="s">
        <v>890</v>
      </c>
      <c r="G181" s="59" t="s">
        <v>893</v>
      </c>
      <c r="H181" s="7"/>
      <c r="I181" s="7"/>
      <c r="J181" s="7"/>
      <c r="K181" s="59" t="s">
        <v>894</v>
      </c>
    </row>
    <row r="182" spans="1:11" ht="143.25">
      <c r="A182" s="69">
        <v>180</v>
      </c>
      <c r="B182" s="73" t="s">
        <v>839</v>
      </c>
      <c r="C182" s="72"/>
      <c r="D182" s="76" t="s">
        <v>896</v>
      </c>
      <c r="E182" s="72"/>
      <c r="F182" s="72"/>
      <c r="G182" s="72"/>
      <c r="H182" s="72"/>
      <c r="I182" s="72"/>
      <c r="J182" s="72"/>
      <c r="K182" s="72"/>
    </row>
    <row r="183" spans="1:11" ht="72">
      <c r="A183" s="69">
        <v>181</v>
      </c>
      <c r="B183" s="74" t="s">
        <v>841</v>
      </c>
      <c r="C183" s="71" t="s">
        <v>898</v>
      </c>
      <c r="D183" s="72"/>
      <c r="E183" s="72"/>
      <c r="F183" s="61" t="s">
        <v>899</v>
      </c>
      <c r="G183" s="76" t="s">
        <v>900</v>
      </c>
      <c r="H183" s="7"/>
      <c r="I183" s="72"/>
      <c r="J183" s="72"/>
      <c r="K183" s="59" t="s">
        <v>901</v>
      </c>
    </row>
    <row r="184" spans="1:11" ht="143.25">
      <c r="A184" s="69">
        <v>182</v>
      </c>
      <c r="B184" s="73" t="s">
        <v>844</v>
      </c>
      <c r="C184" s="7"/>
      <c r="D184" s="59" t="s">
        <v>902</v>
      </c>
      <c r="E184" s="7"/>
      <c r="F184" s="59" t="s">
        <v>905</v>
      </c>
      <c r="G184" s="59" t="s">
        <v>907</v>
      </c>
      <c r="H184" s="7"/>
      <c r="I184" s="7"/>
      <c r="J184" s="59" t="s">
        <v>908</v>
      </c>
      <c r="K184" s="7"/>
    </row>
    <row r="185" spans="1:11" ht="345">
      <c r="A185" s="69">
        <v>183</v>
      </c>
      <c r="B185" s="73" t="s">
        <v>845</v>
      </c>
      <c r="C185" s="7"/>
      <c r="D185" s="221" t="s">
        <v>1291</v>
      </c>
      <c r="E185" s="59" t="s">
        <v>1278</v>
      </c>
      <c r="F185" s="7"/>
      <c r="G185" s="7"/>
      <c r="H185" s="7"/>
      <c r="I185" s="7"/>
      <c r="J185" s="7"/>
      <c r="K185" s="7"/>
    </row>
    <row r="186" spans="1:11" ht="29.25">
      <c r="A186" s="69">
        <v>184</v>
      </c>
      <c r="B186" s="70" t="s">
        <v>847</v>
      </c>
      <c r="C186" s="7"/>
      <c r="D186" s="7"/>
      <c r="E186" s="7"/>
      <c r="F186" s="7"/>
      <c r="G186" s="7"/>
      <c r="H186" s="7"/>
      <c r="I186" s="7"/>
      <c r="J186" s="7"/>
      <c r="K186" s="7"/>
    </row>
    <row r="187" spans="1:11" ht="29.25">
      <c r="A187" s="69">
        <v>185</v>
      </c>
      <c r="B187" s="70" t="s">
        <v>849</v>
      </c>
      <c r="C187" s="7"/>
      <c r="D187" s="7"/>
      <c r="E187" s="7"/>
      <c r="F187" s="72"/>
      <c r="G187" s="7"/>
      <c r="H187" s="7"/>
      <c r="I187" s="7"/>
      <c r="J187" s="7"/>
      <c r="K187" s="7"/>
    </row>
    <row r="188" spans="1:11" ht="143.25">
      <c r="A188" s="69">
        <v>186</v>
      </c>
      <c r="B188" s="73" t="s">
        <v>850</v>
      </c>
      <c r="C188" s="7"/>
      <c r="D188" s="59" t="s">
        <v>912</v>
      </c>
      <c r="E188" s="7"/>
      <c r="F188" s="7"/>
      <c r="G188" s="7"/>
      <c r="H188" s="7"/>
      <c r="I188" s="7"/>
      <c r="J188" s="7"/>
      <c r="K188" s="7"/>
    </row>
    <row r="189" spans="1:11" ht="43.5">
      <c r="A189" s="69">
        <v>187</v>
      </c>
      <c r="B189" s="73" t="s">
        <v>852</v>
      </c>
      <c r="C189" s="7"/>
      <c r="D189" s="7"/>
      <c r="E189" s="7"/>
      <c r="F189" s="72"/>
      <c r="G189" s="7"/>
      <c r="H189" s="7"/>
      <c r="I189" s="72"/>
      <c r="J189" s="72"/>
      <c r="K189" s="76" t="s">
        <v>914</v>
      </c>
    </row>
    <row r="190" spans="1:11" ht="43.5">
      <c r="A190" s="69">
        <v>188</v>
      </c>
      <c r="B190" s="73" t="s">
        <v>854</v>
      </c>
      <c r="C190" s="7"/>
      <c r="D190" s="7"/>
      <c r="E190" s="7"/>
      <c r="F190" s="7"/>
      <c r="G190" s="7"/>
      <c r="H190" s="7"/>
      <c r="I190" s="7"/>
      <c r="J190" s="7"/>
      <c r="K190" s="59" t="s">
        <v>916</v>
      </c>
    </row>
    <row r="191" spans="1:11" ht="15">
      <c r="A191" s="69">
        <v>189</v>
      </c>
      <c r="B191" s="70" t="s">
        <v>855</v>
      </c>
      <c r="C191" s="7"/>
      <c r="D191" s="7"/>
      <c r="E191" s="7"/>
      <c r="F191" s="72"/>
      <c r="G191" s="7"/>
      <c r="H191" s="7"/>
      <c r="I191" s="72"/>
      <c r="J191" s="7"/>
      <c r="K191" s="7"/>
    </row>
    <row r="192" spans="1:11" ht="171.75" customHeight="1">
      <c r="A192" s="69">
        <v>190</v>
      </c>
      <c r="B192" s="218" t="s">
        <v>1235</v>
      </c>
      <c r="C192" s="7"/>
      <c r="D192" s="59" t="s">
        <v>918</v>
      </c>
      <c r="E192" s="221" t="s">
        <v>1215</v>
      </c>
      <c r="F192" s="123" t="s">
        <v>1232</v>
      </c>
      <c r="G192" s="59" t="s">
        <v>1234</v>
      </c>
      <c r="H192" s="242" t="s">
        <v>1289</v>
      </c>
      <c r="I192" s="123" t="s">
        <v>1237</v>
      </c>
      <c r="J192" s="123" t="s">
        <v>1238</v>
      </c>
      <c r="K192" s="123" t="s">
        <v>1239</v>
      </c>
    </row>
    <row r="193" spans="1:11" ht="86.25">
      <c r="A193" s="69">
        <v>191</v>
      </c>
      <c r="B193" s="70" t="s">
        <v>857</v>
      </c>
      <c r="C193" s="7"/>
      <c r="D193" s="7"/>
      <c r="E193" s="59" t="s">
        <v>921</v>
      </c>
      <c r="F193" s="7"/>
      <c r="G193" s="7"/>
      <c r="H193" s="7"/>
      <c r="I193" s="7"/>
      <c r="J193" s="7"/>
      <c r="K193" s="7"/>
    </row>
    <row r="194" spans="1:11" ht="30">
      <c r="A194" s="69">
        <v>192</v>
      </c>
      <c r="B194" s="73" t="s">
        <v>859</v>
      </c>
      <c r="C194" s="7"/>
      <c r="D194" s="7"/>
      <c r="E194" s="7"/>
      <c r="F194" s="7"/>
      <c r="G194" s="7"/>
      <c r="H194" s="7"/>
      <c r="I194" s="7"/>
      <c r="J194" s="7"/>
      <c r="K194" s="7"/>
    </row>
    <row r="195" spans="1:11" ht="15">
      <c r="A195" s="69">
        <v>193</v>
      </c>
      <c r="B195" s="73" t="s">
        <v>923</v>
      </c>
      <c r="C195" s="7"/>
      <c r="D195" s="7"/>
      <c r="E195" s="7"/>
      <c r="F195" s="7"/>
      <c r="G195" s="7"/>
      <c r="H195" s="7"/>
      <c r="I195" s="7"/>
      <c r="J195" s="7"/>
      <c r="K195" s="7"/>
    </row>
    <row r="196" spans="1:11" ht="157.5">
      <c r="A196" s="69">
        <v>194</v>
      </c>
      <c r="B196" s="73" t="s">
        <v>863</v>
      </c>
      <c r="C196" s="7"/>
      <c r="D196" s="59" t="s">
        <v>924</v>
      </c>
      <c r="E196" s="7"/>
      <c r="F196" s="7"/>
      <c r="G196" s="7"/>
      <c r="H196" s="7"/>
      <c r="I196" s="7"/>
      <c r="J196" s="7"/>
      <c r="K196" s="72"/>
    </row>
    <row r="197" spans="1:11" ht="72">
      <c r="A197" s="69">
        <v>195</v>
      </c>
      <c r="B197" s="70" t="s">
        <v>863</v>
      </c>
      <c r="C197" s="7"/>
      <c r="D197" s="7"/>
      <c r="E197" s="7"/>
      <c r="F197" s="7"/>
      <c r="G197" s="7"/>
      <c r="H197" s="72"/>
      <c r="I197" s="7"/>
      <c r="J197" s="59" t="s">
        <v>926</v>
      </c>
      <c r="K197" s="7"/>
    </row>
    <row r="198" spans="1:11" ht="72">
      <c r="A198" s="69">
        <v>196</v>
      </c>
      <c r="B198" s="70" t="s">
        <v>863</v>
      </c>
      <c r="C198" s="7"/>
      <c r="D198" s="7"/>
      <c r="E198" s="7"/>
      <c r="F198" s="7"/>
      <c r="G198" s="7"/>
      <c r="H198" s="72"/>
      <c r="I198" s="7"/>
      <c r="J198" s="59" t="s">
        <v>927</v>
      </c>
      <c r="K198" s="7"/>
    </row>
    <row r="199" spans="1:11" ht="57.75">
      <c r="A199" s="69">
        <v>197</v>
      </c>
      <c r="B199" s="73" t="s">
        <v>865</v>
      </c>
      <c r="C199" s="7"/>
      <c r="D199" s="7"/>
      <c r="E199" s="7"/>
      <c r="F199" s="59" t="s">
        <v>928</v>
      </c>
      <c r="G199" s="7"/>
      <c r="H199" s="7"/>
      <c r="I199" s="7"/>
      <c r="J199" s="7"/>
      <c r="K199" s="7"/>
    </row>
    <row r="200" spans="1:11" ht="171.75">
      <c r="A200" s="69">
        <v>198</v>
      </c>
      <c r="B200" s="73" t="s">
        <v>867</v>
      </c>
      <c r="C200" s="7"/>
      <c r="D200" s="59" t="s">
        <v>929</v>
      </c>
      <c r="E200" s="7"/>
      <c r="F200" s="7"/>
      <c r="G200" s="7"/>
      <c r="H200" s="7"/>
      <c r="I200" s="7"/>
      <c r="J200" s="7"/>
      <c r="K200" s="7"/>
    </row>
    <row r="201" spans="1:11" ht="29.25">
      <c r="A201" s="69">
        <v>199</v>
      </c>
      <c r="B201" s="70" t="s">
        <v>868</v>
      </c>
      <c r="C201" s="7"/>
      <c r="D201" s="7"/>
      <c r="E201" s="7"/>
      <c r="F201" s="7"/>
      <c r="G201" s="59" t="s">
        <v>931</v>
      </c>
      <c r="H201" s="7"/>
      <c r="I201" s="7"/>
      <c r="J201" s="7"/>
      <c r="K201" s="7"/>
    </row>
    <row r="202" spans="1:11" ht="157.5">
      <c r="A202" s="69">
        <v>200</v>
      </c>
      <c r="B202" s="73" t="s">
        <v>870</v>
      </c>
      <c r="C202" s="7"/>
      <c r="D202" s="59" t="s">
        <v>934</v>
      </c>
      <c r="E202" s="7"/>
      <c r="F202" s="7"/>
      <c r="G202" s="7"/>
      <c r="H202" s="7"/>
      <c r="I202" s="7"/>
      <c r="J202" s="7"/>
      <c r="K202" s="72"/>
    </row>
    <row r="203" spans="1:11" ht="15">
      <c r="A203" s="69">
        <v>201</v>
      </c>
      <c r="B203" s="73" t="s">
        <v>872</v>
      </c>
      <c r="C203" s="7"/>
      <c r="D203" s="7"/>
      <c r="E203" s="7"/>
      <c r="F203" s="7"/>
      <c r="G203" s="7"/>
      <c r="H203" s="7"/>
      <c r="I203" s="7"/>
      <c r="J203" s="7"/>
      <c r="K203" s="7"/>
    </row>
    <row r="204" spans="1:11" ht="57.75">
      <c r="A204" s="69">
        <v>202</v>
      </c>
      <c r="B204" s="73" t="s">
        <v>874</v>
      </c>
      <c r="C204" s="7"/>
      <c r="D204" s="7"/>
      <c r="E204" s="7"/>
      <c r="F204" s="59" t="s">
        <v>936</v>
      </c>
      <c r="G204" s="59" t="s">
        <v>938</v>
      </c>
      <c r="H204" s="7"/>
      <c r="I204" s="7"/>
      <c r="J204" s="7"/>
      <c r="K204" s="7"/>
    </row>
    <row r="205" spans="1:11" ht="43.5">
      <c r="A205" s="69">
        <v>203</v>
      </c>
      <c r="B205" s="70" t="s">
        <v>876</v>
      </c>
      <c r="C205" s="7"/>
      <c r="D205" s="7"/>
      <c r="E205" s="7"/>
      <c r="F205" s="7"/>
      <c r="G205" s="59" t="s">
        <v>939</v>
      </c>
      <c r="H205" s="7"/>
      <c r="I205" s="7"/>
      <c r="J205" s="7"/>
      <c r="K205" s="7"/>
    </row>
    <row r="206" spans="1:11" ht="143.25">
      <c r="A206" s="69">
        <v>204</v>
      </c>
      <c r="B206" s="73" t="s">
        <v>877</v>
      </c>
      <c r="C206" s="7"/>
      <c r="D206" s="59" t="s">
        <v>941</v>
      </c>
      <c r="E206" s="7"/>
      <c r="F206" s="7"/>
      <c r="G206" s="7"/>
      <c r="H206" s="7"/>
      <c r="I206" s="7"/>
      <c r="J206" s="7"/>
      <c r="K206" s="7"/>
    </row>
    <row r="207" spans="1:11" ht="29.25">
      <c r="A207" s="69">
        <v>205</v>
      </c>
      <c r="B207" s="70" t="s">
        <v>879</v>
      </c>
      <c r="C207" s="7"/>
      <c r="D207" s="7"/>
      <c r="E207" s="7"/>
      <c r="F207" s="7"/>
      <c r="G207" s="59" t="s">
        <v>945</v>
      </c>
      <c r="H207" s="7"/>
      <c r="I207" s="7"/>
      <c r="J207" s="7"/>
      <c r="K207" s="7"/>
    </row>
    <row r="208" spans="1:11" ht="86.25">
      <c r="A208" s="69">
        <v>206</v>
      </c>
      <c r="B208" s="70" t="s">
        <v>881</v>
      </c>
      <c r="C208" s="7"/>
      <c r="D208" s="7"/>
      <c r="E208" s="59" t="s">
        <v>948</v>
      </c>
      <c r="F208" s="7"/>
      <c r="G208" s="7"/>
      <c r="H208" s="7"/>
      <c r="I208" s="7"/>
      <c r="J208" s="59" t="s">
        <v>949</v>
      </c>
      <c r="K208" s="7"/>
    </row>
    <row r="209" spans="1:11" ht="114.75">
      <c r="A209" s="69">
        <v>207</v>
      </c>
      <c r="B209" s="70" t="s">
        <v>884</v>
      </c>
      <c r="C209" s="71" t="s">
        <v>950</v>
      </c>
      <c r="D209" s="72"/>
      <c r="E209" s="72"/>
      <c r="F209" s="72"/>
      <c r="G209" s="72"/>
      <c r="H209" s="7"/>
      <c r="I209" s="72"/>
      <c r="J209" s="72"/>
      <c r="K209" s="72"/>
    </row>
    <row r="210" spans="1:11" ht="143.25">
      <c r="A210" s="69">
        <v>208</v>
      </c>
      <c r="B210" s="73" t="s">
        <v>887</v>
      </c>
      <c r="C210" s="7"/>
      <c r="D210" s="59" t="s">
        <v>951</v>
      </c>
      <c r="E210" s="7"/>
      <c r="F210" s="7"/>
      <c r="G210" s="7"/>
      <c r="H210" s="7"/>
      <c r="I210" s="7"/>
      <c r="J210" s="7"/>
      <c r="K210" s="7"/>
    </row>
    <row r="211" spans="1:11" ht="57.75">
      <c r="A211" s="69">
        <v>209</v>
      </c>
      <c r="B211" s="73" t="s">
        <v>891</v>
      </c>
      <c r="C211" s="7"/>
      <c r="D211" s="7"/>
      <c r="E211" s="7"/>
      <c r="F211" s="59" t="s">
        <v>954</v>
      </c>
      <c r="G211" s="7"/>
      <c r="H211" s="7"/>
      <c r="I211" s="7"/>
      <c r="J211" s="7"/>
      <c r="K211" s="7"/>
    </row>
    <row r="212" spans="1:11" ht="143.25">
      <c r="A212" s="69">
        <v>210</v>
      </c>
      <c r="B212" s="73" t="s">
        <v>892</v>
      </c>
      <c r="C212" s="7"/>
      <c r="D212" s="59" t="s">
        <v>955</v>
      </c>
      <c r="E212" s="59" t="s">
        <v>958</v>
      </c>
      <c r="F212" s="7"/>
      <c r="G212" s="7"/>
      <c r="H212" s="7"/>
      <c r="I212" s="7"/>
      <c r="J212" s="7"/>
      <c r="K212" s="7"/>
    </row>
    <row r="213" spans="1:11" ht="57.75">
      <c r="A213" s="69">
        <v>211</v>
      </c>
      <c r="B213" s="73" t="s">
        <v>895</v>
      </c>
      <c r="C213" s="7"/>
      <c r="D213" s="7"/>
      <c r="E213" s="7"/>
      <c r="F213" s="59" t="s">
        <v>960</v>
      </c>
      <c r="G213" s="7"/>
      <c r="H213" s="7"/>
      <c r="I213" s="7"/>
      <c r="J213" s="7"/>
      <c r="K213" s="7"/>
    </row>
    <row r="214" spans="1:11" ht="214.5">
      <c r="A214" s="69">
        <v>212</v>
      </c>
      <c r="B214" s="70" t="s">
        <v>897</v>
      </c>
      <c r="C214" s="7"/>
      <c r="D214" s="59" t="s">
        <v>964</v>
      </c>
      <c r="E214" s="7"/>
      <c r="F214" s="59" t="s">
        <v>966</v>
      </c>
      <c r="G214" s="7"/>
      <c r="H214" s="7"/>
      <c r="I214" s="7"/>
      <c r="J214" s="59" t="s">
        <v>967</v>
      </c>
      <c r="K214" s="59" t="s">
        <v>968</v>
      </c>
    </row>
    <row r="215" spans="1:11" ht="29.25">
      <c r="A215" s="69">
        <v>213</v>
      </c>
      <c r="B215" s="70" t="s">
        <v>903</v>
      </c>
      <c r="C215" s="61" t="s">
        <v>972</v>
      </c>
      <c r="D215" s="72"/>
      <c r="E215" s="72"/>
      <c r="F215" s="72"/>
      <c r="G215" s="72"/>
      <c r="H215" s="7"/>
      <c r="I215" s="72"/>
      <c r="J215" s="72"/>
      <c r="K215" s="7"/>
    </row>
    <row r="216" spans="1:11" ht="171.75">
      <c r="A216" s="69">
        <v>214</v>
      </c>
      <c r="B216" s="73" t="s">
        <v>906</v>
      </c>
      <c r="C216" s="7"/>
      <c r="D216" s="59" t="s">
        <v>974</v>
      </c>
      <c r="E216" s="7"/>
      <c r="F216" s="7"/>
      <c r="G216" s="7"/>
      <c r="H216" s="7"/>
      <c r="I216" s="7"/>
      <c r="J216" s="7"/>
      <c r="K216" s="59" t="s">
        <v>975</v>
      </c>
    </row>
    <row r="217" spans="1:11" ht="171.75">
      <c r="A217" s="69">
        <v>215</v>
      </c>
      <c r="B217" s="73" t="s">
        <v>909</v>
      </c>
      <c r="C217" s="7"/>
      <c r="D217" s="59" t="s">
        <v>977</v>
      </c>
      <c r="E217" s="7"/>
      <c r="F217" s="59" t="s">
        <v>978</v>
      </c>
      <c r="G217" s="59" t="s">
        <v>980</v>
      </c>
      <c r="H217" s="7"/>
      <c r="I217" s="59" t="s">
        <v>981</v>
      </c>
      <c r="J217" s="7"/>
      <c r="K217" s="7"/>
    </row>
    <row r="218" spans="1:11" ht="15">
      <c r="A218" s="69">
        <v>216</v>
      </c>
      <c r="B218" s="70" t="s">
        <v>910</v>
      </c>
      <c r="C218" s="72"/>
      <c r="D218" s="72"/>
      <c r="E218" s="72"/>
      <c r="F218" s="72"/>
      <c r="G218" s="72"/>
      <c r="H218" s="72"/>
      <c r="I218" s="72"/>
      <c r="J218" s="72"/>
      <c r="K218" s="72"/>
    </row>
    <row r="219" spans="1:11" ht="157.5">
      <c r="A219" s="69">
        <v>217</v>
      </c>
      <c r="B219" s="73" t="s">
        <v>911</v>
      </c>
      <c r="C219" s="7"/>
      <c r="D219" s="59" t="s">
        <v>984</v>
      </c>
      <c r="E219" s="7"/>
      <c r="F219" s="7"/>
      <c r="G219" s="7"/>
      <c r="H219" s="7"/>
      <c r="I219" s="7"/>
      <c r="J219" s="7"/>
      <c r="K219" s="7"/>
    </row>
    <row r="220" spans="1:11" ht="157.5">
      <c r="A220" s="69">
        <v>218</v>
      </c>
      <c r="B220" s="73" t="s">
        <v>913</v>
      </c>
      <c r="C220" s="7"/>
      <c r="D220" s="59" t="s">
        <v>985</v>
      </c>
      <c r="E220" s="7"/>
      <c r="F220" s="7"/>
      <c r="G220" s="7"/>
      <c r="H220" s="7"/>
      <c r="I220" s="7"/>
      <c r="J220" s="7"/>
      <c r="K220" s="7"/>
    </row>
    <row r="221" spans="1:11" ht="143.25">
      <c r="A221" s="69">
        <v>219</v>
      </c>
      <c r="B221" s="73" t="s">
        <v>915</v>
      </c>
      <c r="C221" s="7"/>
      <c r="D221" s="59" t="s">
        <v>988</v>
      </c>
      <c r="E221" s="7"/>
      <c r="F221" s="7"/>
      <c r="G221" s="7"/>
      <c r="H221" s="7"/>
      <c r="I221" s="7"/>
      <c r="J221" s="7"/>
      <c r="K221" s="7"/>
    </row>
    <row r="222" spans="1:11" ht="43.5">
      <c r="A222" s="69">
        <v>220</v>
      </c>
      <c r="B222" s="70" t="s">
        <v>917</v>
      </c>
      <c r="C222" s="7"/>
      <c r="D222" s="7"/>
      <c r="E222" s="7"/>
      <c r="F222" s="7"/>
      <c r="G222" s="59" t="s">
        <v>990</v>
      </c>
      <c r="H222" s="7"/>
      <c r="I222" s="7"/>
      <c r="J222" s="7"/>
      <c r="K222" s="7"/>
    </row>
    <row r="223" spans="1:11" ht="43.5">
      <c r="A223" s="69">
        <v>221</v>
      </c>
      <c r="B223" s="73" t="s">
        <v>919</v>
      </c>
      <c r="C223" s="7"/>
      <c r="D223" s="7"/>
      <c r="E223" s="7"/>
      <c r="F223" s="7"/>
      <c r="G223" s="7"/>
      <c r="H223" s="7"/>
      <c r="I223" s="59" t="s">
        <v>992</v>
      </c>
      <c r="J223" s="7"/>
      <c r="K223" s="7"/>
    </row>
    <row r="224" spans="1:11" ht="157.5">
      <c r="A224" s="69">
        <v>222</v>
      </c>
      <c r="B224" s="73" t="s">
        <v>920</v>
      </c>
      <c r="C224" s="7"/>
      <c r="D224" s="59" t="s">
        <v>994</v>
      </c>
      <c r="E224" s="7"/>
      <c r="F224" s="7"/>
      <c r="G224" s="7"/>
      <c r="H224" s="7"/>
      <c r="I224" s="7"/>
      <c r="J224" s="7"/>
      <c r="K224" s="7"/>
    </row>
    <row r="225" spans="1:24" ht="143.25">
      <c r="A225" s="69">
        <v>223</v>
      </c>
      <c r="B225" s="73" t="s">
        <v>922</v>
      </c>
      <c r="C225" s="7"/>
      <c r="D225" s="59" t="s">
        <v>996</v>
      </c>
      <c r="E225" s="7"/>
      <c r="F225" s="7"/>
      <c r="G225" s="7"/>
      <c r="H225" s="7"/>
      <c r="I225" s="7"/>
      <c r="J225" s="7"/>
      <c r="K225" s="7"/>
    </row>
    <row r="226" spans="1:24" ht="72">
      <c r="A226" s="69">
        <v>224</v>
      </c>
      <c r="B226" s="70" t="s">
        <v>922</v>
      </c>
      <c r="C226" s="7"/>
      <c r="D226" s="7"/>
      <c r="E226" s="7"/>
      <c r="F226" s="7"/>
      <c r="G226" s="7"/>
      <c r="H226" s="7"/>
      <c r="I226" s="7"/>
      <c r="J226" s="59" t="s">
        <v>999</v>
      </c>
      <c r="K226" s="7"/>
    </row>
    <row r="227" spans="1:24" ht="43.5">
      <c r="A227" s="69">
        <v>225</v>
      </c>
      <c r="B227" s="73" t="s">
        <v>925</v>
      </c>
      <c r="C227" s="59" t="s">
        <v>1001</v>
      </c>
      <c r="D227" s="7"/>
      <c r="E227" s="7"/>
      <c r="F227" s="7"/>
      <c r="G227" s="7"/>
      <c r="H227" s="7"/>
      <c r="I227" s="7"/>
      <c r="J227" s="7"/>
      <c r="K227" s="7"/>
    </row>
    <row r="228" spans="1:24" ht="143.25">
      <c r="A228" s="69">
        <v>226</v>
      </c>
      <c r="B228" s="73" t="s">
        <v>930</v>
      </c>
      <c r="C228" s="7"/>
      <c r="D228" s="59" t="s">
        <v>1003</v>
      </c>
      <c r="E228" s="7"/>
      <c r="F228" s="7"/>
      <c r="G228" s="59" t="s">
        <v>1005</v>
      </c>
      <c r="H228" s="7"/>
      <c r="I228" s="7"/>
      <c r="J228" s="7"/>
      <c r="K228" s="7"/>
    </row>
    <row r="229" spans="1:24" ht="29.25">
      <c r="A229" s="69">
        <v>227</v>
      </c>
      <c r="B229" s="70" t="s">
        <v>932</v>
      </c>
      <c r="C229" s="7"/>
      <c r="D229" s="7"/>
      <c r="E229" s="7"/>
      <c r="F229" s="7"/>
      <c r="G229" s="59" t="s">
        <v>1007</v>
      </c>
      <c r="H229" s="7"/>
      <c r="I229" s="7"/>
      <c r="J229" s="7"/>
      <c r="K229" s="7"/>
    </row>
    <row r="230" spans="1:24" ht="171.75">
      <c r="A230" s="69">
        <v>228</v>
      </c>
      <c r="B230" s="73" t="s">
        <v>933</v>
      </c>
      <c r="C230" s="7"/>
      <c r="D230" s="59" t="s">
        <v>1009</v>
      </c>
      <c r="E230" s="7"/>
      <c r="F230" s="7"/>
      <c r="G230" s="7"/>
      <c r="H230" s="7"/>
      <c r="I230" s="7"/>
      <c r="J230" s="59" t="s">
        <v>1011</v>
      </c>
      <c r="K230" s="72"/>
    </row>
    <row r="231" spans="1:24" ht="57.75">
      <c r="A231" s="69">
        <v>229</v>
      </c>
      <c r="B231" s="73" t="s">
        <v>935</v>
      </c>
      <c r="C231" s="7"/>
      <c r="D231" s="7"/>
      <c r="E231" s="7"/>
      <c r="F231" s="59" t="s">
        <v>1013</v>
      </c>
      <c r="G231" s="7"/>
      <c r="H231" s="7"/>
      <c r="I231" s="7"/>
      <c r="J231" s="7"/>
      <c r="K231" s="7"/>
    </row>
    <row r="232" spans="1:24" ht="143.25">
      <c r="A232" s="69">
        <v>230</v>
      </c>
      <c r="B232" s="73" t="s">
        <v>937</v>
      </c>
      <c r="C232" s="7"/>
      <c r="D232" s="59" t="s">
        <v>1015</v>
      </c>
      <c r="E232" s="7"/>
      <c r="F232" s="59" t="s">
        <v>1017</v>
      </c>
      <c r="G232" s="59" t="s">
        <v>1018</v>
      </c>
      <c r="H232" s="7"/>
      <c r="I232" s="7"/>
      <c r="J232" s="59" t="s">
        <v>1020</v>
      </c>
      <c r="K232" s="59" t="s">
        <v>1021</v>
      </c>
    </row>
    <row r="233" spans="1:24" ht="100.5">
      <c r="A233" s="69">
        <v>231</v>
      </c>
      <c r="B233" s="70" t="s">
        <v>940</v>
      </c>
      <c r="C233" s="7"/>
      <c r="D233" s="7"/>
      <c r="E233" s="59" t="s">
        <v>1024</v>
      </c>
      <c r="F233" s="7"/>
      <c r="G233" s="7"/>
      <c r="H233" s="7"/>
      <c r="I233" s="7"/>
      <c r="J233" s="7"/>
      <c r="K233" s="123" t="s">
        <v>1286</v>
      </c>
    </row>
    <row r="234" spans="1:24" ht="114.75">
      <c r="A234" s="69">
        <v>232</v>
      </c>
      <c r="B234" s="70" t="s">
        <v>942</v>
      </c>
      <c r="C234" s="71" t="s">
        <v>1027</v>
      </c>
      <c r="D234" s="72"/>
      <c r="E234" s="72"/>
      <c r="F234" s="72"/>
      <c r="G234" s="72"/>
      <c r="H234" s="7"/>
      <c r="I234" s="72"/>
      <c r="J234" s="72"/>
      <c r="K234" s="7"/>
    </row>
    <row r="235" spans="1:24" ht="143.25">
      <c r="A235" s="69">
        <v>233</v>
      </c>
      <c r="B235" s="78" t="s">
        <v>946</v>
      </c>
      <c r="C235" s="79"/>
      <c r="D235" s="81" t="s">
        <v>1028</v>
      </c>
      <c r="E235" s="81" t="s">
        <v>1030</v>
      </c>
      <c r="F235" s="79"/>
      <c r="G235" s="79"/>
      <c r="H235" s="79"/>
      <c r="I235" s="79"/>
      <c r="J235" s="81" t="s">
        <v>1032</v>
      </c>
      <c r="K235" s="81" t="s">
        <v>1034</v>
      </c>
    </row>
    <row r="236" spans="1:24" ht="166.5">
      <c r="A236" s="69">
        <v>234</v>
      </c>
      <c r="B236" s="155" t="s">
        <v>590</v>
      </c>
      <c r="C236" s="156"/>
      <c r="D236" s="157" t="s">
        <v>1245</v>
      </c>
      <c r="E236" s="156"/>
      <c r="F236" s="156"/>
      <c r="G236" s="156"/>
      <c r="H236" s="156"/>
      <c r="I236" s="156"/>
      <c r="J236" s="156"/>
      <c r="K236" s="157" t="s">
        <v>1041</v>
      </c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</row>
    <row r="237" spans="1:24" ht="64.5">
      <c r="A237" s="225">
        <v>235</v>
      </c>
      <c r="B237" s="223" t="s">
        <v>837</v>
      </c>
      <c r="C237" s="226"/>
      <c r="D237" s="226"/>
      <c r="E237" s="226"/>
      <c r="F237" s="226"/>
      <c r="G237" s="226"/>
      <c r="H237" s="226"/>
      <c r="I237" s="226"/>
      <c r="J237" s="226"/>
      <c r="K237" s="227" t="s">
        <v>1044</v>
      </c>
    </row>
    <row r="238" spans="1:24" ht="64.5">
      <c r="A238" s="229">
        <v>236</v>
      </c>
      <c r="B238" s="224" t="s">
        <v>1167</v>
      </c>
      <c r="C238" s="172"/>
      <c r="D238" s="172"/>
      <c r="E238" s="172"/>
      <c r="F238" s="172"/>
      <c r="G238" s="172"/>
      <c r="H238" s="172"/>
      <c r="I238" s="172"/>
      <c r="J238" s="172"/>
      <c r="K238" s="177" t="s">
        <v>1168</v>
      </c>
    </row>
    <row r="239" spans="1:24" ht="77.25">
      <c r="A239" s="229">
        <v>237</v>
      </c>
      <c r="B239" s="265" t="s">
        <v>1216</v>
      </c>
      <c r="C239" s="215" t="s">
        <v>1218</v>
      </c>
      <c r="D239" s="172"/>
      <c r="E239" s="172"/>
      <c r="F239" s="172"/>
      <c r="G239" s="172"/>
      <c r="H239" s="172"/>
      <c r="I239" s="172"/>
      <c r="J239" s="172"/>
      <c r="K239" s="172"/>
    </row>
    <row r="240" spans="1:24" s="232" customFormat="1" ht="166.5">
      <c r="A240" s="333">
        <v>238</v>
      </c>
      <c r="B240" s="330" t="s">
        <v>1226</v>
      </c>
      <c r="C240" s="215"/>
      <c r="D240" s="215" t="s">
        <v>1227</v>
      </c>
      <c r="E240" s="177"/>
      <c r="F240" s="177"/>
      <c r="G240" s="177"/>
      <c r="H240" s="177"/>
      <c r="I240" s="177"/>
      <c r="J240" s="177"/>
      <c r="K240" s="177"/>
    </row>
    <row r="241" spans="1:14" s="232" customFormat="1" ht="64.5">
      <c r="A241" s="314">
        <v>239</v>
      </c>
      <c r="B241" s="330" t="s">
        <v>1228</v>
      </c>
      <c r="C241" s="177"/>
      <c r="D241" s="177"/>
      <c r="E241" s="177" t="s">
        <v>1229</v>
      </c>
      <c r="F241" s="177"/>
      <c r="G241" s="177"/>
      <c r="H241" s="177"/>
      <c r="I241" s="177"/>
      <c r="J241" s="177" t="s">
        <v>1230</v>
      </c>
      <c r="K241" s="177"/>
    </row>
    <row r="242" spans="1:14" ht="179.25">
      <c r="A242" s="333">
        <v>240</v>
      </c>
      <c r="B242" s="330" t="s">
        <v>1246</v>
      </c>
      <c r="C242" s="177"/>
      <c r="D242" s="177" t="s">
        <v>1247</v>
      </c>
      <c r="E242" s="177" t="s">
        <v>1253</v>
      </c>
      <c r="F242" s="177" t="s">
        <v>1248</v>
      </c>
      <c r="G242" s="177" t="s">
        <v>893</v>
      </c>
      <c r="H242" s="177" t="s">
        <v>1250</v>
      </c>
      <c r="I242" s="177"/>
      <c r="J242" s="215" t="s">
        <v>1251</v>
      </c>
      <c r="K242" s="177" t="s">
        <v>1252</v>
      </c>
      <c r="L242" s="232"/>
      <c r="M242" s="232"/>
      <c r="N242" s="232"/>
    </row>
    <row r="243" spans="1:14" ht="115.5">
      <c r="A243" s="383">
        <v>241</v>
      </c>
      <c r="B243" s="379" t="s">
        <v>1443</v>
      </c>
      <c r="C243" s="384"/>
      <c r="D243" s="385" t="s">
        <v>1444</v>
      </c>
      <c r="E243" s="384"/>
      <c r="F243" s="384"/>
      <c r="G243" s="384"/>
      <c r="H243" s="384"/>
      <c r="I243" s="384"/>
      <c r="J243" s="384"/>
      <c r="K243" s="384"/>
    </row>
    <row r="244" spans="1:14" ht="64.5">
      <c r="A244" s="314">
        <v>242</v>
      </c>
      <c r="B244" s="382" t="s">
        <v>1445</v>
      </c>
      <c r="C244" s="177"/>
      <c r="D244" s="177"/>
      <c r="E244" s="177"/>
      <c r="F244" s="177"/>
      <c r="G244" s="215" t="s">
        <v>1448</v>
      </c>
      <c r="H244" s="177"/>
      <c r="I244" s="215" t="s">
        <v>1449</v>
      </c>
      <c r="J244" s="177"/>
      <c r="K244" s="215" t="s">
        <v>1447</v>
      </c>
    </row>
    <row r="245" spans="1:14">
      <c r="A245" s="386"/>
      <c r="B245" s="158"/>
    </row>
    <row r="246" spans="1:14">
      <c r="A246" s="159"/>
      <c r="B246" s="158"/>
    </row>
    <row r="247" spans="1:14">
      <c r="A247" s="159"/>
      <c r="B247" s="158"/>
    </row>
    <row r="248" spans="1:14">
      <c r="A248" s="159"/>
      <c r="B248" s="158"/>
    </row>
    <row r="249" spans="1:14">
      <c r="A249" s="159"/>
      <c r="B249" s="158"/>
    </row>
    <row r="250" spans="1:14">
      <c r="A250" s="159"/>
      <c r="B250" s="158"/>
    </row>
    <row r="251" spans="1:14">
      <c r="A251" s="159"/>
      <c r="B251" s="158"/>
    </row>
    <row r="252" spans="1:14">
      <c r="A252" s="159"/>
      <c r="B252" s="158"/>
    </row>
    <row r="253" spans="1:14">
      <c r="A253" s="159"/>
      <c r="B253" s="158"/>
    </row>
    <row r="254" spans="1:14">
      <c r="A254" s="159"/>
      <c r="B254" s="158"/>
    </row>
    <row r="255" spans="1:14">
      <c r="A255" s="159"/>
      <c r="B255" s="158"/>
    </row>
    <row r="256" spans="1:14">
      <c r="A256" s="159"/>
      <c r="B256" s="158"/>
    </row>
    <row r="257" spans="1:2">
      <c r="A257" s="159"/>
      <c r="B257" s="158"/>
    </row>
    <row r="258" spans="1:2">
      <c r="A258" s="159"/>
      <c r="B258" s="158"/>
    </row>
    <row r="259" spans="1:2">
      <c r="A259" s="159"/>
      <c r="B259" s="158"/>
    </row>
    <row r="260" spans="1:2">
      <c r="A260" s="159"/>
      <c r="B260" s="158"/>
    </row>
    <row r="261" spans="1:2">
      <c r="A261" s="159"/>
      <c r="B261" s="158"/>
    </row>
    <row r="262" spans="1:2">
      <c r="A262" s="159"/>
      <c r="B262" s="158"/>
    </row>
    <row r="263" spans="1:2">
      <c r="A263" s="159"/>
      <c r="B263" s="158"/>
    </row>
    <row r="264" spans="1:2">
      <c r="A264" s="159"/>
      <c r="B264" s="158"/>
    </row>
    <row r="265" spans="1:2">
      <c r="A265" s="159"/>
      <c r="B265" s="158"/>
    </row>
    <row r="266" spans="1:2">
      <c r="A266" s="159"/>
      <c r="B266" s="158"/>
    </row>
    <row r="267" spans="1:2">
      <c r="A267" s="159"/>
      <c r="B267" s="158"/>
    </row>
    <row r="268" spans="1:2">
      <c r="A268" s="159"/>
      <c r="B268" s="158"/>
    </row>
    <row r="269" spans="1:2">
      <c r="A269" s="159"/>
      <c r="B269" s="158"/>
    </row>
    <row r="270" spans="1:2">
      <c r="A270" s="159"/>
      <c r="B270" s="158"/>
    </row>
    <row r="271" spans="1:2">
      <c r="A271" s="159"/>
      <c r="B271" s="158"/>
    </row>
    <row r="272" spans="1:2">
      <c r="A272" s="159"/>
      <c r="B272" s="158"/>
    </row>
    <row r="273" spans="1:2">
      <c r="A273" s="159"/>
      <c r="B273" s="158"/>
    </row>
    <row r="274" spans="1:2">
      <c r="A274" s="159"/>
      <c r="B274" s="158"/>
    </row>
    <row r="275" spans="1:2">
      <c r="A275" s="159"/>
      <c r="B275" s="158"/>
    </row>
    <row r="276" spans="1:2">
      <c r="A276" s="159"/>
      <c r="B276" s="158"/>
    </row>
    <row r="277" spans="1:2">
      <c r="A277" s="159"/>
      <c r="B277" s="158"/>
    </row>
    <row r="278" spans="1:2">
      <c r="A278" s="159"/>
      <c r="B278" s="158"/>
    </row>
    <row r="279" spans="1:2">
      <c r="A279" s="159"/>
      <c r="B279" s="158"/>
    </row>
    <row r="280" spans="1:2">
      <c r="A280" s="159"/>
      <c r="B280" s="158"/>
    </row>
    <row r="281" spans="1:2">
      <c r="A281" s="159"/>
      <c r="B281" s="158"/>
    </row>
    <row r="282" spans="1:2">
      <c r="A282" s="159"/>
      <c r="B282" s="158"/>
    </row>
    <row r="283" spans="1:2">
      <c r="A283" s="159"/>
      <c r="B283" s="158"/>
    </row>
    <row r="284" spans="1:2">
      <c r="A284" s="159"/>
      <c r="B284" s="158"/>
    </row>
    <row r="285" spans="1:2">
      <c r="A285" s="159"/>
      <c r="B285" s="158"/>
    </row>
    <row r="286" spans="1:2">
      <c r="A286" s="159"/>
      <c r="B286" s="158"/>
    </row>
    <row r="287" spans="1:2">
      <c r="A287" s="159"/>
      <c r="B287" s="158"/>
    </row>
    <row r="288" spans="1:2">
      <c r="A288" s="159"/>
      <c r="B288" s="158"/>
    </row>
    <row r="289" spans="1:2">
      <c r="A289" s="159"/>
      <c r="B289" s="158"/>
    </row>
    <row r="290" spans="1:2">
      <c r="A290" s="159"/>
      <c r="B290" s="158"/>
    </row>
    <row r="291" spans="1:2">
      <c r="A291" s="159"/>
      <c r="B291" s="158"/>
    </row>
    <row r="292" spans="1:2">
      <c r="A292" s="159"/>
      <c r="B292" s="158"/>
    </row>
    <row r="293" spans="1:2">
      <c r="A293" s="159"/>
      <c r="B293" s="158"/>
    </row>
    <row r="294" spans="1:2">
      <c r="A294" s="159"/>
      <c r="B294" s="158"/>
    </row>
    <row r="295" spans="1:2">
      <c r="A295" s="159"/>
      <c r="B295" s="158"/>
    </row>
    <row r="296" spans="1:2">
      <c r="A296" s="159"/>
      <c r="B296" s="158"/>
    </row>
    <row r="297" spans="1:2">
      <c r="A297" s="159"/>
      <c r="B297" s="158"/>
    </row>
    <row r="298" spans="1:2">
      <c r="A298" s="159"/>
      <c r="B298" s="158"/>
    </row>
    <row r="299" spans="1:2">
      <c r="A299" s="159"/>
      <c r="B299" s="158"/>
    </row>
    <row r="300" spans="1:2">
      <c r="A300" s="159"/>
      <c r="B300" s="158"/>
    </row>
    <row r="301" spans="1:2">
      <c r="A301" s="159"/>
      <c r="B301" s="158"/>
    </row>
    <row r="302" spans="1:2">
      <c r="A302" s="159"/>
      <c r="B302" s="158"/>
    </row>
    <row r="303" spans="1:2">
      <c r="A303" s="159"/>
      <c r="B303" s="158"/>
    </row>
    <row r="304" spans="1:2">
      <c r="A304" s="159"/>
      <c r="B304" s="158"/>
    </row>
    <row r="305" spans="1:2">
      <c r="A305" s="159"/>
      <c r="B305" s="158"/>
    </row>
    <row r="306" spans="1:2">
      <c r="A306" s="159"/>
      <c r="B306" s="158"/>
    </row>
    <row r="307" spans="1:2">
      <c r="A307" s="159"/>
      <c r="B307" s="158"/>
    </row>
    <row r="308" spans="1:2">
      <c r="A308" s="159"/>
      <c r="B308" s="158"/>
    </row>
    <row r="309" spans="1:2">
      <c r="A309" s="159"/>
      <c r="B309" s="158"/>
    </row>
    <row r="310" spans="1:2">
      <c r="A310" s="159"/>
      <c r="B310" s="158"/>
    </row>
    <row r="311" spans="1:2">
      <c r="A311" s="159"/>
      <c r="B311" s="158"/>
    </row>
    <row r="312" spans="1:2">
      <c r="A312" s="159"/>
      <c r="B312" s="158"/>
    </row>
    <row r="313" spans="1:2">
      <c r="A313" s="159"/>
      <c r="B313" s="158"/>
    </row>
    <row r="314" spans="1:2">
      <c r="A314" s="159"/>
      <c r="B314" s="158"/>
    </row>
    <row r="315" spans="1:2">
      <c r="A315" s="159"/>
      <c r="B315" s="158"/>
    </row>
    <row r="316" spans="1:2">
      <c r="A316" s="159"/>
      <c r="B316" s="158"/>
    </row>
    <row r="317" spans="1:2">
      <c r="A317" s="159"/>
      <c r="B317" s="158"/>
    </row>
    <row r="318" spans="1:2">
      <c r="A318" s="159"/>
      <c r="B318" s="158"/>
    </row>
    <row r="319" spans="1:2">
      <c r="A319" s="159"/>
      <c r="B319" s="158"/>
    </row>
    <row r="320" spans="1:2">
      <c r="A320" s="159"/>
      <c r="B320" s="158"/>
    </row>
    <row r="321" spans="1:2">
      <c r="A321" s="159"/>
      <c r="B321" s="158"/>
    </row>
    <row r="322" spans="1:2">
      <c r="A322" s="159"/>
      <c r="B322" s="158"/>
    </row>
    <row r="323" spans="1:2">
      <c r="A323" s="159"/>
      <c r="B323" s="158"/>
    </row>
    <row r="324" spans="1:2">
      <c r="A324" s="159"/>
      <c r="B324" s="158"/>
    </row>
    <row r="325" spans="1:2">
      <c r="A325" s="159"/>
      <c r="B325" s="158"/>
    </row>
    <row r="326" spans="1:2">
      <c r="A326" s="159"/>
      <c r="B326" s="158"/>
    </row>
    <row r="327" spans="1:2">
      <c r="A327" s="159"/>
      <c r="B327" s="158"/>
    </row>
    <row r="328" spans="1:2">
      <c r="A328" s="159"/>
      <c r="B328" s="158"/>
    </row>
    <row r="329" spans="1:2">
      <c r="A329" s="159"/>
      <c r="B329" s="158"/>
    </row>
    <row r="330" spans="1:2">
      <c r="A330" s="159"/>
      <c r="B330" s="158"/>
    </row>
    <row r="331" spans="1:2">
      <c r="A331" s="159"/>
      <c r="B331" s="158"/>
    </row>
    <row r="332" spans="1:2">
      <c r="A332" s="159"/>
      <c r="B332" s="158"/>
    </row>
    <row r="333" spans="1:2">
      <c r="A333" s="159"/>
      <c r="B333" s="158"/>
    </row>
    <row r="334" spans="1:2">
      <c r="A334" s="159"/>
      <c r="B334" s="158"/>
    </row>
    <row r="335" spans="1:2">
      <c r="A335" s="159"/>
      <c r="B335" s="158"/>
    </row>
    <row r="336" spans="1:2">
      <c r="A336" s="159"/>
      <c r="B336" s="158"/>
    </row>
    <row r="337" spans="1:2">
      <c r="A337" s="159"/>
      <c r="B337" s="158"/>
    </row>
    <row r="338" spans="1:2">
      <c r="A338" s="159"/>
      <c r="B338" s="158"/>
    </row>
    <row r="339" spans="1:2">
      <c r="A339" s="159"/>
      <c r="B339" s="158"/>
    </row>
    <row r="340" spans="1:2">
      <c r="A340" s="159"/>
      <c r="B340" s="158"/>
    </row>
    <row r="341" spans="1:2">
      <c r="A341" s="159"/>
      <c r="B341" s="158"/>
    </row>
    <row r="342" spans="1:2">
      <c r="A342" s="159"/>
      <c r="B342" s="158"/>
    </row>
    <row r="343" spans="1:2">
      <c r="A343" s="159"/>
      <c r="B343" s="158"/>
    </row>
    <row r="344" spans="1:2">
      <c r="A344" s="159"/>
      <c r="B344" s="158"/>
    </row>
    <row r="345" spans="1:2">
      <c r="A345" s="159"/>
      <c r="B345" s="158"/>
    </row>
    <row r="346" spans="1:2">
      <c r="A346" s="159"/>
      <c r="B346" s="158"/>
    </row>
    <row r="347" spans="1:2">
      <c r="A347" s="159"/>
      <c r="B347" s="158"/>
    </row>
    <row r="348" spans="1:2">
      <c r="A348" s="159"/>
      <c r="B348" s="158"/>
    </row>
    <row r="349" spans="1:2">
      <c r="A349" s="159"/>
      <c r="B349" s="158"/>
    </row>
    <row r="350" spans="1:2">
      <c r="A350" s="159"/>
      <c r="B350" s="158"/>
    </row>
    <row r="351" spans="1:2">
      <c r="A351" s="159"/>
      <c r="B351" s="158"/>
    </row>
    <row r="352" spans="1:2">
      <c r="A352" s="159"/>
      <c r="B352" s="158"/>
    </row>
    <row r="353" spans="1:2">
      <c r="A353" s="159"/>
      <c r="B353" s="158"/>
    </row>
    <row r="354" spans="1:2">
      <c r="A354" s="159"/>
      <c r="B354" s="158"/>
    </row>
    <row r="355" spans="1:2">
      <c r="A355" s="159"/>
      <c r="B355" s="158"/>
    </row>
    <row r="356" spans="1:2">
      <c r="A356" s="159"/>
      <c r="B356" s="158"/>
    </row>
    <row r="357" spans="1:2">
      <c r="A357" s="159"/>
      <c r="B357" s="158"/>
    </row>
    <row r="358" spans="1:2">
      <c r="A358" s="159"/>
      <c r="B358" s="158"/>
    </row>
    <row r="359" spans="1:2">
      <c r="A359" s="159"/>
      <c r="B359" s="158"/>
    </row>
    <row r="360" spans="1:2">
      <c r="A360" s="159"/>
      <c r="B360" s="158"/>
    </row>
    <row r="361" spans="1:2">
      <c r="A361" s="159"/>
      <c r="B361" s="158"/>
    </row>
    <row r="362" spans="1:2">
      <c r="A362" s="159"/>
      <c r="B362" s="158"/>
    </row>
    <row r="363" spans="1:2">
      <c r="A363" s="159"/>
      <c r="B363" s="158"/>
    </row>
    <row r="364" spans="1:2">
      <c r="A364" s="159"/>
      <c r="B364" s="158"/>
    </row>
    <row r="365" spans="1:2">
      <c r="A365" s="159"/>
      <c r="B365" s="158"/>
    </row>
    <row r="366" spans="1:2">
      <c r="A366" s="159"/>
      <c r="B366" s="158"/>
    </row>
    <row r="367" spans="1:2">
      <c r="A367" s="159"/>
      <c r="B367" s="158"/>
    </row>
    <row r="368" spans="1:2">
      <c r="A368" s="159"/>
      <c r="B368" s="158"/>
    </row>
    <row r="369" spans="1:2">
      <c r="A369" s="159"/>
      <c r="B369" s="158"/>
    </row>
    <row r="370" spans="1:2">
      <c r="A370" s="159"/>
      <c r="B370" s="158"/>
    </row>
    <row r="371" spans="1:2">
      <c r="A371" s="159"/>
      <c r="B371" s="158"/>
    </row>
    <row r="372" spans="1:2">
      <c r="A372" s="159"/>
      <c r="B372" s="158"/>
    </row>
    <row r="373" spans="1:2">
      <c r="A373" s="159"/>
      <c r="B373" s="158"/>
    </row>
    <row r="374" spans="1:2">
      <c r="A374" s="159"/>
      <c r="B374" s="158"/>
    </row>
    <row r="375" spans="1:2">
      <c r="A375" s="159"/>
      <c r="B375" s="158"/>
    </row>
    <row r="376" spans="1:2">
      <c r="A376" s="159"/>
      <c r="B376" s="158"/>
    </row>
    <row r="377" spans="1:2">
      <c r="A377" s="159"/>
      <c r="B377" s="158"/>
    </row>
    <row r="378" spans="1:2">
      <c r="A378" s="159"/>
      <c r="B378" s="158"/>
    </row>
    <row r="379" spans="1:2">
      <c r="A379" s="159"/>
      <c r="B379" s="158"/>
    </row>
    <row r="380" spans="1:2">
      <c r="A380" s="159"/>
      <c r="B380" s="158"/>
    </row>
    <row r="381" spans="1:2">
      <c r="A381" s="159"/>
      <c r="B381" s="158"/>
    </row>
    <row r="382" spans="1:2">
      <c r="A382" s="159"/>
      <c r="B382" s="158"/>
    </row>
    <row r="383" spans="1:2">
      <c r="A383" s="159"/>
      <c r="B383" s="158"/>
    </row>
    <row r="384" spans="1:2">
      <c r="A384" s="159"/>
      <c r="B384" s="158"/>
    </row>
    <row r="385" spans="1:2">
      <c r="A385" s="159"/>
      <c r="B385" s="158"/>
    </row>
    <row r="386" spans="1:2">
      <c r="A386" s="159"/>
      <c r="B386" s="158"/>
    </row>
    <row r="387" spans="1:2">
      <c r="A387" s="159"/>
      <c r="B387" s="158"/>
    </row>
    <row r="388" spans="1:2">
      <c r="A388" s="159"/>
      <c r="B388" s="158"/>
    </row>
    <row r="389" spans="1:2">
      <c r="A389" s="159"/>
      <c r="B389" s="158"/>
    </row>
    <row r="390" spans="1:2">
      <c r="A390" s="159"/>
      <c r="B390" s="158"/>
    </row>
    <row r="391" spans="1:2">
      <c r="A391" s="159"/>
      <c r="B391" s="158"/>
    </row>
    <row r="392" spans="1:2">
      <c r="A392" s="159"/>
      <c r="B392" s="158"/>
    </row>
    <row r="393" spans="1:2">
      <c r="A393" s="159"/>
      <c r="B393" s="158"/>
    </row>
    <row r="394" spans="1:2">
      <c r="A394" s="159"/>
      <c r="B394" s="158"/>
    </row>
    <row r="395" spans="1:2">
      <c r="A395" s="159"/>
      <c r="B395" s="158"/>
    </row>
    <row r="396" spans="1:2">
      <c r="A396" s="159"/>
      <c r="B396" s="158"/>
    </row>
    <row r="397" spans="1:2">
      <c r="A397" s="159"/>
      <c r="B397" s="158"/>
    </row>
    <row r="398" spans="1:2">
      <c r="A398" s="159"/>
      <c r="B398" s="158"/>
    </row>
    <row r="399" spans="1:2">
      <c r="A399" s="159"/>
      <c r="B399" s="158"/>
    </row>
    <row r="400" spans="1:2">
      <c r="A400" s="159"/>
      <c r="B400" s="158"/>
    </row>
    <row r="401" spans="1:2">
      <c r="A401" s="159"/>
      <c r="B401" s="158"/>
    </row>
    <row r="402" spans="1:2">
      <c r="A402" s="159"/>
      <c r="B402" s="158"/>
    </row>
    <row r="403" spans="1:2">
      <c r="A403" s="159"/>
      <c r="B403" s="158"/>
    </row>
    <row r="404" spans="1:2">
      <c r="A404" s="159"/>
      <c r="B404" s="158"/>
    </row>
    <row r="405" spans="1:2">
      <c r="A405" s="159"/>
      <c r="B405" s="158"/>
    </row>
    <row r="406" spans="1:2">
      <c r="A406" s="159"/>
      <c r="B406" s="158"/>
    </row>
    <row r="407" spans="1:2">
      <c r="A407" s="159"/>
      <c r="B407" s="158"/>
    </row>
    <row r="408" spans="1:2">
      <c r="A408" s="159"/>
      <c r="B408" s="158"/>
    </row>
    <row r="409" spans="1:2">
      <c r="A409" s="159"/>
      <c r="B409" s="158"/>
    </row>
    <row r="410" spans="1:2">
      <c r="A410" s="159"/>
      <c r="B410" s="158"/>
    </row>
    <row r="411" spans="1:2">
      <c r="A411" s="159"/>
      <c r="B411" s="158"/>
    </row>
    <row r="412" spans="1:2">
      <c r="A412" s="159"/>
      <c r="B412" s="158"/>
    </row>
    <row r="413" spans="1:2">
      <c r="A413" s="159"/>
      <c r="B413" s="158"/>
    </row>
    <row r="414" spans="1:2">
      <c r="A414" s="159"/>
      <c r="B414" s="158"/>
    </row>
    <row r="415" spans="1:2">
      <c r="A415" s="159"/>
      <c r="B415" s="158"/>
    </row>
    <row r="416" spans="1:2">
      <c r="A416" s="159"/>
      <c r="B416" s="158"/>
    </row>
    <row r="417" spans="1:2">
      <c r="A417" s="159"/>
      <c r="B417" s="158"/>
    </row>
    <row r="418" spans="1:2">
      <c r="A418" s="159"/>
      <c r="B418" s="158"/>
    </row>
    <row r="419" spans="1:2">
      <c r="A419" s="159"/>
      <c r="B419" s="158"/>
    </row>
    <row r="420" spans="1:2">
      <c r="A420" s="159"/>
      <c r="B420" s="158"/>
    </row>
    <row r="421" spans="1:2">
      <c r="A421" s="159"/>
      <c r="B421" s="158"/>
    </row>
    <row r="422" spans="1:2">
      <c r="A422" s="159"/>
      <c r="B422" s="158"/>
    </row>
    <row r="423" spans="1:2">
      <c r="A423" s="159"/>
      <c r="B423" s="158"/>
    </row>
    <row r="424" spans="1:2">
      <c r="A424" s="159"/>
      <c r="B424" s="158"/>
    </row>
    <row r="425" spans="1:2">
      <c r="A425" s="159"/>
      <c r="B425" s="158"/>
    </row>
    <row r="426" spans="1:2">
      <c r="A426" s="159"/>
      <c r="B426" s="158"/>
    </row>
    <row r="427" spans="1:2">
      <c r="A427" s="159"/>
      <c r="B427" s="158"/>
    </row>
    <row r="428" spans="1:2">
      <c r="A428" s="159"/>
      <c r="B428" s="158"/>
    </row>
    <row r="429" spans="1:2">
      <c r="A429" s="159"/>
      <c r="B429" s="158"/>
    </row>
    <row r="430" spans="1:2">
      <c r="A430" s="159"/>
      <c r="B430" s="158"/>
    </row>
    <row r="431" spans="1:2">
      <c r="A431" s="159"/>
      <c r="B431" s="158"/>
    </row>
    <row r="432" spans="1:2">
      <c r="A432" s="159"/>
      <c r="B432" s="158"/>
    </row>
    <row r="433" spans="1:2">
      <c r="A433" s="159"/>
      <c r="B433" s="158"/>
    </row>
    <row r="434" spans="1:2">
      <c r="A434" s="159"/>
      <c r="B434" s="158"/>
    </row>
    <row r="435" spans="1:2">
      <c r="A435" s="159"/>
      <c r="B435" s="158"/>
    </row>
    <row r="436" spans="1:2">
      <c r="A436" s="159"/>
      <c r="B436" s="158"/>
    </row>
    <row r="437" spans="1:2">
      <c r="A437" s="159"/>
      <c r="B437" s="158"/>
    </row>
    <row r="438" spans="1:2">
      <c r="A438" s="159"/>
      <c r="B438" s="158"/>
    </row>
    <row r="439" spans="1:2">
      <c r="A439" s="159"/>
      <c r="B439" s="158"/>
    </row>
    <row r="440" spans="1:2">
      <c r="A440" s="159"/>
      <c r="B440" s="158"/>
    </row>
    <row r="441" spans="1:2">
      <c r="A441" s="159"/>
      <c r="B441" s="158"/>
    </row>
    <row r="442" spans="1:2">
      <c r="A442" s="159"/>
      <c r="B442" s="158"/>
    </row>
    <row r="443" spans="1:2">
      <c r="A443" s="159"/>
      <c r="B443" s="158"/>
    </row>
    <row r="444" spans="1:2">
      <c r="A444" s="159"/>
      <c r="B444" s="158"/>
    </row>
    <row r="445" spans="1:2">
      <c r="A445" s="159"/>
      <c r="B445" s="158"/>
    </row>
    <row r="446" spans="1:2">
      <c r="A446" s="159"/>
      <c r="B446" s="158"/>
    </row>
    <row r="447" spans="1:2">
      <c r="A447" s="159"/>
      <c r="B447" s="158"/>
    </row>
    <row r="448" spans="1:2">
      <c r="A448" s="159"/>
      <c r="B448" s="158"/>
    </row>
    <row r="449" spans="1:2">
      <c r="A449" s="159"/>
      <c r="B449" s="158"/>
    </row>
    <row r="450" spans="1:2">
      <c r="A450" s="159"/>
      <c r="B450" s="158"/>
    </row>
    <row r="451" spans="1:2">
      <c r="A451" s="159"/>
      <c r="B451" s="158"/>
    </row>
    <row r="452" spans="1:2">
      <c r="A452" s="159"/>
      <c r="B452" s="158"/>
    </row>
    <row r="453" spans="1:2">
      <c r="A453" s="159"/>
      <c r="B453" s="158"/>
    </row>
    <row r="454" spans="1:2">
      <c r="A454" s="159"/>
      <c r="B454" s="158"/>
    </row>
    <row r="455" spans="1:2">
      <c r="A455" s="159"/>
      <c r="B455" s="158"/>
    </row>
    <row r="456" spans="1:2">
      <c r="A456" s="159"/>
      <c r="B456" s="158"/>
    </row>
    <row r="457" spans="1:2">
      <c r="A457" s="159"/>
      <c r="B457" s="158"/>
    </row>
    <row r="458" spans="1:2">
      <c r="A458" s="159"/>
      <c r="B458" s="158"/>
    </row>
    <row r="459" spans="1:2">
      <c r="A459" s="159"/>
      <c r="B459" s="158"/>
    </row>
    <row r="460" spans="1:2">
      <c r="A460" s="159"/>
      <c r="B460" s="158"/>
    </row>
    <row r="461" spans="1:2">
      <c r="A461" s="159"/>
      <c r="B461" s="158"/>
    </row>
    <row r="462" spans="1:2">
      <c r="A462" s="159"/>
      <c r="B462" s="158"/>
    </row>
    <row r="463" spans="1:2">
      <c r="A463" s="159"/>
      <c r="B463" s="158"/>
    </row>
    <row r="464" spans="1:2">
      <c r="A464" s="159"/>
      <c r="B464" s="158"/>
    </row>
    <row r="465" spans="1:2">
      <c r="A465" s="159"/>
      <c r="B465" s="158"/>
    </row>
    <row r="466" spans="1:2">
      <c r="A466" s="159"/>
      <c r="B466" s="158"/>
    </row>
    <row r="467" spans="1:2">
      <c r="A467" s="159"/>
      <c r="B467" s="158"/>
    </row>
    <row r="468" spans="1:2">
      <c r="A468" s="159"/>
      <c r="B468" s="158"/>
    </row>
    <row r="469" spans="1:2">
      <c r="A469" s="159"/>
      <c r="B469" s="158"/>
    </row>
    <row r="470" spans="1:2">
      <c r="A470" s="159"/>
      <c r="B470" s="158"/>
    </row>
    <row r="471" spans="1:2">
      <c r="A471" s="159"/>
      <c r="B471" s="158"/>
    </row>
    <row r="472" spans="1:2">
      <c r="A472" s="159"/>
      <c r="B472" s="158"/>
    </row>
    <row r="473" spans="1:2">
      <c r="A473" s="159"/>
      <c r="B473" s="158"/>
    </row>
    <row r="474" spans="1:2">
      <c r="A474" s="159"/>
      <c r="B474" s="158"/>
    </row>
    <row r="475" spans="1:2">
      <c r="A475" s="159"/>
      <c r="B475" s="158"/>
    </row>
    <row r="476" spans="1:2">
      <c r="A476" s="159"/>
      <c r="B476" s="158"/>
    </row>
    <row r="477" spans="1:2">
      <c r="A477" s="159"/>
      <c r="B477" s="158"/>
    </row>
    <row r="478" spans="1:2">
      <c r="A478" s="159"/>
      <c r="B478" s="158"/>
    </row>
    <row r="479" spans="1:2">
      <c r="A479" s="159"/>
      <c r="B479" s="158"/>
    </row>
    <row r="480" spans="1:2">
      <c r="A480" s="159"/>
      <c r="B480" s="158"/>
    </row>
    <row r="481" spans="1:2">
      <c r="A481" s="159"/>
      <c r="B481" s="158"/>
    </row>
    <row r="482" spans="1:2">
      <c r="A482" s="159"/>
      <c r="B482" s="158"/>
    </row>
    <row r="483" spans="1:2">
      <c r="A483" s="159"/>
      <c r="B483" s="158"/>
    </row>
    <row r="484" spans="1:2">
      <c r="A484" s="159"/>
      <c r="B484" s="158"/>
    </row>
    <row r="485" spans="1:2">
      <c r="A485" s="159"/>
      <c r="B485" s="158"/>
    </row>
    <row r="486" spans="1:2">
      <c r="A486" s="159"/>
      <c r="B486" s="158"/>
    </row>
    <row r="487" spans="1:2">
      <c r="A487" s="159"/>
      <c r="B487" s="158"/>
    </row>
    <row r="488" spans="1:2">
      <c r="A488" s="159"/>
      <c r="B488" s="158"/>
    </row>
    <row r="489" spans="1:2">
      <c r="A489" s="159"/>
      <c r="B489" s="158"/>
    </row>
    <row r="490" spans="1:2">
      <c r="A490" s="159"/>
      <c r="B490" s="158"/>
    </row>
    <row r="491" spans="1:2">
      <c r="A491" s="159"/>
      <c r="B491" s="158"/>
    </row>
    <row r="492" spans="1:2">
      <c r="A492" s="159"/>
      <c r="B492" s="158"/>
    </row>
    <row r="493" spans="1:2">
      <c r="A493" s="159"/>
      <c r="B493" s="158"/>
    </row>
    <row r="494" spans="1:2">
      <c r="A494" s="159"/>
      <c r="B494" s="158"/>
    </row>
    <row r="495" spans="1:2">
      <c r="A495" s="159"/>
      <c r="B495" s="158"/>
    </row>
    <row r="496" spans="1:2">
      <c r="A496" s="159"/>
      <c r="B496" s="158"/>
    </row>
    <row r="497" spans="1:2">
      <c r="A497" s="159"/>
      <c r="B497" s="158"/>
    </row>
    <row r="498" spans="1:2">
      <c r="A498" s="159"/>
      <c r="B498" s="158"/>
    </row>
    <row r="499" spans="1:2">
      <c r="A499" s="159"/>
      <c r="B499" s="158"/>
    </row>
    <row r="500" spans="1:2">
      <c r="A500" s="159"/>
      <c r="B500" s="158"/>
    </row>
    <row r="501" spans="1:2">
      <c r="A501" s="159"/>
      <c r="B501" s="158"/>
    </row>
    <row r="502" spans="1:2">
      <c r="A502" s="159"/>
      <c r="B502" s="158"/>
    </row>
    <row r="503" spans="1:2">
      <c r="A503" s="159"/>
      <c r="B503" s="158"/>
    </row>
    <row r="504" spans="1:2">
      <c r="A504" s="159"/>
      <c r="B504" s="158"/>
    </row>
    <row r="505" spans="1:2">
      <c r="A505" s="159"/>
      <c r="B505" s="158"/>
    </row>
    <row r="506" spans="1:2">
      <c r="A506" s="159"/>
      <c r="B506" s="158"/>
    </row>
    <row r="507" spans="1:2">
      <c r="A507" s="159"/>
      <c r="B507" s="158"/>
    </row>
    <row r="508" spans="1:2">
      <c r="A508" s="159"/>
      <c r="B508" s="158"/>
    </row>
    <row r="509" spans="1:2">
      <c r="A509" s="159"/>
      <c r="B509" s="158"/>
    </row>
    <row r="510" spans="1:2">
      <c r="A510" s="159"/>
      <c r="B510" s="158"/>
    </row>
    <row r="511" spans="1:2">
      <c r="A511" s="159"/>
      <c r="B511" s="158"/>
    </row>
    <row r="512" spans="1:2">
      <c r="A512" s="159"/>
      <c r="B512" s="158"/>
    </row>
    <row r="513" spans="1:2">
      <c r="A513" s="159"/>
      <c r="B513" s="158"/>
    </row>
    <row r="514" spans="1:2">
      <c r="A514" s="159"/>
      <c r="B514" s="158"/>
    </row>
    <row r="515" spans="1:2">
      <c r="A515" s="159"/>
      <c r="B515" s="158"/>
    </row>
    <row r="516" spans="1:2">
      <c r="A516" s="159"/>
      <c r="B516" s="158"/>
    </row>
    <row r="517" spans="1:2">
      <c r="A517" s="159"/>
      <c r="B517" s="158"/>
    </row>
    <row r="518" spans="1:2">
      <c r="A518" s="159"/>
      <c r="B518" s="158"/>
    </row>
    <row r="519" spans="1:2">
      <c r="A519" s="159"/>
      <c r="B519" s="158"/>
    </row>
    <row r="520" spans="1:2">
      <c r="A520" s="159"/>
      <c r="B520" s="158"/>
    </row>
    <row r="521" spans="1:2">
      <c r="A521" s="159"/>
      <c r="B521" s="158"/>
    </row>
    <row r="522" spans="1:2">
      <c r="A522" s="159"/>
      <c r="B522" s="158"/>
    </row>
    <row r="523" spans="1:2">
      <c r="A523" s="159"/>
      <c r="B523" s="158"/>
    </row>
    <row r="524" spans="1:2">
      <c r="A524" s="159"/>
      <c r="B524" s="158"/>
    </row>
    <row r="525" spans="1:2">
      <c r="A525" s="159"/>
      <c r="B525" s="158"/>
    </row>
    <row r="526" spans="1:2">
      <c r="A526" s="159"/>
      <c r="B526" s="158"/>
    </row>
    <row r="527" spans="1:2">
      <c r="A527" s="159"/>
      <c r="B527" s="158"/>
    </row>
    <row r="528" spans="1:2">
      <c r="A528" s="159"/>
      <c r="B528" s="158"/>
    </row>
    <row r="529" spans="1:2">
      <c r="A529" s="159"/>
      <c r="B529" s="158"/>
    </row>
    <row r="530" spans="1:2">
      <c r="A530" s="159"/>
      <c r="B530" s="158"/>
    </row>
    <row r="531" spans="1:2">
      <c r="A531" s="159"/>
      <c r="B531" s="158"/>
    </row>
    <row r="532" spans="1:2">
      <c r="A532" s="159"/>
      <c r="B532" s="158"/>
    </row>
    <row r="533" spans="1:2">
      <c r="A533" s="159"/>
      <c r="B533" s="158"/>
    </row>
    <row r="534" spans="1:2">
      <c r="A534" s="159"/>
      <c r="B534" s="158"/>
    </row>
    <row r="535" spans="1:2">
      <c r="A535" s="159"/>
      <c r="B535" s="158"/>
    </row>
    <row r="536" spans="1:2">
      <c r="A536" s="159"/>
      <c r="B536" s="158"/>
    </row>
    <row r="537" spans="1:2">
      <c r="A537" s="159"/>
      <c r="B537" s="158"/>
    </row>
    <row r="538" spans="1:2">
      <c r="A538" s="159"/>
      <c r="B538" s="158"/>
    </row>
    <row r="539" spans="1:2">
      <c r="A539" s="159"/>
      <c r="B539" s="158"/>
    </row>
    <row r="540" spans="1:2">
      <c r="A540" s="159"/>
      <c r="B540" s="158"/>
    </row>
    <row r="541" spans="1:2">
      <c r="A541" s="159"/>
      <c r="B541" s="158"/>
    </row>
    <row r="542" spans="1:2">
      <c r="A542" s="159"/>
      <c r="B542" s="158"/>
    </row>
    <row r="543" spans="1:2">
      <c r="A543" s="159"/>
      <c r="B543" s="158"/>
    </row>
    <row r="544" spans="1:2">
      <c r="A544" s="159"/>
      <c r="B544" s="158"/>
    </row>
    <row r="545" spans="1:2">
      <c r="A545" s="159"/>
      <c r="B545" s="158"/>
    </row>
    <row r="546" spans="1:2">
      <c r="A546" s="159"/>
      <c r="B546" s="158"/>
    </row>
    <row r="547" spans="1:2">
      <c r="A547" s="159"/>
      <c r="B547" s="158"/>
    </row>
    <row r="548" spans="1:2">
      <c r="A548" s="159"/>
      <c r="B548" s="158"/>
    </row>
    <row r="549" spans="1:2">
      <c r="A549" s="159"/>
      <c r="B549" s="158"/>
    </row>
    <row r="550" spans="1:2">
      <c r="A550" s="159"/>
      <c r="B550" s="158"/>
    </row>
    <row r="551" spans="1:2">
      <c r="A551" s="159"/>
      <c r="B551" s="158"/>
    </row>
    <row r="552" spans="1:2">
      <c r="A552" s="159"/>
      <c r="B552" s="158"/>
    </row>
    <row r="553" spans="1:2">
      <c r="A553" s="159"/>
      <c r="B553" s="158"/>
    </row>
    <row r="554" spans="1:2">
      <c r="A554" s="159"/>
      <c r="B554" s="158"/>
    </row>
    <row r="555" spans="1:2">
      <c r="A555" s="159"/>
      <c r="B555" s="158"/>
    </row>
    <row r="556" spans="1:2">
      <c r="A556" s="159"/>
      <c r="B556" s="158"/>
    </row>
    <row r="557" spans="1:2">
      <c r="A557" s="159"/>
      <c r="B557" s="158"/>
    </row>
    <row r="558" spans="1:2">
      <c r="A558" s="159"/>
      <c r="B558" s="158"/>
    </row>
    <row r="559" spans="1:2">
      <c r="A559" s="159"/>
      <c r="B559" s="158"/>
    </row>
    <row r="560" spans="1:2">
      <c r="A560" s="159"/>
      <c r="B560" s="158"/>
    </row>
    <row r="561" spans="1:2">
      <c r="A561" s="159"/>
      <c r="B561" s="158"/>
    </row>
    <row r="562" spans="1:2">
      <c r="A562" s="159"/>
      <c r="B562" s="158"/>
    </row>
    <row r="563" spans="1:2">
      <c r="A563" s="159"/>
      <c r="B563" s="158"/>
    </row>
    <row r="564" spans="1:2">
      <c r="A564" s="159"/>
      <c r="B564" s="158"/>
    </row>
    <row r="565" spans="1:2">
      <c r="A565" s="159"/>
      <c r="B565" s="158"/>
    </row>
    <row r="566" spans="1:2">
      <c r="A566" s="159"/>
      <c r="B566" s="158"/>
    </row>
    <row r="567" spans="1:2">
      <c r="A567" s="159"/>
      <c r="B567" s="158"/>
    </row>
    <row r="568" spans="1:2">
      <c r="A568" s="159"/>
      <c r="B568" s="158"/>
    </row>
    <row r="569" spans="1:2">
      <c r="A569" s="159"/>
      <c r="B569" s="158"/>
    </row>
    <row r="570" spans="1:2">
      <c r="A570" s="159"/>
      <c r="B570" s="158"/>
    </row>
    <row r="571" spans="1:2">
      <c r="A571" s="159"/>
      <c r="B571" s="158"/>
    </row>
    <row r="572" spans="1:2">
      <c r="A572" s="159"/>
      <c r="B572" s="158"/>
    </row>
    <row r="573" spans="1:2">
      <c r="A573" s="159"/>
      <c r="B573" s="158"/>
    </row>
    <row r="574" spans="1:2">
      <c r="A574" s="159"/>
      <c r="B574" s="158"/>
    </row>
    <row r="575" spans="1:2">
      <c r="A575" s="159"/>
      <c r="B575" s="158"/>
    </row>
    <row r="576" spans="1:2">
      <c r="A576" s="159"/>
      <c r="B576" s="158"/>
    </row>
    <row r="577" spans="1:2">
      <c r="A577" s="159"/>
      <c r="B577" s="158"/>
    </row>
    <row r="578" spans="1:2">
      <c r="A578" s="159"/>
      <c r="B578" s="158"/>
    </row>
    <row r="579" spans="1:2">
      <c r="A579" s="159"/>
      <c r="B579" s="158"/>
    </row>
    <row r="580" spans="1:2">
      <c r="A580" s="159"/>
      <c r="B580" s="158"/>
    </row>
    <row r="581" spans="1:2">
      <c r="A581" s="159"/>
      <c r="B581" s="158"/>
    </row>
    <row r="582" spans="1:2">
      <c r="A582" s="159"/>
      <c r="B582" s="158"/>
    </row>
    <row r="583" spans="1:2">
      <c r="A583" s="159"/>
      <c r="B583" s="158"/>
    </row>
    <row r="584" spans="1:2">
      <c r="A584" s="159"/>
      <c r="B584" s="158"/>
    </row>
    <row r="585" spans="1:2">
      <c r="A585" s="159"/>
      <c r="B585" s="158"/>
    </row>
    <row r="586" spans="1:2">
      <c r="A586" s="159"/>
      <c r="B586" s="158"/>
    </row>
    <row r="587" spans="1:2">
      <c r="A587" s="159"/>
      <c r="B587" s="158"/>
    </row>
    <row r="588" spans="1:2">
      <c r="A588" s="159"/>
      <c r="B588" s="158"/>
    </row>
    <row r="589" spans="1:2">
      <c r="A589" s="159"/>
      <c r="B589" s="158"/>
    </row>
    <row r="590" spans="1:2">
      <c r="A590" s="159"/>
      <c r="B590" s="158"/>
    </row>
    <row r="591" spans="1:2">
      <c r="A591" s="159"/>
      <c r="B591" s="158"/>
    </row>
    <row r="592" spans="1:2">
      <c r="A592" s="159"/>
      <c r="B592" s="158"/>
    </row>
    <row r="593" spans="1:2">
      <c r="A593" s="159"/>
      <c r="B593" s="158"/>
    </row>
    <row r="594" spans="1:2">
      <c r="A594" s="159"/>
      <c r="B594" s="158"/>
    </row>
    <row r="595" spans="1:2">
      <c r="A595" s="159"/>
      <c r="B595" s="158"/>
    </row>
    <row r="596" spans="1:2">
      <c r="A596" s="159"/>
      <c r="B596" s="158"/>
    </row>
    <row r="597" spans="1:2">
      <c r="A597" s="159"/>
      <c r="B597" s="158"/>
    </row>
    <row r="598" spans="1:2">
      <c r="A598" s="159"/>
      <c r="B598" s="158"/>
    </row>
    <row r="599" spans="1:2">
      <c r="A599" s="159"/>
      <c r="B599" s="158"/>
    </row>
    <row r="600" spans="1:2">
      <c r="A600" s="159"/>
      <c r="B600" s="158"/>
    </row>
    <row r="601" spans="1:2">
      <c r="A601" s="159"/>
      <c r="B601" s="158"/>
    </row>
    <row r="602" spans="1:2">
      <c r="A602" s="159"/>
      <c r="B602" s="158"/>
    </row>
    <row r="603" spans="1:2">
      <c r="A603" s="159"/>
      <c r="B603" s="158"/>
    </row>
    <row r="604" spans="1:2">
      <c r="A604" s="159"/>
      <c r="B604" s="158"/>
    </row>
    <row r="605" spans="1:2">
      <c r="A605" s="159"/>
      <c r="B605" s="158"/>
    </row>
    <row r="606" spans="1:2">
      <c r="A606" s="159"/>
      <c r="B606" s="158"/>
    </row>
    <row r="607" spans="1:2">
      <c r="A607" s="159"/>
      <c r="B607" s="158"/>
    </row>
    <row r="608" spans="1:2">
      <c r="A608" s="159"/>
      <c r="B608" s="158"/>
    </row>
    <row r="609" spans="1:2">
      <c r="A609" s="159"/>
      <c r="B609" s="158"/>
    </row>
    <row r="610" spans="1:2">
      <c r="A610" s="159"/>
      <c r="B610" s="158"/>
    </row>
    <row r="611" spans="1:2">
      <c r="A611" s="159"/>
      <c r="B611" s="158"/>
    </row>
    <row r="612" spans="1:2">
      <c r="A612" s="159"/>
      <c r="B612" s="158"/>
    </row>
    <row r="613" spans="1:2">
      <c r="A613" s="159"/>
      <c r="B613" s="158"/>
    </row>
    <row r="614" spans="1:2">
      <c r="A614" s="159"/>
      <c r="B614" s="158"/>
    </row>
    <row r="615" spans="1:2">
      <c r="A615" s="159"/>
      <c r="B615" s="158"/>
    </row>
    <row r="616" spans="1:2">
      <c r="A616" s="159"/>
      <c r="B616" s="158"/>
    </row>
    <row r="617" spans="1:2">
      <c r="A617" s="159"/>
      <c r="B617" s="158"/>
    </row>
    <row r="618" spans="1:2">
      <c r="A618" s="159"/>
      <c r="B618" s="158"/>
    </row>
    <row r="619" spans="1:2">
      <c r="A619" s="159"/>
      <c r="B619" s="158"/>
    </row>
    <row r="620" spans="1:2">
      <c r="A620" s="159"/>
      <c r="B620" s="158"/>
    </row>
    <row r="621" spans="1:2">
      <c r="A621" s="159"/>
      <c r="B621" s="158"/>
    </row>
    <row r="622" spans="1:2">
      <c r="A622" s="159"/>
      <c r="B622" s="158"/>
    </row>
    <row r="623" spans="1:2">
      <c r="A623" s="159"/>
      <c r="B623" s="158"/>
    </row>
    <row r="624" spans="1:2">
      <c r="A624" s="159"/>
      <c r="B624" s="158"/>
    </row>
    <row r="625" spans="1:2">
      <c r="A625" s="159"/>
      <c r="B625" s="158"/>
    </row>
    <row r="626" spans="1:2">
      <c r="A626" s="159"/>
      <c r="B626" s="158"/>
    </row>
    <row r="627" spans="1:2">
      <c r="A627" s="159"/>
      <c r="B627" s="158"/>
    </row>
    <row r="628" spans="1:2">
      <c r="A628" s="159"/>
      <c r="B628" s="158"/>
    </row>
    <row r="629" spans="1:2">
      <c r="A629" s="159"/>
      <c r="B629" s="158"/>
    </row>
    <row r="630" spans="1:2">
      <c r="A630" s="159"/>
      <c r="B630" s="158"/>
    </row>
    <row r="631" spans="1:2">
      <c r="A631" s="159"/>
      <c r="B631" s="158"/>
    </row>
    <row r="632" spans="1:2">
      <c r="A632" s="159"/>
      <c r="B632" s="158"/>
    </row>
    <row r="633" spans="1:2">
      <c r="A633" s="159"/>
      <c r="B633" s="158"/>
    </row>
    <row r="634" spans="1:2">
      <c r="A634" s="159"/>
      <c r="B634" s="158"/>
    </row>
    <row r="635" spans="1:2">
      <c r="A635" s="159"/>
      <c r="B635" s="158"/>
    </row>
    <row r="636" spans="1:2">
      <c r="A636" s="159"/>
      <c r="B636" s="158"/>
    </row>
    <row r="637" spans="1:2">
      <c r="A637" s="159"/>
      <c r="B637" s="158"/>
    </row>
    <row r="638" spans="1:2">
      <c r="A638" s="159"/>
      <c r="B638" s="158"/>
    </row>
    <row r="639" spans="1:2">
      <c r="A639" s="159"/>
      <c r="B639" s="158"/>
    </row>
    <row r="640" spans="1:2">
      <c r="A640" s="159"/>
      <c r="B640" s="158"/>
    </row>
    <row r="641" spans="1:2">
      <c r="A641" s="159"/>
      <c r="B641" s="158"/>
    </row>
    <row r="642" spans="1:2">
      <c r="A642" s="159"/>
      <c r="B642" s="158"/>
    </row>
    <row r="643" spans="1:2">
      <c r="A643" s="159"/>
      <c r="B643" s="158"/>
    </row>
    <row r="644" spans="1:2">
      <c r="A644" s="159"/>
      <c r="B644" s="158"/>
    </row>
    <row r="645" spans="1:2">
      <c r="A645" s="159"/>
      <c r="B645" s="158"/>
    </row>
    <row r="646" spans="1:2">
      <c r="A646" s="159"/>
      <c r="B646" s="158"/>
    </row>
    <row r="647" spans="1:2">
      <c r="A647" s="159"/>
      <c r="B647" s="158"/>
    </row>
    <row r="648" spans="1:2">
      <c r="A648" s="159"/>
      <c r="B648" s="158"/>
    </row>
    <row r="649" spans="1:2">
      <c r="A649" s="159"/>
      <c r="B649" s="158"/>
    </row>
    <row r="650" spans="1:2">
      <c r="A650" s="159"/>
      <c r="B650" s="158"/>
    </row>
    <row r="651" spans="1:2">
      <c r="A651" s="159"/>
      <c r="B651" s="158"/>
    </row>
    <row r="652" spans="1:2">
      <c r="A652" s="159"/>
      <c r="B652" s="158"/>
    </row>
    <row r="653" spans="1:2">
      <c r="A653" s="159"/>
      <c r="B653" s="158"/>
    </row>
    <row r="654" spans="1:2">
      <c r="A654" s="159"/>
      <c r="B654" s="158"/>
    </row>
    <row r="655" spans="1:2">
      <c r="A655" s="159"/>
      <c r="B655" s="158"/>
    </row>
    <row r="656" spans="1:2">
      <c r="A656" s="159"/>
      <c r="B656" s="158"/>
    </row>
    <row r="657" spans="1:2">
      <c r="A657" s="159"/>
      <c r="B657" s="158"/>
    </row>
    <row r="658" spans="1:2">
      <c r="A658" s="159"/>
      <c r="B658" s="158"/>
    </row>
    <row r="659" spans="1:2">
      <c r="A659" s="159"/>
      <c r="B659" s="158"/>
    </row>
    <row r="660" spans="1:2">
      <c r="A660" s="159"/>
      <c r="B660" s="158"/>
    </row>
    <row r="661" spans="1:2">
      <c r="A661" s="159"/>
      <c r="B661" s="158"/>
    </row>
    <row r="662" spans="1:2">
      <c r="A662" s="159"/>
      <c r="B662" s="158"/>
    </row>
    <row r="663" spans="1:2">
      <c r="A663" s="159"/>
      <c r="B663" s="158"/>
    </row>
    <row r="664" spans="1:2">
      <c r="A664" s="159"/>
      <c r="B664" s="158"/>
    </row>
    <row r="665" spans="1:2">
      <c r="A665" s="159"/>
      <c r="B665" s="158"/>
    </row>
    <row r="666" spans="1:2">
      <c r="A666" s="159"/>
      <c r="B666" s="158"/>
    </row>
    <row r="667" spans="1:2">
      <c r="A667" s="159"/>
      <c r="B667" s="158"/>
    </row>
    <row r="668" spans="1:2">
      <c r="A668" s="159"/>
      <c r="B668" s="158"/>
    </row>
    <row r="669" spans="1:2">
      <c r="A669" s="159"/>
      <c r="B669" s="158"/>
    </row>
    <row r="670" spans="1:2">
      <c r="A670" s="159"/>
      <c r="B670" s="158"/>
    </row>
    <row r="671" spans="1:2">
      <c r="A671" s="159"/>
      <c r="B671" s="158"/>
    </row>
    <row r="672" spans="1:2">
      <c r="A672" s="159"/>
      <c r="B672" s="158"/>
    </row>
    <row r="673" spans="1:2">
      <c r="A673" s="159"/>
      <c r="B673" s="158"/>
    </row>
    <row r="674" spans="1:2">
      <c r="A674" s="159"/>
      <c r="B674" s="158"/>
    </row>
    <row r="675" spans="1:2">
      <c r="A675" s="159"/>
      <c r="B675" s="158"/>
    </row>
    <row r="676" spans="1:2">
      <c r="A676" s="159"/>
      <c r="B676" s="158"/>
    </row>
    <row r="677" spans="1:2">
      <c r="A677" s="159"/>
      <c r="B677" s="158"/>
    </row>
    <row r="678" spans="1:2">
      <c r="A678" s="159"/>
      <c r="B678" s="158"/>
    </row>
    <row r="679" spans="1:2">
      <c r="A679" s="159"/>
      <c r="B679" s="158"/>
    </row>
    <row r="680" spans="1:2">
      <c r="A680" s="159"/>
      <c r="B680" s="158"/>
    </row>
    <row r="681" spans="1:2">
      <c r="A681" s="159"/>
      <c r="B681" s="158"/>
    </row>
    <row r="682" spans="1:2">
      <c r="A682" s="159"/>
      <c r="B682" s="158"/>
    </row>
    <row r="683" spans="1:2">
      <c r="A683" s="159"/>
      <c r="B683" s="158"/>
    </row>
    <row r="684" spans="1:2">
      <c r="A684" s="159"/>
      <c r="B684" s="158"/>
    </row>
    <row r="685" spans="1:2">
      <c r="A685" s="159"/>
      <c r="B685" s="158"/>
    </row>
    <row r="686" spans="1:2">
      <c r="A686" s="159"/>
      <c r="B686" s="158"/>
    </row>
    <row r="687" spans="1:2">
      <c r="A687" s="159"/>
      <c r="B687" s="158"/>
    </row>
    <row r="688" spans="1:2">
      <c r="A688" s="159"/>
      <c r="B688" s="158"/>
    </row>
    <row r="689" spans="1:2">
      <c r="A689" s="159"/>
      <c r="B689" s="158"/>
    </row>
    <row r="690" spans="1:2">
      <c r="A690" s="159"/>
      <c r="B690" s="158"/>
    </row>
    <row r="691" spans="1:2">
      <c r="A691" s="159"/>
      <c r="B691" s="158"/>
    </row>
    <row r="692" spans="1:2">
      <c r="A692" s="159"/>
      <c r="B692" s="158"/>
    </row>
    <row r="693" spans="1:2">
      <c r="A693" s="159"/>
      <c r="B693" s="158"/>
    </row>
    <row r="694" spans="1:2">
      <c r="A694" s="159"/>
      <c r="B694" s="158"/>
    </row>
    <row r="695" spans="1:2">
      <c r="A695" s="159"/>
      <c r="B695" s="158"/>
    </row>
    <row r="696" spans="1:2">
      <c r="A696" s="159"/>
      <c r="B696" s="158"/>
    </row>
    <row r="697" spans="1:2">
      <c r="A697" s="159"/>
      <c r="B697" s="158"/>
    </row>
    <row r="698" spans="1:2">
      <c r="A698" s="159"/>
      <c r="B698" s="158"/>
    </row>
    <row r="699" spans="1:2">
      <c r="A699" s="159"/>
      <c r="B699" s="158"/>
    </row>
    <row r="700" spans="1:2">
      <c r="A700" s="159"/>
      <c r="B700" s="158"/>
    </row>
    <row r="701" spans="1:2">
      <c r="A701" s="159"/>
      <c r="B701" s="158"/>
    </row>
    <row r="702" spans="1:2">
      <c r="A702" s="159"/>
      <c r="B702" s="158"/>
    </row>
    <row r="703" spans="1:2">
      <c r="A703" s="159"/>
      <c r="B703" s="158"/>
    </row>
    <row r="704" spans="1:2">
      <c r="A704" s="159"/>
      <c r="B704" s="158"/>
    </row>
    <row r="705" spans="1:2">
      <c r="A705" s="159"/>
      <c r="B705" s="158"/>
    </row>
    <row r="706" spans="1:2">
      <c r="A706" s="159"/>
      <c r="B706" s="158"/>
    </row>
    <row r="707" spans="1:2">
      <c r="A707" s="159"/>
      <c r="B707" s="158"/>
    </row>
    <row r="708" spans="1:2">
      <c r="A708" s="159"/>
      <c r="B708" s="158"/>
    </row>
    <row r="709" spans="1:2">
      <c r="A709" s="159"/>
      <c r="B709" s="158"/>
    </row>
    <row r="710" spans="1:2">
      <c r="A710" s="159"/>
      <c r="B710" s="158"/>
    </row>
    <row r="711" spans="1:2">
      <c r="A711" s="159"/>
      <c r="B711" s="158"/>
    </row>
    <row r="712" spans="1:2">
      <c r="A712" s="159"/>
      <c r="B712" s="158"/>
    </row>
    <row r="713" spans="1:2">
      <c r="A713" s="159"/>
      <c r="B713" s="158"/>
    </row>
    <row r="714" spans="1:2">
      <c r="A714" s="159"/>
      <c r="B714" s="158"/>
    </row>
    <row r="715" spans="1:2">
      <c r="A715" s="159"/>
      <c r="B715" s="158"/>
    </row>
    <row r="716" spans="1:2">
      <c r="A716" s="159"/>
      <c r="B716" s="158"/>
    </row>
    <row r="717" spans="1:2">
      <c r="A717" s="159"/>
      <c r="B717" s="158"/>
    </row>
    <row r="718" spans="1:2">
      <c r="A718" s="159"/>
      <c r="B718" s="158"/>
    </row>
    <row r="719" spans="1:2">
      <c r="A719" s="159"/>
      <c r="B719" s="158"/>
    </row>
    <row r="720" spans="1:2">
      <c r="A720" s="159"/>
      <c r="B720" s="158"/>
    </row>
    <row r="721" spans="1:2">
      <c r="A721" s="159"/>
      <c r="B721" s="158"/>
    </row>
    <row r="722" spans="1:2">
      <c r="A722" s="159"/>
      <c r="B722" s="158"/>
    </row>
    <row r="723" spans="1:2">
      <c r="A723" s="159"/>
      <c r="B723" s="158"/>
    </row>
    <row r="724" spans="1:2">
      <c r="A724" s="159"/>
      <c r="B724" s="158"/>
    </row>
    <row r="725" spans="1:2">
      <c r="A725" s="159"/>
      <c r="B725" s="158"/>
    </row>
    <row r="726" spans="1:2">
      <c r="A726" s="159"/>
      <c r="B726" s="158"/>
    </row>
    <row r="727" spans="1:2">
      <c r="A727" s="159"/>
      <c r="B727" s="158"/>
    </row>
    <row r="728" spans="1:2">
      <c r="A728" s="159"/>
      <c r="B728" s="158"/>
    </row>
    <row r="729" spans="1:2">
      <c r="A729" s="159"/>
      <c r="B729" s="158"/>
    </row>
    <row r="730" spans="1:2">
      <c r="A730" s="159"/>
      <c r="B730" s="158"/>
    </row>
    <row r="731" spans="1:2">
      <c r="A731" s="159"/>
      <c r="B731" s="158"/>
    </row>
    <row r="732" spans="1:2">
      <c r="A732" s="159"/>
      <c r="B732" s="158"/>
    </row>
    <row r="733" spans="1:2">
      <c r="A733" s="159"/>
      <c r="B733" s="158"/>
    </row>
    <row r="734" spans="1:2">
      <c r="A734" s="159"/>
      <c r="B734" s="158"/>
    </row>
    <row r="735" spans="1:2">
      <c r="A735" s="159"/>
      <c r="B735" s="158"/>
    </row>
    <row r="736" spans="1:2">
      <c r="A736" s="159"/>
      <c r="B736" s="158"/>
    </row>
    <row r="737" spans="1:2">
      <c r="A737" s="159"/>
      <c r="B737" s="158"/>
    </row>
    <row r="738" spans="1:2">
      <c r="A738" s="159"/>
      <c r="B738" s="158"/>
    </row>
    <row r="739" spans="1:2">
      <c r="A739" s="159"/>
      <c r="B739" s="158"/>
    </row>
    <row r="740" spans="1:2">
      <c r="A740" s="159"/>
      <c r="B740" s="158"/>
    </row>
    <row r="741" spans="1:2">
      <c r="A741" s="159"/>
      <c r="B741" s="158"/>
    </row>
    <row r="742" spans="1:2">
      <c r="A742" s="159"/>
      <c r="B742" s="158"/>
    </row>
    <row r="743" spans="1:2">
      <c r="A743" s="159"/>
      <c r="B743" s="158"/>
    </row>
    <row r="744" spans="1:2">
      <c r="A744" s="159"/>
      <c r="B744" s="158"/>
    </row>
    <row r="745" spans="1:2">
      <c r="A745" s="159"/>
      <c r="B745" s="158"/>
    </row>
    <row r="746" spans="1:2">
      <c r="A746" s="159"/>
      <c r="B746" s="158"/>
    </row>
    <row r="747" spans="1:2">
      <c r="A747" s="159"/>
      <c r="B747" s="158"/>
    </row>
    <row r="748" spans="1:2">
      <c r="A748" s="159"/>
      <c r="B748" s="158"/>
    </row>
    <row r="749" spans="1:2">
      <c r="A749" s="159"/>
      <c r="B749" s="158"/>
    </row>
    <row r="750" spans="1:2">
      <c r="A750" s="159"/>
      <c r="B750" s="158"/>
    </row>
    <row r="751" spans="1:2">
      <c r="A751" s="159"/>
      <c r="B751" s="158"/>
    </row>
    <row r="752" spans="1:2">
      <c r="A752" s="159"/>
      <c r="B752" s="158"/>
    </row>
    <row r="753" spans="1:2">
      <c r="A753" s="159"/>
      <c r="B753" s="158"/>
    </row>
    <row r="754" spans="1:2">
      <c r="A754" s="159"/>
      <c r="B754" s="158"/>
    </row>
    <row r="755" spans="1:2">
      <c r="A755" s="159"/>
      <c r="B755" s="158"/>
    </row>
    <row r="756" spans="1:2">
      <c r="A756" s="159"/>
      <c r="B756" s="158"/>
    </row>
    <row r="757" spans="1:2">
      <c r="A757" s="159"/>
      <c r="B757" s="158"/>
    </row>
    <row r="758" spans="1:2">
      <c r="A758" s="159"/>
      <c r="B758" s="158"/>
    </row>
    <row r="759" spans="1:2">
      <c r="A759" s="159"/>
      <c r="B759" s="158"/>
    </row>
    <row r="760" spans="1:2">
      <c r="A760" s="159"/>
      <c r="B760" s="158"/>
    </row>
    <row r="761" spans="1:2">
      <c r="A761" s="159"/>
      <c r="B761" s="158"/>
    </row>
    <row r="762" spans="1:2">
      <c r="A762" s="159"/>
      <c r="B762" s="158"/>
    </row>
    <row r="763" spans="1:2">
      <c r="A763" s="159"/>
      <c r="B763" s="158"/>
    </row>
    <row r="764" spans="1:2">
      <c r="A764" s="159"/>
      <c r="B764" s="158"/>
    </row>
    <row r="765" spans="1:2">
      <c r="A765" s="159"/>
      <c r="B765" s="158"/>
    </row>
    <row r="766" spans="1:2">
      <c r="A766" s="159"/>
      <c r="B766" s="158"/>
    </row>
    <row r="767" spans="1:2">
      <c r="A767" s="159"/>
      <c r="B767" s="158"/>
    </row>
    <row r="768" spans="1:2">
      <c r="A768" s="159"/>
      <c r="B768" s="158"/>
    </row>
    <row r="769" spans="1:2">
      <c r="A769" s="159"/>
      <c r="B769" s="158"/>
    </row>
    <row r="770" spans="1:2">
      <c r="A770" s="159"/>
      <c r="B770" s="158"/>
    </row>
    <row r="771" spans="1:2">
      <c r="A771" s="159"/>
      <c r="B771" s="158"/>
    </row>
    <row r="772" spans="1:2">
      <c r="A772" s="159"/>
      <c r="B772" s="158"/>
    </row>
    <row r="773" spans="1:2">
      <c r="A773" s="159"/>
      <c r="B773" s="158"/>
    </row>
    <row r="774" spans="1:2">
      <c r="A774" s="159"/>
      <c r="B774" s="158"/>
    </row>
    <row r="775" spans="1:2">
      <c r="A775" s="159"/>
      <c r="B775" s="158"/>
    </row>
    <row r="776" spans="1:2">
      <c r="A776" s="159"/>
      <c r="B776" s="158"/>
    </row>
    <row r="777" spans="1:2">
      <c r="A777" s="159"/>
      <c r="B777" s="158"/>
    </row>
    <row r="778" spans="1:2">
      <c r="A778" s="159"/>
      <c r="B778" s="158"/>
    </row>
    <row r="779" spans="1:2">
      <c r="A779" s="159"/>
      <c r="B779" s="158"/>
    </row>
    <row r="780" spans="1:2">
      <c r="A780" s="159"/>
      <c r="B780" s="158"/>
    </row>
    <row r="781" spans="1:2">
      <c r="A781" s="159"/>
      <c r="B781" s="158"/>
    </row>
    <row r="782" spans="1:2">
      <c r="A782" s="159"/>
      <c r="B782" s="158"/>
    </row>
    <row r="783" spans="1:2">
      <c r="A783" s="159"/>
      <c r="B783" s="158"/>
    </row>
    <row r="784" spans="1:2">
      <c r="A784" s="159"/>
      <c r="B784" s="158"/>
    </row>
    <row r="785" spans="1:2">
      <c r="A785" s="159"/>
      <c r="B785" s="158"/>
    </row>
    <row r="786" spans="1:2">
      <c r="A786" s="159"/>
      <c r="B786" s="158"/>
    </row>
    <row r="787" spans="1:2">
      <c r="A787" s="159"/>
      <c r="B787" s="158"/>
    </row>
    <row r="788" spans="1:2">
      <c r="A788" s="159"/>
      <c r="B788" s="158"/>
    </row>
    <row r="789" spans="1:2">
      <c r="A789" s="159"/>
      <c r="B789" s="158"/>
    </row>
    <row r="790" spans="1:2">
      <c r="A790" s="159"/>
      <c r="B790" s="158"/>
    </row>
    <row r="791" spans="1:2">
      <c r="A791" s="159"/>
      <c r="B791" s="158"/>
    </row>
    <row r="792" spans="1:2">
      <c r="A792" s="159"/>
      <c r="B792" s="158"/>
    </row>
    <row r="793" spans="1:2">
      <c r="A793" s="159"/>
      <c r="B793" s="158"/>
    </row>
    <row r="794" spans="1:2">
      <c r="A794" s="159"/>
      <c r="B794" s="158"/>
    </row>
    <row r="795" spans="1:2">
      <c r="A795" s="159"/>
      <c r="B795" s="158"/>
    </row>
    <row r="796" spans="1:2">
      <c r="A796" s="159"/>
      <c r="B796" s="158"/>
    </row>
    <row r="797" spans="1:2">
      <c r="A797" s="159"/>
      <c r="B797" s="158"/>
    </row>
    <row r="798" spans="1:2">
      <c r="A798" s="159"/>
      <c r="B798" s="158"/>
    </row>
    <row r="799" spans="1:2">
      <c r="A799" s="159"/>
      <c r="B799" s="158"/>
    </row>
    <row r="800" spans="1:2">
      <c r="A800" s="159"/>
      <c r="B800" s="158"/>
    </row>
    <row r="801" spans="1:2">
      <c r="A801" s="159"/>
      <c r="B801" s="158"/>
    </row>
    <row r="802" spans="1:2">
      <c r="A802" s="159"/>
      <c r="B802" s="158"/>
    </row>
    <row r="803" spans="1:2">
      <c r="A803" s="159"/>
      <c r="B803" s="158"/>
    </row>
    <row r="804" spans="1:2">
      <c r="A804" s="159"/>
      <c r="B804" s="158"/>
    </row>
    <row r="805" spans="1:2">
      <c r="A805" s="159"/>
      <c r="B805" s="158"/>
    </row>
    <row r="806" spans="1:2">
      <c r="A806" s="159"/>
      <c r="B806" s="158"/>
    </row>
    <row r="807" spans="1:2">
      <c r="A807" s="159"/>
      <c r="B807" s="158"/>
    </row>
    <row r="808" spans="1:2">
      <c r="A808" s="159"/>
      <c r="B808" s="158"/>
    </row>
    <row r="809" spans="1:2">
      <c r="A809" s="159"/>
      <c r="B809" s="158"/>
    </row>
    <row r="810" spans="1:2">
      <c r="A810" s="159"/>
      <c r="B810" s="158"/>
    </row>
    <row r="811" spans="1:2">
      <c r="A811" s="159"/>
      <c r="B811" s="158"/>
    </row>
    <row r="812" spans="1:2">
      <c r="A812" s="159"/>
      <c r="B812" s="158"/>
    </row>
    <row r="813" spans="1:2">
      <c r="A813" s="159"/>
      <c r="B813" s="158"/>
    </row>
    <row r="814" spans="1:2">
      <c r="A814" s="159"/>
      <c r="B814" s="158"/>
    </row>
    <row r="815" spans="1:2">
      <c r="A815" s="159"/>
      <c r="B815" s="158"/>
    </row>
    <row r="816" spans="1:2">
      <c r="A816" s="159"/>
      <c r="B816" s="158"/>
    </row>
    <row r="817" spans="1:2">
      <c r="A817" s="159"/>
      <c r="B817" s="158"/>
    </row>
    <row r="818" spans="1:2">
      <c r="A818" s="159"/>
      <c r="B818" s="158"/>
    </row>
    <row r="819" spans="1:2">
      <c r="A819" s="159"/>
      <c r="B819" s="158"/>
    </row>
    <row r="820" spans="1:2">
      <c r="A820" s="159"/>
      <c r="B820" s="158"/>
    </row>
    <row r="821" spans="1:2">
      <c r="A821" s="159"/>
      <c r="B821" s="158"/>
    </row>
    <row r="822" spans="1:2">
      <c r="A822" s="159"/>
      <c r="B822" s="158"/>
    </row>
    <row r="823" spans="1:2">
      <c r="A823" s="159"/>
      <c r="B823" s="158"/>
    </row>
    <row r="824" spans="1:2">
      <c r="A824" s="159"/>
      <c r="B824" s="158"/>
    </row>
    <row r="825" spans="1:2">
      <c r="A825" s="159"/>
      <c r="B825" s="158"/>
    </row>
    <row r="826" spans="1:2">
      <c r="A826" s="159"/>
      <c r="B826" s="158"/>
    </row>
    <row r="827" spans="1:2">
      <c r="A827" s="159"/>
      <c r="B827" s="158"/>
    </row>
    <row r="828" spans="1:2">
      <c r="A828" s="159"/>
      <c r="B828" s="158"/>
    </row>
    <row r="829" spans="1:2">
      <c r="A829" s="159"/>
      <c r="B829" s="158"/>
    </row>
    <row r="830" spans="1:2">
      <c r="A830" s="159"/>
      <c r="B830" s="158"/>
    </row>
    <row r="831" spans="1:2">
      <c r="A831" s="159"/>
      <c r="B831" s="158"/>
    </row>
    <row r="832" spans="1:2">
      <c r="A832" s="159"/>
      <c r="B832" s="158"/>
    </row>
    <row r="833" spans="1:2">
      <c r="A833" s="159"/>
      <c r="B833" s="158"/>
    </row>
    <row r="834" spans="1:2">
      <c r="A834" s="159"/>
      <c r="B834" s="158"/>
    </row>
    <row r="835" spans="1:2">
      <c r="A835" s="159"/>
      <c r="B835" s="158"/>
    </row>
    <row r="836" spans="1:2">
      <c r="A836" s="159"/>
      <c r="B836" s="158"/>
    </row>
    <row r="837" spans="1:2">
      <c r="A837" s="159"/>
      <c r="B837" s="158"/>
    </row>
    <row r="838" spans="1:2">
      <c r="A838" s="159"/>
      <c r="B838" s="158"/>
    </row>
    <row r="839" spans="1:2">
      <c r="A839" s="159"/>
      <c r="B839" s="158"/>
    </row>
    <row r="840" spans="1:2">
      <c r="A840" s="159"/>
      <c r="B840" s="158"/>
    </row>
    <row r="841" spans="1:2">
      <c r="A841" s="159"/>
      <c r="B841" s="158"/>
    </row>
    <row r="842" spans="1:2">
      <c r="A842" s="159"/>
      <c r="B842" s="158"/>
    </row>
    <row r="843" spans="1:2">
      <c r="A843" s="159"/>
      <c r="B843" s="158"/>
    </row>
    <row r="844" spans="1:2">
      <c r="A844" s="159"/>
      <c r="B844" s="158"/>
    </row>
    <row r="845" spans="1:2">
      <c r="A845" s="159"/>
      <c r="B845" s="158"/>
    </row>
    <row r="846" spans="1:2">
      <c r="A846" s="159"/>
      <c r="B846" s="158"/>
    </row>
    <row r="847" spans="1:2">
      <c r="A847" s="159"/>
      <c r="B847" s="158"/>
    </row>
    <row r="848" spans="1:2">
      <c r="A848" s="159"/>
      <c r="B848" s="158"/>
    </row>
    <row r="849" spans="1:2">
      <c r="A849" s="159"/>
      <c r="B849" s="158"/>
    </row>
    <row r="850" spans="1:2">
      <c r="A850" s="159"/>
      <c r="B850" s="158"/>
    </row>
    <row r="851" spans="1:2">
      <c r="A851" s="159"/>
      <c r="B851" s="158"/>
    </row>
    <row r="852" spans="1:2">
      <c r="A852" s="159"/>
      <c r="B852" s="158"/>
    </row>
    <row r="853" spans="1:2">
      <c r="A853" s="159"/>
      <c r="B853" s="158"/>
    </row>
    <row r="854" spans="1:2">
      <c r="A854" s="159"/>
      <c r="B854" s="158"/>
    </row>
    <row r="855" spans="1:2">
      <c r="A855" s="159"/>
      <c r="B855" s="158"/>
    </row>
    <row r="856" spans="1:2">
      <c r="A856" s="159"/>
      <c r="B856" s="158"/>
    </row>
    <row r="857" spans="1:2">
      <c r="A857" s="159"/>
      <c r="B857" s="158"/>
    </row>
    <row r="858" spans="1:2">
      <c r="A858" s="159"/>
      <c r="B858" s="158"/>
    </row>
    <row r="859" spans="1:2">
      <c r="A859" s="159"/>
      <c r="B859" s="158"/>
    </row>
    <row r="860" spans="1:2">
      <c r="A860" s="159"/>
      <c r="B860" s="158"/>
    </row>
    <row r="861" spans="1:2">
      <c r="A861" s="159"/>
      <c r="B861" s="158"/>
    </row>
    <row r="862" spans="1:2">
      <c r="A862" s="159"/>
      <c r="B862" s="158"/>
    </row>
    <row r="863" spans="1:2">
      <c r="A863" s="159"/>
      <c r="B863" s="158"/>
    </row>
    <row r="864" spans="1:2">
      <c r="A864" s="159"/>
      <c r="B864" s="158"/>
    </row>
    <row r="865" spans="1:2">
      <c r="A865" s="159"/>
      <c r="B865" s="158"/>
    </row>
    <row r="866" spans="1:2">
      <c r="A866" s="159"/>
      <c r="B866" s="158"/>
    </row>
    <row r="867" spans="1:2">
      <c r="A867" s="159"/>
      <c r="B867" s="158"/>
    </row>
    <row r="868" spans="1:2">
      <c r="A868" s="159"/>
      <c r="B868" s="158"/>
    </row>
    <row r="869" spans="1:2">
      <c r="A869" s="159"/>
      <c r="B869" s="158"/>
    </row>
    <row r="870" spans="1:2">
      <c r="A870" s="159"/>
      <c r="B870" s="158"/>
    </row>
    <row r="871" spans="1:2">
      <c r="A871" s="159"/>
      <c r="B871" s="158"/>
    </row>
    <row r="872" spans="1:2">
      <c r="A872" s="159"/>
      <c r="B872" s="158"/>
    </row>
    <row r="873" spans="1:2">
      <c r="A873" s="159"/>
      <c r="B873" s="158"/>
    </row>
    <row r="874" spans="1:2">
      <c r="A874" s="159"/>
      <c r="B874" s="158"/>
    </row>
    <row r="875" spans="1:2">
      <c r="A875" s="159"/>
      <c r="B875" s="158"/>
    </row>
    <row r="876" spans="1:2">
      <c r="A876" s="159"/>
      <c r="B876" s="158"/>
    </row>
    <row r="877" spans="1:2">
      <c r="A877" s="159"/>
      <c r="B877" s="158"/>
    </row>
    <row r="878" spans="1:2">
      <c r="A878" s="159"/>
      <c r="B878" s="158"/>
    </row>
    <row r="879" spans="1:2">
      <c r="A879" s="159"/>
      <c r="B879" s="158"/>
    </row>
    <row r="880" spans="1:2">
      <c r="A880" s="159"/>
      <c r="B880" s="158"/>
    </row>
    <row r="881" spans="1:2">
      <c r="A881" s="159"/>
      <c r="B881" s="158"/>
    </row>
    <row r="882" spans="1:2">
      <c r="A882" s="159"/>
      <c r="B882" s="158"/>
    </row>
    <row r="883" spans="1:2">
      <c r="A883" s="159"/>
      <c r="B883" s="158"/>
    </row>
    <row r="884" spans="1:2">
      <c r="A884" s="159"/>
      <c r="B884" s="158"/>
    </row>
    <row r="885" spans="1:2">
      <c r="A885" s="159"/>
      <c r="B885" s="158"/>
    </row>
    <row r="886" spans="1:2">
      <c r="A886" s="159"/>
      <c r="B886" s="158"/>
    </row>
    <row r="887" spans="1:2">
      <c r="A887" s="159"/>
      <c r="B887" s="158"/>
    </row>
    <row r="888" spans="1:2">
      <c r="A888" s="159"/>
      <c r="B888" s="158"/>
    </row>
    <row r="889" spans="1:2">
      <c r="A889" s="159"/>
      <c r="B889" s="158"/>
    </row>
    <row r="890" spans="1:2">
      <c r="A890" s="159"/>
      <c r="B890" s="158"/>
    </row>
    <row r="891" spans="1:2">
      <c r="A891" s="159"/>
      <c r="B891" s="158"/>
    </row>
    <row r="892" spans="1:2">
      <c r="A892" s="159"/>
      <c r="B892" s="158"/>
    </row>
    <row r="893" spans="1:2">
      <c r="A893" s="159"/>
      <c r="B893" s="158"/>
    </row>
    <row r="894" spans="1:2">
      <c r="A894" s="159"/>
      <c r="B894" s="158"/>
    </row>
    <row r="895" spans="1:2">
      <c r="A895" s="159"/>
      <c r="B895" s="158"/>
    </row>
    <row r="896" spans="1:2">
      <c r="A896" s="159"/>
      <c r="B896" s="158"/>
    </row>
    <row r="897" spans="1:2">
      <c r="A897" s="159"/>
      <c r="B897" s="158"/>
    </row>
    <row r="898" spans="1:2">
      <c r="A898" s="159"/>
      <c r="B898" s="158"/>
    </row>
    <row r="899" spans="1:2">
      <c r="A899" s="159"/>
      <c r="B899" s="158"/>
    </row>
    <row r="900" spans="1:2">
      <c r="A900" s="159"/>
      <c r="B900" s="158"/>
    </row>
    <row r="901" spans="1:2">
      <c r="A901" s="159"/>
      <c r="B901" s="158"/>
    </row>
    <row r="902" spans="1:2">
      <c r="A902" s="159"/>
      <c r="B902" s="158"/>
    </row>
    <row r="903" spans="1:2">
      <c r="A903" s="159"/>
      <c r="B903" s="158"/>
    </row>
    <row r="904" spans="1:2">
      <c r="A904" s="159"/>
      <c r="B904" s="158"/>
    </row>
    <row r="905" spans="1:2">
      <c r="A905" s="159"/>
      <c r="B905" s="158"/>
    </row>
    <row r="906" spans="1:2">
      <c r="A906" s="159"/>
      <c r="B906" s="158"/>
    </row>
    <row r="907" spans="1:2">
      <c r="A907" s="159"/>
      <c r="B907" s="158"/>
    </row>
    <row r="908" spans="1:2">
      <c r="A908" s="159"/>
      <c r="B908" s="158"/>
    </row>
    <row r="909" spans="1:2">
      <c r="A909" s="159"/>
      <c r="B909" s="158"/>
    </row>
    <row r="910" spans="1:2">
      <c r="A910" s="159"/>
      <c r="B910" s="158"/>
    </row>
    <row r="911" spans="1:2">
      <c r="A911" s="159"/>
      <c r="B911" s="158"/>
    </row>
    <row r="912" spans="1:2">
      <c r="A912" s="159"/>
      <c r="B912" s="158"/>
    </row>
    <row r="913" spans="1:2">
      <c r="A913" s="159"/>
      <c r="B913" s="158"/>
    </row>
    <row r="914" spans="1:2">
      <c r="A914" s="159"/>
      <c r="B914" s="158"/>
    </row>
    <row r="915" spans="1:2">
      <c r="A915" s="159"/>
      <c r="B915" s="158"/>
    </row>
    <row r="916" spans="1:2">
      <c r="A916" s="159"/>
      <c r="B916" s="158"/>
    </row>
    <row r="917" spans="1:2">
      <c r="A917" s="159"/>
      <c r="B917" s="158"/>
    </row>
    <row r="918" spans="1:2">
      <c r="A918" s="159"/>
      <c r="B918" s="158"/>
    </row>
    <row r="919" spans="1:2">
      <c r="A919" s="159"/>
      <c r="B919" s="158"/>
    </row>
    <row r="920" spans="1:2">
      <c r="A920" s="159"/>
      <c r="B920" s="158"/>
    </row>
    <row r="921" spans="1:2">
      <c r="A921" s="159"/>
      <c r="B921" s="158"/>
    </row>
    <row r="922" spans="1:2">
      <c r="A922" s="159"/>
      <c r="B922" s="158"/>
    </row>
    <row r="923" spans="1:2">
      <c r="A923" s="159"/>
      <c r="B923" s="158"/>
    </row>
    <row r="924" spans="1:2">
      <c r="A924" s="159"/>
      <c r="B924" s="158"/>
    </row>
    <row r="925" spans="1:2">
      <c r="A925" s="159"/>
      <c r="B925" s="158"/>
    </row>
    <row r="926" spans="1:2">
      <c r="A926" s="159"/>
      <c r="B926" s="158"/>
    </row>
    <row r="927" spans="1:2">
      <c r="A927" s="159"/>
      <c r="B927" s="158"/>
    </row>
    <row r="928" spans="1:2">
      <c r="A928" s="159"/>
      <c r="B928" s="158"/>
    </row>
    <row r="929" spans="1:2">
      <c r="A929" s="159"/>
      <c r="B929" s="158"/>
    </row>
    <row r="930" spans="1:2">
      <c r="A930" s="159"/>
      <c r="B930" s="158"/>
    </row>
    <row r="931" spans="1:2">
      <c r="A931" s="159"/>
      <c r="B931" s="158"/>
    </row>
    <row r="932" spans="1:2">
      <c r="A932" s="159"/>
      <c r="B932" s="158"/>
    </row>
    <row r="933" spans="1:2">
      <c r="A933" s="159"/>
      <c r="B933" s="158"/>
    </row>
    <row r="934" spans="1:2">
      <c r="A934" s="159"/>
      <c r="B934" s="158"/>
    </row>
    <row r="935" spans="1:2">
      <c r="A935" s="159"/>
      <c r="B935" s="158"/>
    </row>
    <row r="936" spans="1:2">
      <c r="A936" s="159"/>
      <c r="B936" s="158"/>
    </row>
    <row r="937" spans="1:2">
      <c r="A937" s="159"/>
      <c r="B937" s="158"/>
    </row>
    <row r="938" spans="1:2">
      <c r="A938" s="159"/>
      <c r="B938" s="158"/>
    </row>
    <row r="939" spans="1:2">
      <c r="A939" s="159"/>
      <c r="B939" s="158"/>
    </row>
    <row r="940" spans="1:2">
      <c r="A940" s="159"/>
      <c r="B940" s="158"/>
    </row>
    <row r="941" spans="1:2">
      <c r="A941" s="159"/>
      <c r="B941" s="158"/>
    </row>
    <row r="942" spans="1:2">
      <c r="A942" s="159"/>
      <c r="B942" s="158"/>
    </row>
    <row r="943" spans="1:2">
      <c r="A943" s="159"/>
      <c r="B943" s="158"/>
    </row>
    <row r="944" spans="1:2">
      <c r="A944" s="159"/>
      <c r="B944" s="158"/>
    </row>
    <row r="945" spans="1:2">
      <c r="A945" s="159"/>
      <c r="B945" s="158"/>
    </row>
    <row r="946" spans="1:2">
      <c r="A946" s="159"/>
      <c r="B946" s="158"/>
    </row>
    <row r="947" spans="1:2">
      <c r="A947" s="159"/>
      <c r="B947" s="158"/>
    </row>
    <row r="948" spans="1:2">
      <c r="A948" s="159"/>
      <c r="B948" s="158"/>
    </row>
    <row r="949" spans="1:2">
      <c r="A949" s="159"/>
      <c r="B949" s="158"/>
    </row>
    <row r="950" spans="1:2">
      <c r="A950" s="159"/>
      <c r="B950" s="158"/>
    </row>
    <row r="951" spans="1:2">
      <c r="A951" s="159"/>
      <c r="B951" s="158"/>
    </row>
    <row r="952" spans="1:2">
      <c r="A952" s="159"/>
      <c r="B952" s="158"/>
    </row>
    <row r="953" spans="1:2">
      <c r="A953" s="159"/>
      <c r="B953" s="158"/>
    </row>
    <row r="954" spans="1:2">
      <c r="A954" s="159"/>
      <c r="B954" s="158"/>
    </row>
    <row r="955" spans="1:2">
      <c r="A955" s="159"/>
      <c r="B955" s="158"/>
    </row>
    <row r="956" spans="1:2">
      <c r="A956" s="159"/>
      <c r="B956" s="158"/>
    </row>
    <row r="957" spans="1:2">
      <c r="A957" s="159"/>
      <c r="B957" s="158"/>
    </row>
    <row r="958" spans="1:2">
      <c r="A958" s="159"/>
      <c r="B958" s="158"/>
    </row>
    <row r="959" spans="1:2">
      <c r="A959" s="159"/>
      <c r="B959" s="158"/>
    </row>
    <row r="960" spans="1:2">
      <c r="A960" s="159"/>
      <c r="B960" s="158"/>
    </row>
    <row r="961" spans="1:2">
      <c r="A961" s="159"/>
      <c r="B961" s="158"/>
    </row>
    <row r="962" spans="1:2">
      <c r="A962" s="159"/>
      <c r="B962" s="158"/>
    </row>
    <row r="963" spans="1:2">
      <c r="A963" s="159"/>
      <c r="B963" s="158"/>
    </row>
    <row r="964" spans="1:2">
      <c r="A964" s="159"/>
      <c r="B964" s="158"/>
    </row>
    <row r="965" spans="1:2">
      <c r="A965" s="159"/>
      <c r="B965" s="158"/>
    </row>
    <row r="966" spans="1:2">
      <c r="A966" s="159"/>
      <c r="B966" s="158"/>
    </row>
    <row r="967" spans="1:2">
      <c r="A967" s="159"/>
      <c r="B967" s="158"/>
    </row>
    <row r="968" spans="1:2">
      <c r="A968" s="159"/>
      <c r="B968" s="158"/>
    </row>
    <row r="969" spans="1:2">
      <c r="A969" s="159"/>
      <c r="B969" s="158"/>
    </row>
    <row r="970" spans="1:2">
      <c r="A970" s="159"/>
      <c r="B970" s="158"/>
    </row>
    <row r="971" spans="1:2">
      <c r="A971" s="159"/>
      <c r="B971" s="158"/>
    </row>
    <row r="972" spans="1:2">
      <c r="A972" s="159"/>
      <c r="B972" s="158"/>
    </row>
    <row r="973" spans="1:2">
      <c r="A973" s="159"/>
      <c r="B973" s="158"/>
    </row>
    <row r="974" spans="1:2">
      <c r="A974" s="159"/>
      <c r="B974" s="158"/>
    </row>
    <row r="975" spans="1:2">
      <c r="A975" s="159"/>
      <c r="B975" s="158"/>
    </row>
    <row r="976" spans="1:2">
      <c r="A976" s="159"/>
      <c r="B976" s="158"/>
    </row>
    <row r="977" spans="1:2">
      <c r="A977" s="159"/>
      <c r="B977" s="158"/>
    </row>
    <row r="978" spans="1:2">
      <c r="A978" s="159"/>
      <c r="B978" s="158"/>
    </row>
    <row r="979" spans="1:2">
      <c r="A979" s="159"/>
      <c r="B979" s="158"/>
    </row>
    <row r="980" spans="1:2">
      <c r="A980" s="159"/>
      <c r="B980" s="158"/>
    </row>
    <row r="981" spans="1:2">
      <c r="A981" s="159"/>
      <c r="B981" s="158"/>
    </row>
  </sheetData>
  <autoFilter ref="A2:K237"/>
  <customSheetViews>
    <customSheetView guid="{FD4847BC-1902-4C27-B3E2-29BF1BAFAD1C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237"/>
    </customSheetView>
    <customSheetView guid="{0B980FD4-9595-432E-9EAF-366C1087BB37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237"/>
    </customSheetView>
  </customSheetViews>
  <mergeCells count="1">
    <mergeCell ref="C1:K1"/>
  </mergeCells>
  <phoneticPr fontId="38" type="noConversion"/>
  <hyperlinks>
    <hyperlink ref="J4" r:id="rId1"/>
    <hyperlink ref="F5" r:id="rId2"/>
    <hyperlink ref="G6" r:id="rId3"/>
    <hyperlink ref="K6" r:id="rId4"/>
    <hyperlink ref="D7" r:id="rId5"/>
    <hyperlink ref="D8" r:id="rId6"/>
    <hyperlink ref="D9" r:id="rId7"/>
    <hyperlink ref="D10" r:id="rId8"/>
    <hyperlink ref="G10" r:id="rId9"/>
    <hyperlink ref="C11" r:id="rId10"/>
    <hyperlink ref="C12" r:id="rId11"/>
    <hyperlink ref="I14" r:id="rId12"/>
    <hyperlink ref="D16" r:id="rId13"/>
    <hyperlink ref="D17" r:id="rId14"/>
    <hyperlink ref="F17" r:id="rId15"/>
    <hyperlink ref="K20" r:id="rId16"/>
    <hyperlink ref="D21" r:id="rId17"/>
    <hyperlink ref="K22" r:id="rId18"/>
    <hyperlink ref="D23" r:id="rId19"/>
    <hyperlink ref="E23" r:id="rId20"/>
    <hyperlink ref="F23" r:id="rId21"/>
    <hyperlink ref="G23" r:id="rId22"/>
    <hyperlink ref="H23" r:id="rId23"/>
    <hyperlink ref="J23" r:id="rId24"/>
    <hyperlink ref="K23" r:id="rId25"/>
    <hyperlink ref="F24" r:id="rId26"/>
    <hyperlink ref="J24" r:id="rId27"/>
    <hyperlink ref="G25" r:id="rId28"/>
    <hyperlink ref="I25" r:id="rId29"/>
    <hyperlink ref="J25" r:id="rId30"/>
    <hyperlink ref="K25" r:id="rId31"/>
    <hyperlink ref="D26" r:id="rId32"/>
    <hyperlink ref="F26" r:id="rId33"/>
    <hyperlink ref="G26" r:id="rId34"/>
    <hyperlink ref="K26" r:id="rId35"/>
    <hyperlink ref="D28" r:id="rId36"/>
    <hyperlink ref="F30" r:id="rId37"/>
    <hyperlink ref="I31" r:id="rId38"/>
    <hyperlink ref="E32" r:id="rId39"/>
    <hyperlink ref="F32" r:id="rId40"/>
    <hyperlink ref="E33" r:id="rId41"/>
    <hyperlink ref="F34" r:id="rId42"/>
    <hyperlink ref="G34" r:id="rId43"/>
    <hyperlink ref="I35" r:id="rId44"/>
    <hyperlink ref="K36" r:id="rId45"/>
    <hyperlink ref="G37" r:id="rId46"/>
    <hyperlink ref="D38" r:id="rId47"/>
    <hyperlink ref="F38" r:id="rId48"/>
    <hyperlink ref="G38" r:id="rId49"/>
    <hyperlink ref="F39" r:id="rId50"/>
    <hyperlink ref="G39" r:id="rId51"/>
    <hyperlink ref="J39" r:id="rId52"/>
    <hyperlink ref="I40" r:id="rId53"/>
    <hyperlink ref="D41" r:id="rId54"/>
    <hyperlink ref="G41" r:id="rId55"/>
    <hyperlink ref="G42" r:id="rId56"/>
    <hyperlink ref="D44" r:id="rId57"/>
    <hyperlink ref="F44" r:id="rId58"/>
    <hyperlink ref="G44" r:id="rId59"/>
    <hyperlink ref="I45" r:id="rId60"/>
    <hyperlink ref="D46" r:id="rId61"/>
    <hyperlink ref="G47" r:id="rId62"/>
    <hyperlink ref="D48" r:id="rId63"/>
    <hyperlink ref="D49" r:id="rId64"/>
    <hyperlink ref="I49" r:id="rId65"/>
    <hyperlink ref="K49" r:id="rId66"/>
    <hyperlink ref="G50" r:id="rId67"/>
    <hyperlink ref="F51" r:id="rId68"/>
    <hyperlink ref="D52" r:id="rId69"/>
    <hyperlink ref="J52" r:id="rId70"/>
    <hyperlink ref="G53" r:id="rId71"/>
    <hyperlink ref="J53" r:id="rId72"/>
    <hyperlink ref="D54" r:id="rId73"/>
    <hyperlink ref="E55" r:id="rId74"/>
    <hyperlink ref="G55" r:id="rId75"/>
    <hyperlink ref="I55" r:id="rId76"/>
    <hyperlink ref="J55" r:id="rId77"/>
    <hyperlink ref="K55" r:id="rId78"/>
    <hyperlink ref="J56" r:id="rId79"/>
    <hyperlink ref="D57" r:id="rId80"/>
    <hyperlink ref="D58" r:id="rId81"/>
    <hyperlink ref="E58" r:id="rId82"/>
    <hyperlink ref="G58" r:id="rId83"/>
    <hyperlink ref="K58" r:id="rId84"/>
    <hyperlink ref="D59" r:id="rId85"/>
    <hyperlink ref="G60" r:id="rId86"/>
    <hyperlink ref="D63" r:id="rId87"/>
    <hyperlink ref="G63" r:id="rId88"/>
    <hyperlink ref="F64" r:id="rId89"/>
    <hyperlink ref="E65" r:id="rId90"/>
    <hyperlink ref="D66" r:id="rId91"/>
    <hyperlink ref="E66" r:id="rId92"/>
    <hyperlink ref="G66" r:id="rId93"/>
    <hyperlink ref="D67" r:id="rId94"/>
    <hyperlink ref="J68" r:id="rId95"/>
    <hyperlink ref="D69" r:id="rId96"/>
    <hyperlink ref="E70" r:id="rId97"/>
    <hyperlink ref="F70" r:id="rId98"/>
    <hyperlink ref="F71" r:id="rId99"/>
    <hyperlink ref="G72" r:id="rId100"/>
    <hyperlink ref="G73" r:id="rId101"/>
    <hyperlink ref="D74" r:id="rId102"/>
    <hyperlink ref="E75" r:id="rId103"/>
    <hyperlink ref="D76" r:id="rId104"/>
    <hyperlink ref="D77" r:id="rId105"/>
    <hyperlink ref="E77" r:id="rId106"/>
    <hyperlink ref="G77" r:id="rId107"/>
    <hyperlink ref="J77" r:id="rId108"/>
    <hyperlink ref="K77" r:id="rId109"/>
    <hyperlink ref="I78" r:id="rId110"/>
    <hyperlink ref="F79" r:id="rId111"/>
    <hyperlink ref="E80" r:id="rId112"/>
    <hyperlink ref="F81" r:id="rId113"/>
    <hyperlink ref="D82" r:id="rId114"/>
    <hyperlink ref="E82" r:id="rId115"/>
    <hyperlink ref="D83" r:id="rId116"/>
    <hyperlink ref="E84" r:id="rId117"/>
    <hyperlink ref="D85" r:id="rId118"/>
    <hyperlink ref="E85" r:id="rId119"/>
    <hyperlink ref="D86" r:id="rId120"/>
    <hyperlink ref="F87" r:id="rId121"/>
    <hyperlink ref="F89" r:id="rId122"/>
    <hyperlink ref="D91" r:id="rId123"/>
    <hyperlink ref="E91" r:id="rId124"/>
    <hyperlink ref="F92" r:id="rId125"/>
    <hyperlink ref="F93" r:id="rId126"/>
    <hyperlink ref="I94" r:id="rId127"/>
    <hyperlink ref="G95" r:id="rId128"/>
    <hyperlink ref="G96" r:id="rId129"/>
    <hyperlink ref="G97" r:id="rId130"/>
    <hyperlink ref="D98" r:id="rId131"/>
    <hyperlink ref="F98" r:id="rId132"/>
    <hyperlink ref="I98" r:id="rId133"/>
    <hyperlink ref="D99" r:id="rId134"/>
    <hyperlink ref="F100" r:id="rId135"/>
    <hyperlink ref="G100" r:id="rId136"/>
    <hyperlink ref="K100" r:id="rId137"/>
    <hyperlink ref="G101" r:id="rId138"/>
    <hyperlink ref="I101" r:id="rId139"/>
    <hyperlink ref="F102" r:id="rId140"/>
    <hyperlink ref="C103" r:id="rId141"/>
    <hyperlink ref="G103" r:id="rId142"/>
    <hyperlink ref="I103" r:id="rId143"/>
    <hyperlink ref="D104" r:id="rId144"/>
    <hyperlink ref="E105" r:id="rId145"/>
    <hyperlink ref="J106" r:id="rId146"/>
    <hyperlink ref="I107" r:id="rId147"/>
    <hyperlink ref="D109" r:id="rId148"/>
    <hyperlink ref="J110" r:id="rId149"/>
    <hyperlink ref="I111" r:id="rId150"/>
    <hyperlink ref="G112" r:id="rId151"/>
    <hyperlink ref="D113" r:id="rId152"/>
    <hyperlink ref="I114" r:id="rId153"/>
    <hyperlink ref="I115" r:id="rId154"/>
    <hyperlink ref="D116" r:id="rId155"/>
    <hyperlink ref="J120" r:id="rId156"/>
    <hyperlink ref="I123" r:id="rId157"/>
    <hyperlink ref="D124" r:id="rId158"/>
    <hyperlink ref="D125" r:id="rId159"/>
    <hyperlink ref="G126" r:id="rId160"/>
    <hyperlink ref="D127" r:id="rId161"/>
    <hyperlink ref="D128" r:id="rId162"/>
    <hyperlink ref="G128" r:id="rId163"/>
    <hyperlink ref="I128" r:id="rId164"/>
    <hyperlink ref="J128" r:id="rId165"/>
    <hyperlink ref="K128" r:id="rId166"/>
    <hyperlink ref="J129" r:id="rId167"/>
    <hyperlink ref="D130" r:id="rId168"/>
    <hyperlink ref="D132" r:id="rId169"/>
    <hyperlink ref="E132" r:id="rId170"/>
    <hyperlink ref="G132" r:id="rId171"/>
    <hyperlink ref="K132" r:id="rId172"/>
    <hyperlink ref="E133" r:id="rId173"/>
    <hyperlink ref="D134" r:id="rId174"/>
    <hyperlink ref="E135" r:id="rId175"/>
    <hyperlink ref="E136" r:id="rId176"/>
    <hyperlink ref="F137" r:id="rId177"/>
    <hyperlink ref="D138" r:id="rId178"/>
    <hyperlink ref="F139" r:id="rId179"/>
    <hyperlink ref="D140" r:id="rId180"/>
    <hyperlink ref="G140" r:id="rId181"/>
    <hyperlink ref="D141" r:id="rId182"/>
    <hyperlink ref="F142" r:id="rId183"/>
    <hyperlink ref="D143" r:id="rId184"/>
    <hyperlink ref="D144" r:id="rId185"/>
    <hyperlink ref="K144" r:id="rId186"/>
    <hyperlink ref="D145" r:id="rId187"/>
    <hyperlink ref="D146" r:id="rId188"/>
    <hyperlink ref="F147" r:id="rId189"/>
    <hyperlink ref="K147" r:id="rId190"/>
    <hyperlink ref="D148" r:id="rId191"/>
    <hyperlink ref="D149" r:id="rId192"/>
    <hyperlink ref="G149" r:id="rId193"/>
    <hyperlink ref="D150" r:id="rId194"/>
    <hyperlink ref="D151" r:id="rId195"/>
    <hyperlink ref="D152" r:id="rId196"/>
    <hyperlink ref="D153" r:id="rId197"/>
    <hyperlink ref="J154" r:id="rId198"/>
    <hyperlink ref="J155" r:id="rId199"/>
    <hyperlink ref="D156" r:id="rId200"/>
    <hyperlink ref="D157" r:id="rId201"/>
    <hyperlink ref="D158" r:id="rId202"/>
    <hyperlink ref="E159" r:id="rId203"/>
    <hyperlink ref="D161" r:id="rId204"/>
    <hyperlink ref="J162" r:id="rId205"/>
    <hyperlink ref="D163" r:id="rId206"/>
    <hyperlink ref="F163" r:id="rId207"/>
    <hyperlink ref="F164" r:id="rId208"/>
    <hyperlink ref="J165" r:id="rId209"/>
    <hyperlink ref="D166" r:id="rId210"/>
    <hyperlink ref="D167" r:id="rId211"/>
    <hyperlink ref="D168" r:id="rId212"/>
    <hyperlink ref="D169" r:id="rId213"/>
    <hyperlink ref="K169" r:id="rId214"/>
    <hyperlink ref="D170" r:id="rId215"/>
    <hyperlink ref="G170" r:id="rId216"/>
    <hyperlink ref="F171" r:id="rId217"/>
    <hyperlink ref="D172" r:id="rId218"/>
    <hyperlink ref="F172" r:id="rId219"/>
    <hyperlink ref="D173" r:id="rId220"/>
    <hyperlink ref="D174" r:id="rId221"/>
    <hyperlink ref="F174" r:id="rId222"/>
    <hyperlink ref="G174" r:id="rId223"/>
    <hyperlink ref="K174" r:id="rId224"/>
    <hyperlink ref="D175" r:id="rId225"/>
    <hyperlink ref="D176" r:id="rId226"/>
    <hyperlink ref="F176" r:id="rId227"/>
    <hyperlink ref="G176" r:id="rId228"/>
    <hyperlink ref="I176" r:id="rId229"/>
    <hyperlink ref="K176" r:id="rId230"/>
    <hyperlink ref="D177" r:id="rId231"/>
    <hyperlink ref="D178" r:id="rId232"/>
    <hyperlink ref="J179" r:id="rId233"/>
    <hyperlink ref="K180" r:id="rId234"/>
    <hyperlink ref="D181" r:id="rId235"/>
    <hyperlink ref="F181" r:id="rId236"/>
    <hyperlink ref="G181" r:id="rId237"/>
    <hyperlink ref="K181" r:id="rId238"/>
    <hyperlink ref="D182" r:id="rId239"/>
    <hyperlink ref="F183" r:id="rId240"/>
    <hyperlink ref="G183" r:id="rId241"/>
    <hyperlink ref="K183" r:id="rId242"/>
    <hyperlink ref="D184" r:id="rId243"/>
    <hyperlink ref="F184" r:id="rId244"/>
    <hyperlink ref="G184" r:id="rId245"/>
    <hyperlink ref="J184" r:id="rId246"/>
    <hyperlink ref="D188" r:id="rId247"/>
    <hyperlink ref="K189" r:id="rId248"/>
    <hyperlink ref="K190" r:id="rId249"/>
    <hyperlink ref="D192" r:id="rId250"/>
    <hyperlink ref="E193" r:id="rId251"/>
    <hyperlink ref="D196" r:id="rId252"/>
    <hyperlink ref="J197" r:id="rId253"/>
    <hyperlink ref="J198" r:id="rId254"/>
    <hyperlink ref="F199" r:id="rId255"/>
    <hyperlink ref="D200" r:id="rId256"/>
    <hyperlink ref="G201" r:id="rId257"/>
    <hyperlink ref="D202" r:id="rId258"/>
    <hyperlink ref="F204" r:id="rId259"/>
    <hyperlink ref="G204" r:id="rId260"/>
    <hyperlink ref="G205" r:id="rId261"/>
    <hyperlink ref="D206" r:id="rId262"/>
    <hyperlink ref="G207" r:id="rId263"/>
    <hyperlink ref="E208" r:id="rId264"/>
    <hyperlink ref="J208" r:id="rId265"/>
    <hyperlink ref="D210" r:id="rId266"/>
    <hyperlink ref="F211" r:id="rId267"/>
    <hyperlink ref="D212" r:id="rId268"/>
    <hyperlink ref="E212" r:id="rId269"/>
    <hyperlink ref="F213" r:id="rId270"/>
    <hyperlink ref="D214" r:id="rId271"/>
    <hyperlink ref="F214" r:id="rId272"/>
    <hyperlink ref="J214" r:id="rId273"/>
    <hyperlink ref="K214" r:id="rId274"/>
    <hyperlink ref="C215" r:id="rId275"/>
    <hyperlink ref="D216" r:id="rId276"/>
    <hyperlink ref="K216" r:id="rId277"/>
    <hyperlink ref="D217" r:id="rId278"/>
    <hyperlink ref="F217" r:id="rId279"/>
    <hyperlink ref="G217" r:id="rId280"/>
    <hyperlink ref="I217" r:id="rId281"/>
    <hyperlink ref="D219" r:id="rId282"/>
    <hyperlink ref="D220" r:id="rId283"/>
    <hyperlink ref="D221" r:id="rId284"/>
    <hyperlink ref="G222" r:id="rId285"/>
    <hyperlink ref="I223" r:id="rId286"/>
    <hyperlink ref="D224" r:id="rId287"/>
    <hyperlink ref="D225" r:id="rId288"/>
    <hyperlink ref="J226" r:id="rId289"/>
    <hyperlink ref="C227" r:id="rId290"/>
    <hyperlink ref="D228" r:id="rId291"/>
    <hyperlink ref="G228" r:id="rId292"/>
    <hyperlink ref="G229" r:id="rId293"/>
    <hyperlink ref="D230" r:id="rId294"/>
    <hyperlink ref="J230" r:id="rId295"/>
    <hyperlink ref="F231" r:id="rId296"/>
    <hyperlink ref="D232" r:id="rId297"/>
    <hyperlink ref="F232" r:id="rId298"/>
    <hyperlink ref="G232" r:id="rId299"/>
    <hyperlink ref="J232" r:id="rId300"/>
    <hyperlink ref="K232" r:id="rId301"/>
    <hyperlink ref="E233" r:id="rId302"/>
    <hyperlink ref="D235" r:id="rId303"/>
    <hyperlink ref="E235" r:id="rId304"/>
    <hyperlink ref="J235" r:id="rId305"/>
    <hyperlink ref="K235" r:id="rId306"/>
    <hyperlink ref="K236" r:id="rId307"/>
    <hyperlink ref="K237" r:id="rId308"/>
    <hyperlink ref="E81" r:id="rId309"/>
    <hyperlink ref="E192" r:id="rId310"/>
    <hyperlink ref="C239" r:id="rId311"/>
    <hyperlink ref="D240" r:id="rId312"/>
    <hyperlink ref="J242" r:id="rId313"/>
    <hyperlink ref="H192" r:id="rId314"/>
    <hyperlink ref="D185" display="http://shouji.baidu.com/game/item?docid=4180396&amp;from=landing&amp;f=search_app_%E7%83%AD%E8%A1%80%E6%B5%B7%E8%B4%BC%E7%8E%8B%40list_1_title%404%40header_app_input_btn_search  &#10;&#10;http://shouji.baidu.com/game/item?docid=4180396&amp;from=landing&amp;f=search_app_%E7%83%AD"/>
    <hyperlink ref="J38" r:id="rId315"/>
    <hyperlink ref="D120" r:id="rId316"/>
    <hyperlink ref="D243" r:id="rId317"/>
    <hyperlink ref="K244" r:id="rId318"/>
    <hyperlink ref="G244" r:id="rId319"/>
    <hyperlink ref="I244" r:id="rId320" display="http://ios.25pp.com/app/736255/"/>
  </hyperlinks>
  <pageMargins left="0.7" right="0.7" top="0.75" bottom="0.75" header="0.3" footer="0.3"/>
  <legacyDrawing r:id="rId32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"/>
  <sheetViews>
    <sheetView workbookViewId="0">
      <selection activeCell="F13" sqref="F13"/>
    </sheetView>
  </sheetViews>
  <sheetFormatPr defaultColWidth="14.42578125" defaultRowHeight="15.75" customHeight="1"/>
  <sheetData/>
  <customSheetViews>
    <customSheetView guid="{FD4847BC-1902-4C27-B3E2-29BF1BAFAD1C}">
      <selection activeCell="F13" sqref="F13"/>
      <pageMargins left="0.7" right="0.7" top="0.75" bottom="0.75" header="0.3" footer="0.3"/>
    </customSheetView>
    <customSheetView guid="{0B980FD4-9595-432E-9EAF-366C1087BB37}">
      <selection activeCell="F13" sqref="F13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" sqref="C1"/>
    </sheetView>
  </sheetViews>
  <sheetFormatPr defaultRowHeight="15.75" customHeight="1"/>
  <cols>
    <col min="1" max="1" width="5" customWidth="1"/>
    <col min="2" max="2" width="23.7109375" customWidth="1"/>
    <col min="3" max="4" width="14.42578125"/>
    <col min="5" max="5" width="19.85546875" customWidth="1"/>
  </cols>
  <sheetData>
    <row r="1" spans="1:16" ht="15.75" customHeight="1">
      <c r="A1" s="9"/>
      <c r="B1" s="10" t="s">
        <v>4</v>
      </c>
      <c r="C1" s="249">
        <v>42275</v>
      </c>
      <c r="D1" s="22"/>
      <c r="E1" s="249"/>
      <c r="F1" s="29"/>
      <c r="G1" s="29"/>
      <c r="H1" s="29"/>
      <c r="I1" s="29"/>
      <c r="J1" s="29"/>
      <c r="K1" s="29"/>
      <c r="L1" s="29"/>
      <c r="M1" s="29"/>
      <c r="N1" s="5"/>
    </row>
    <row r="2" spans="1:16" ht="28.5">
      <c r="A2" s="9"/>
      <c r="B2" s="186" t="s">
        <v>1436</v>
      </c>
      <c r="C2" s="30"/>
      <c r="D2" s="22"/>
      <c r="E2" s="23"/>
      <c r="F2" s="29"/>
      <c r="G2" s="29"/>
      <c r="H2" s="29"/>
      <c r="I2" s="29"/>
      <c r="J2" s="29"/>
      <c r="K2" s="29"/>
      <c r="L2" s="29"/>
      <c r="M2" s="29"/>
      <c r="N2" s="5"/>
    </row>
    <row r="3" spans="1:16" ht="15.75" customHeight="1">
      <c r="A3" s="43"/>
      <c r="B3" s="22"/>
      <c r="C3" s="22"/>
      <c r="D3" s="22"/>
      <c r="E3" s="422" t="s">
        <v>20</v>
      </c>
      <c r="F3" s="420"/>
      <c r="G3" s="420"/>
      <c r="H3" s="420"/>
      <c r="I3" s="420"/>
      <c r="J3" s="420"/>
      <c r="K3" s="420"/>
      <c r="L3" s="420"/>
      <c r="M3" s="420"/>
      <c r="N3" s="421"/>
    </row>
    <row r="4" spans="1:16" ht="15.75" customHeight="1">
      <c r="A4" s="31" t="s">
        <v>2</v>
      </c>
      <c r="B4" s="32" t="s">
        <v>6</v>
      </c>
      <c r="C4" s="33" t="s">
        <v>22</v>
      </c>
      <c r="D4" s="33" t="s">
        <v>62</v>
      </c>
      <c r="E4" s="34" t="s">
        <v>11</v>
      </c>
      <c r="F4" s="35" t="s">
        <v>12</v>
      </c>
      <c r="G4" s="35" t="s">
        <v>13</v>
      </c>
      <c r="H4" s="35">
        <v>360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5" t="s">
        <v>63</v>
      </c>
      <c r="O4" s="312" t="s">
        <v>1221</v>
      </c>
      <c r="P4" s="312" t="s">
        <v>1222</v>
      </c>
    </row>
    <row r="5" spans="1:16" ht="15.75" customHeight="1">
      <c r="A5" s="36">
        <v>1</v>
      </c>
      <c r="B5" s="41" t="s">
        <v>75</v>
      </c>
      <c r="C5" s="38"/>
      <c r="D5" s="38"/>
      <c r="E5" s="160"/>
      <c r="F5" s="147">
        <v>18</v>
      </c>
      <c r="G5" s="147">
        <v>21</v>
      </c>
      <c r="H5" s="147">
        <v>49</v>
      </c>
      <c r="I5" s="147" t="s">
        <v>68</v>
      </c>
      <c r="J5" s="352" t="s">
        <v>1285</v>
      </c>
      <c r="K5" s="147"/>
      <c r="L5" s="147">
        <v>1</v>
      </c>
      <c r="M5" s="147">
        <v>14</v>
      </c>
      <c r="N5" s="27">
        <f t="shared" ref="N5:N12" si="0">SUM(E5:M5)</f>
        <v>103</v>
      </c>
      <c r="O5" s="322">
        <v>103</v>
      </c>
      <c r="P5" s="293">
        <f>N5-O5</f>
        <v>0</v>
      </c>
    </row>
    <row r="6" spans="1:16" ht="15.75" customHeight="1">
      <c r="A6" s="36">
        <v>4</v>
      </c>
      <c r="B6" s="41" t="s">
        <v>76</v>
      </c>
      <c r="C6" s="38"/>
      <c r="D6" s="38"/>
      <c r="E6" s="5"/>
      <c r="F6" s="39">
        <v>87</v>
      </c>
      <c r="G6" s="160"/>
      <c r="H6" s="40"/>
      <c r="I6" s="40"/>
      <c r="J6" s="40"/>
      <c r="K6" s="40"/>
      <c r="L6" s="39">
        <v>2.3E-2</v>
      </c>
      <c r="M6" s="40"/>
      <c r="N6" s="27">
        <f t="shared" si="0"/>
        <v>87.022999999999996</v>
      </c>
      <c r="O6" s="322">
        <v>87.022999999999996</v>
      </c>
      <c r="P6" s="293">
        <f t="shared" ref="P6:P12" si="1">N6-O6</f>
        <v>0</v>
      </c>
    </row>
    <row r="7" spans="1:16" ht="53.25" customHeight="1">
      <c r="A7" s="284">
        <v>8</v>
      </c>
      <c r="B7" s="41" t="s">
        <v>1126</v>
      </c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4">
        <v>4</v>
      </c>
      <c r="N7" s="27">
        <f t="shared" si="0"/>
        <v>4</v>
      </c>
      <c r="O7" s="322">
        <v>4</v>
      </c>
      <c r="P7" s="293">
        <f t="shared" si="1"/>
        <v>0</v>
      </c>
    </row>
    <row r="8" spans="1:16" ht="15.75" customHeight="1">
      <c r="A8" s="36">
        <v>5</v>
      </c>
      <c r="B8" s="41" t="s">
        <v>77</v>
      </c>
      <c r="C8" s="38"/>
      <c r="D8" s="38"/>
      <c r="E8" s="5"/>
      <c r="F8" s="39">
        <v>0.22</v>
      </c>
      <c r="G8" s="147">
        <v>5.9999999999999995E-4</v>
      </c>
      <c r="H8" s="39">
        <v>0.27</v>
      </c>
      <c r="I8" s="40"/>
      <c r="J8" s="39">
        <v>0.05</v>
      </c>
      <c r="K8" s="39"/>
      <c r="L8" s="352" t="s">
        <v>1434</v>
      </c>
      <c r="M8" s="40"/>
      <c r="N8" s="27">
        <f t="shared" si="0"/>
        <v>0.54060000000000008</v>
      </c>
      <c r="O8" s="322">
        <v>0.80060000000000009</v>
      </c>
      <c r="P8" s="293">
        <f t="shared" si="1"/>
        <v>-0.26</v>
      </c>
    </row>
    <row r="9" spans="1:16" ht="15.75" customHeight="1">
      <c r="A9" s="36">
        <v>6</v>
      </c>
      <c r="B9" s="41" t="s">
        <v>78</v>
      </c>
      <c r="C9" s="38"/>
      <c r="D9" s="160"/>
      <c r="E9" s="5"/>
      <c r="F9" s="39">
        <v>0.03</v>
      </c>
      <c r="G9" s="40">
        <v>0.08</v>
      </c>
      <c r="H9" s="40">
        <v>0.33</v>
      </c>
      <c r="I9" s="40"/>
      <c r="J9" s="40">
        <v>0.11</v>
      </c>
      <c r="K9" s="40"/>
      <c r="L9" s="39">
        <v>0.1</v>
      </c>
      <c r="M9" s="40"/>
      <c r="N9" s="27">
        <f t="shared" si="0"/>
        <v>0.65</v>
      </c>
      <c r="O9" s="322">
        <v>0.65</v>
      </c>
      <c r="P9" s="293">
        <f t="shared" si="1"/>
        <v>0</v>
      </c>
    </row>
    <row r="10" spans="1:16" ht="15.75" customHeight="1">
      <c r="A10" s="36">
        <v>2</v>
      </c>
      <c r="B10" s="41" t="s">
        <v>79</v>
      </c>
      <c r="C10" s="38"/>
      <c r="D10" s="160"/>
      <c r="E10" s="160"/>
      <c r="F10" s="147">
        <v>0.2</v>
      </c>
      <c r="G10" s="147"/>
      <c r="H10" s="147"/>
      <c r="I10" s="147"/>
      <c r="J10" s="147"/>
      <c r="K10" s="147"/>
      <c r="L10" s="147">
        <v>4.0000000000000001E-3</v>
      </c>
      <c r="M10" s="147"/>
      <c r="N10" s="27">
        <f t="shared" si="0"/>
        <v>0.20400000000000001</v>
      </c>
      <c r="O10" s="322">
        <v>0.20400000000000001</v>
      </c>
      <c r="P10" s="293">
        <f t="shared" si="1"/>
        <v>0</v>
      </c>
    </row>
    <row r="11" spans="1:16" ht="15.75" customHeight="1">
      <c r="A11" s="187">
        <v>7</v>
      </c>
      <c r="B11" s="188" t="s">
        <v>80</v>
      </c>
      <c r="C11" s="189"/>
      <c r="D11" s="190"/>
      <c r="E11" s="190"/>
      <c r="F11" s="191">
        <v>0.09</v>
      </c>
      <c r="G11" s="191">
        <v>0.01</v>
      </c>
      <c r="H11" s="191"/>
      <c r="I11" s="191"/>
      <c r="J11" s="191"/>
      <c r="K11" s="191"/>
      <c r="L11" s="191">
        <v>0.01</v>
      </c>
      <c r="M11" s="191"/>
      <c r="N11" s="187">
        <f t="shared" si="0"/>
        <v>0.10999999999999999</v>
      </c>
      <c r="O11" s="323">
        <v>0.10999999999999999</v>
      </c>
      <c r="P11" s="293">
        <f t="shared" si="1"/>
        <v>0</v>
      </c>
    </row>
    <row r="12" spans="1:16" ht="35.25" customHeight="1">
      <c r="A12" s="193">
        <v>3</v>
      </c>
      <c r="B12" s="224" t="s">
        <v>81</v>
      </c>
      <c r="C12" s="253"/>
      <c r="D12" s="253"/>
      <c r="E12" s="212" t="s">
        <v>68</v>
      </c>
      <c r="F12" s="253"/>
      <c r="G12" s="253"/>
      <c r="H12" s="253"/>
      <c r="I12" s="253"/>
      <c r="J12" s="253"/>
      <c r="K12" s="255">
        <v>0.1</v>
      </c>
      <c r="L12" s="253"/>
      <c r="M12" s="253"/>
      <c r="N12" s="193">
        <f t="shared" si="0"/>
        <v>0.1</v>
      </c>
      <c r="O12" s="324">
        <v>0.1</v>
      </c>
      <c r="P12" s="293">
        <f t="shared" si="1"/>
        <v>0</v>
      </c>
    </row>
  </sheetData>
  <autoFilter ref="A4:N11">
    <sortState ref="A5:N12">
      <sortCondition descending="1" ref="N4:N11"/>
    </sortState>
  </autoFilter>
  <customSheetViews>
    <customSheetView guid="{FD4847BC-1902-4C27-B3E2-29BF1BAFAD1C}" showAutoFilter="1">
      <pane xSplit="2" ySplit="4" topLeftCell="E5" activePane="bottomRight" state="frozen"/>
      <selection pane="bottomRight" activeCell="B11" sqref="B11"/>
      <pageMargins left="0.7" right="0.7" top="0.75" bottom="0.75" header="0.3" footer="0.3"/>
      <autoFilter ref="A4:N11"/>
    </customSheetView>
    <customSheetView guid="{0B980FD4-9595-432E-9EAF-366C1087BB37}" showAutoFilter="1">
      <pane xSplit="2" ySplit="4" topLeftCell="C5" activePane="bottomRight" state="frozen"/>
      <selection pane="bottomRight" activeCell="C5" sqref="C5"/>
      <pageMargins left="0.7" right="0.7" top="0.75" bottom="0.75" header="0.3" footer="0.3"/>
      <autoFilter ref="A4:N11"/>
    </customSheetView>
  </customSheetViews>
  <mergeCells count="1"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IP总览</vt:lpstr>
      <vt:lpstr>NBA&gt;</vt:lpstr>
      <vt:lpstr>NBA_盗版平台分布</vt:lpstr>
      <vt:lpstr>NBA_URL</vt:lpstr>
      <vt:lpstr>OP&gt;</vt:lpstr>
      <vt:lpstr>OP_盗版平台分布</vt:lpstr>
      <vt:lpstr>OP_URL</vt:lpstr>
      <vt:lpstr>银魂&gt;</vt:lpstr>
      <vt:lpstr>银魂_盗版平台分布</vt:lpstr>
      <vt:lpstr>银魂_URL</vt:lpstr>
      <vt:lpstr>妖精的尾巴&gt;</vt:lpstr>
      <vt:lpstr>妖精的尾巴_盗版平台分布</vt:lpstr>
      <vt:lpstr>妖精的尾巴_URL</vt:lpstr>
      <vt:lpstr>灼眼的夏娜&gt;</vt:lpstr>
      <vt:lpstr>灼眼的夏娜_盗版平台分布</vt:lpstr>
      <vt:lpstr>灼眼的夏娜_URL</vt:lpstr>
      <vt:lpstr>马里奥&gt;</vt:lpstr>
      <vt:lpstr>马里奥_盗版平台分布</vt:lpstr>
      <vt:lpstr>马里奥_URL</vt:lpstr>
      <vt:lpstr>犬夜叉&gt;</vt:lpstr>
      <vt:lpstr>犬夜叉_盗版平台分布</vt:lpstr>
      <vt:lpstr>犬夜叉_URL</vt:lpstr>
      <vt:lpstr>TF&gt;</vt:lpstr>
      <vt:lpstr>TF_盗版平台分布</vt:lpstr>
      <vt:lpstr>TF_URL</vt:lpstr>
      <vt:lpstr>圣斗士星矢&gt;</vt:lpstr>
      <vt:lpstr>圣斗士星矢_盗版平台分布</vt:lpstr>
      <vt:lpstr>圣斗士星矢URL</vt:lpstr>
      <vt:lpstr>死神&gt;</vt:lpstr>
      <vt:lpstr>死神_盗版平台分布</vt:lpstr>
      <vt:lpstr>死神_URL地址</vt:lpstr>
      <vt:lpstr>高达&gt;</vt:lpstr>
      <vt:lpstr>高达_盗版平台分布</vt:lpstr>
      <vt:lpstr>高达_URL地址</vt:lpstr>
      <vt:lpstr>美食的俘虏&gt;</vt:lpstr>
      <vt:lpstr>美食的俘虏_盗版平台分布</vt:lpstr>
      <vt:lpstr>美食的俘虏_URL地址</vt:lpstr>
      <vt:lpstr>街头霸王&gt;</vt:lpstr>
      <vt:lpstr>街头霸王_盗版平台分布</vt:lpstr>
      <vt:lpstr>街头霸王_URL地址</vt:lpstr>
      <vt:lpstr>POKEMON</vt:lpstr>
      <vt:lpstr>POKEMON_盗版平台分布</vt:lpstr>
      <vt:lpstr>POKEMON_URL地址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Minyue Wu</dc:creator>
  <cp:lastModifiedBy>minyue.wu</cp:lastModifiedBy>
  <dcterms:created xsi:type="dcterms:W3CDTF">2015-08-03T01:41:27Z</dcterms:created>
  <dcterms:modified xsi:type="dcterms:W3CDTF">2015-10-09T03:14:34Z</dcterms:modified>
</cp:coreProperties>
</file>