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24e7d2f2f3c14d/Документы/"/>
    </mc:Choice>
  </mc:AlternateContent>
  <xr:revisionPtr revIDLastSave="0" documentId="8_{B94A76D7-D008-4019-B4A9-3797843B8707}" xr6:coauthVersionLast="47" xr6:coauthVersionMax="47" xr10:uidLastSave="{00000000-0000-0000-0000-000000000000}"/>
  <bookViews>
    <workbookView xWindow="-120" yWindow="-120" windowWidth="29040" windowHeight="15720" xr2:uid="{1790F36D-760E-4238-B7F2-04B11CFBF45F}"/>
  </bookViews>
  <sheets>
    <sheet name="1 задача" sheetId="1" r:id="rId1"/>
    <sheet name="2 задача" sheetId="2" r:id="rId2"/>
    <sheet name="3 задача" sheetId="3" r:id="rId3"/>
    <sheet name="Лист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4" l="1"/>
  <c r="F11" i="4"/>
  <c r="F7" i="4"/>
  <c r="F24" i="3"/>
  <c r="F12" i="3"/>
  <c r="F16" i="3" s="1"/>
  <c r="F8" i="3"/>
  <c r="F15" i="4" l="1"/>
  <c r="F23" i="2"/>
  <c r="F7" i="2"/>
  <c r="F15" i="2" s="1"/>
  <c r="F24" i="1"/>
  <c r="H42" i="1"/>
  <c r="H39" i="1"/>
  <c r="H36" i="1"/>
  <c r="H33" i="1"/>
  <c r="F21" i="1"/>
  <c r="F11" i="1"/>
  <c r="H47" i="1" l="1"/>
  <c r="F27" i="1"/>
  <c r="H50" i="1" l="1"/>
</calcChain>
</file>

<file path=xl/sharedStrings.xml><?xml version="1.0" encoding="utf-8"?>
<sst xmlns="http://schemas.openxmlformats.org/spreadsheetml/2006/main" count="81" uniqueCount="67">
  <si>
    <t>2. На входной двери подъезда установлен кодовый замок, содержащий десять кнопок с цифрами от 0 до 9. Код содержит три цифры, которые нужно нажать одновременно. Какова вероятность того, что человек, не знающий код, откроет дверь с первой попытки?</t>
  </si>
  <si>
    <t>3. В ящике имеется 15 деталей, из которых 9 окрашены. Рабочий случайным образом извлекает 3 детали. Какова вероятность того, что все извлеченные детали окрашены?</t>
  </si>
  <si>
    <t>4. В лотерее 100 билетов. Из них 2 выигрышных. Какова вероятность того, что 2 приобретенных билета окажутся выигрышными?</t>
  </si>
  <si>
    <t>1. Из колоды в 52 карты извлекаются случайным образом 4 карты. 
a) Найти вероятность того, что все карты – крести. 
б) Найти вероятность, что среди 4-х карт окажется хотя бы один туз.</t>
  </si>
  <si>
    <t xml:space="preserve">Всего карт - 52, количество карт одной масти (например, крести) - 13 </t>
  </si>
  <si>
    <t>Вероятность, что первая карта - крести = 13/52 (13 положительных исходов / общее число возможных исходов)</t>
  </si>
  <si>
    <t xml:space="preserve">13/52*12/51*11/50*10/49 = </t>
  </si>
  <si>
    <t>Т.к. необходимо, что бы все 4 события произошли одновременно, вероятности всех 4х событий надо умножить.</t>
  </si>
  <si>
    <t>а) первый способ</t>
  </si>
  <si>
    <t>а) второй способ</t>
  </si>
  <si>
    <t xml:space="preserve">Общее число исходов (т.е. сочетаний 4х карт из 52)  ище по формуле для сочетаний: </t>
  </si>
  <si>
    <t>Т.е. 52!/(4!*(52-4)!)</t>
  </si>
  <si>
    <t xml:space="preserve">Таким образом, общее число исходов = </t>
  </si>
  <si>
    <t>Число благоприятных исходов = число сочетаний из 4 по 13ти, т.е. количество способов выбрать 4 карты крести из 13ти карт крести</t>
  </si>
  <si>
    <t xml:space="preserve">Таким образом, благоприятное число исходов = </t>
  </si>
  <si>
    <t>Для вычисления вероятности делим число благоприятных исходов на общее число исходов:</t>
  </si>
  <si>
    <t>Сошлось!</t>
  </si>
  <si>
    <t>б)</t>
  </si>
  <si>
    <t>Вероятность того, что вторая карта - крести - 12/51</t>
  </si>
  <si>
    <t>Вероятность того, что третья карта крести - 11/50</t>
  </si>
  <si>
    <t>Вероятность того, что четвертая карта крести - 10/49</t>
  </si>
  <si>
    <t>Общее число исходов уже считали в пункте а</t>
  </si>
  <si>
    <t xml:space="preserve">Число способов вытащить 1 туз из 4 тузов и 3 карты из 48 не тузов: </t>
  </si>
  <si>
    <t xml:space="preserve">Число способов вытащить 2 туза из 4 тузов и 2 карты из 48 не тузов: </t>
  </si>
  <si>
    <t>Число сочетаний 2 из 4 умножаем на число сочетаний 2 из 48</t>
  </si>
  <si>
    <t xml:space="preserve">Число способов вытащить 3 туза из 4 тузов и 1 карту из 48 не тузов: </t>
  </si>
  <si>
    <t>Число сочетаний 3 из 4 умножаем на число сочетаний 1 из 48, т.е. на 48</t>
  </si>
  <si>
    <t>Число сочетаний 1 из 4, т.е. 4, умножаем на число сочетаний 3 из 48</t>
  </si>
  <si>
    <t>Число способов вытащить 4 туза из 4:</t>
  </si>
  <si>
    <t>Число сочетаний 4 из 4 = 1</t>
  </si>
  <si>
    <t>Число благоприятных исходов - сумма найденых 4х чисел</t>
  </si>
  <si>
    <t>Что бы найти вероятность делим число балгоприятных исходов на общее число исходов:</t>
  </si>
  <si>
    <t>Порядок цифр нам не важен, т.к. кнопки нажимаются одновременно.</t>
  </si>
  <si>
    <t>Т.е. нас интересует формула для сочетаний.</t>
  </si>
  <si>
    <t xml:space="preserve"> = 10!/(3!*(10-3)!)</t>
  </si>
  <si>
    <t>Общее число исходов:</t>
  </si>
  <si>
    <t>Число благоприятных исходов:</t>
  </si>
  <si>
    <t>Вероятность того, что замок можно открыть с 1 раза = число благоприятных сочетаний/общее количество исходов</t>
  </si>
  <si>
    <t xml:space="preserve">Общее число исходов - количество способов выбрать 3 цифры из 10ти - сочетание из 3 по 10 </t>
  </si>
  <si>
    <t>Только одно сочетание 3 цифр правильное, т.е. благоприятный исход ровно 1</t>
  </si>
  <si>
    <t>способ 1</t>
  </si>
  <si>
    <t>способ 2</t>
  </si>
  <si>
    <t>Вероятность того, что мы первым пальцем нажали правильную цифру - 3/10</t>
  </si>
  <si>
    <t>Вероятность того, что мы вторым пальцем нажали правильную цифру - 2/9</t>
  </si>
  <si>
    <t>Вероятность того, что мы третьим пальцем нажали правильную цифру - 1/8</t>
  </si>
  <si>
    <t>Нам нужно, что бы события наступили одновременно, поэтому умножаем вероятности: 3/10*2/9*1/8</t>
  </si>
  <si>
    <t xml:space="preserve"> = 15!/(3!*(15-3)!)</t>
  </si>
  <si>
    <t>Число благоприятных исходов - количество способов выбрать 3 окрашенные детали из 9ти окрашенных, порядок не важен.</t>
  </si>
  <si>
    <t xml:space="preserve"> = 9!/(3!*(9-3)!)</t>
  </si>
  <si>
    <t>Вероятность того, что что рабочий вытащитт 3 окрашенные детали = число благоприятных сочетаний/общее количество исходов</t>
  </si>
  <si>
    <t>Вероятность того, что вторая деталь окрашена = 8/14</t>
  </si>
  <si>
    <t>Вероятность того, что третья деталь окрашена = 7/13</t>
  </si>
  <si>
    <t>Т.к. необходимо, что бы все 3 события произошли одновременно, вероятности всех 3х событий надо умножить.</t>
  </si>
  <si>
    <t xml:space="preserve">9/15*8/14*7/13 = </t>
  </si>
  <si>
    <t>Порядок билетов нам не важен, т.к. важно лишь купили мы два выигрышных билета или нет.</t>
  </si>
  <si>
    <t>Общее число исходов - количество способов купить 2 билета из 100 - сочетание из 2 по 100</t>
  </si>
  <si>
    <t xml:space="preserve"> = 100!/(2!*(100-2)!)</t>
  </si>
  <si>
    <t xml:space="preserve"> = 2!/(2!*(2-2)!)</t>
  </si>
  <si>
    <t>Число благоприятных исходов - количество способов купить 2 выигрышных билета из 2х, порядок не важен. Т.е. единица.</t>
  </si>
  <si>
    <t>Вероятность приобретения 2х выигрышных билетов = число благоприятных сочетаний/общее количество исходов</t>
  </si>
  <si>
    <t>Вероятность, что первый билет выигрышный = 2/100 (1 положительных исхода / общее число возможных исходов)</t>
  </si>
  <si>
    <t>Вероятность того, что второй билет выигрышный = 1/99</t>
  </si>
  <si>
    <t>Порядок деталей нам не важен, т.к. важно лишь достали рабочий три окрашенные детали или нет, в каком порядке он их доставали - не важно.</t>
  </si>
  <si>
    <t>Вероятность, что первая деталь окрашена = 9/15 (9 положительных исходов / общее число возможных исходов)</t>
  </si>
  <si>
    <t>Общее число исходов - количество способов выбрать 3 детали из 15ти - сочетание из 3 по 15</t>
  </si>
  <si>
    <t xml:space="preserve">2/100*1/99 = </t>
  </si>
  <si>
    <t>Т.к. необходимо, что бы эти 2 события произошли одновременно, вероятности 2х событий надо умножить.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</si>
</sst>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charset val="204"/>
      <scheme val="minor"/>
    </font>
    <font>
      <sz val="12"/>
      <color rgb="FF2C2D30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4" tint="-0.249977111117893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2"/>
      <color theme="4" tint="-0.249977111117893"/>
      <name val="Arial"/>
      <family val="2"/>
      <charset val="204"/>
    </font>
    <font>
      <b/>
      <sz val="14"/>
      <color theme="4" tint="-0.249977111117893"/>
      <name val="Arial"/>
      <family val="2"/>
      <charset val="204"/>
    </font>
    <font>
      <b/>
      <sz val="11"/>
      <color theme="4" tint="-0.249977111117893"/>
      <name val="Calibri"/>
      <family val="2"/>
      <charset val="204"/>
      <scheme val="minor"/>
    </font>
    <font>
      <b/>
      <sz val="14"/>
      <color rgb="FF00B05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1" xfId="0" applyFont="1" applyBorder="1"/>
    <xf numFmtId="0" fontId="6" fillId="0" borderId="0" xfId="0" applyFont="1" applyBorder="1"/>
    <xf numFmtId="0" fontId="3" fillId="0" borderId="1" xfId="0" applyFont="1" applyBorder="1"/>
    <xf numFmtId="0" fontId="3" fillId="0" borderId="0" xfId="0" applyFont="1" applyBorder="1"/>
    <xf numFmtId="0" fontId="2" fillId="0" borderId="0" xfId="0" applyFont="1" applyBorder="1"/>
    <xf numFmtId="0" fontId="7" fillId="0" borderId="0" xfId="0" applyFont="1"/>
    <xf numFmtId="0" fontId="8" fillId="0" borderId="1" xfId="0" applyFont="1" applyBorder="1"/>
  </cellXfs>
  <cellStyles count="1">
    <cellStyle name="Обычный" xfId="0" builtinId="0"/>
  </cellStyles>
  <dxfs count="0"/>
  <tableStyles count="1" defaultTableStyle="TableStyleMedium2" defaultPivotStyle="PivotStyleLight16">
    <tableStyle name="Invisible" pivot="0" table="0" count="0" xr9:uid="{B197E880-EE1F-4A72-99A6-066E7EEADE2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85725</xdr:rowOff>
    </xdr:from>
    <xdr:to>
      <xdr:col>1</xdr:col>
      <xdr:colOff>524096</xdr:colOff>
      <xdr:row>18</xdr:row>
      <xdr:rowOff>76282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105A6BA-BE18-8AD2-397A-F4E980C25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76700"/>
          <a:ext cx="1581371" cy="5906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4A3CA-57D5-4A4D-816C-92384BE2B609}">
  <dimension ref="A1:S52"/>
  <sheetViews>
    <sheetView tabSelected="1" workbookViewId="0">
      <selection activeCell="K2" sqref="K2"/>
    </sheetView>
  </sheetViews>
  <sheetFormatPr defaultRowHeight="15" x14ac:dyDescent="0.2"/>
  <cols>
    <col min="1" max="1" width="15.85546875" style="3" bestFit="1" customWidth="1"/>
    <col min="2" max="5" width="9.140625" style="3"/>
    <col min="6" max="6" width="12.28515625" style="3" customWidth="1"/>
    <col min="7" max="7" width="12.42578125" style="3" customWidth="1"/>
    <col min="8" max="8" width="15.85546875" style="3" bestFit="1" customWidth="1"/>
    <col min="9" max="10" width="9.140625" style="3"/>
    <col min="11" max="11" width="15.85546875" style="3" bestFit="1" customWidth="1"/>
    <col min="12" max="16384" width="9.140625" style="3"/>
  </cols>
  <sheetData>
    <row r="1" spans="1:19" ht="46.5" customHeight="1" x14ac:dyDescent="0.2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">
      <c r="A2" s="4" t="s">
        <v>4</v>
      </c>
    </row>
    <row r="3" spans="1:19" x14ac:dyDescent="0.2">
      <c r="A3" s="4"/>
    </row>
    <row r="4" spans="1:19" s="5" customFormat="1" ht="15.75" x14ac:dyDescent="0.25">
      <c r="A4" s="6" t="s">
        <v>8</v>
      </c>
    </row>
    <row r="5" spans="1:19" x14ac:dyDescent="0.2">
      <c r="A5" s="4" t="s">
        <v>5</v>
      </c>
    </row>
    <row r="6" spans="1:19" x14ac:dyDescent="0.2">
      <c r="A6" s="4" t="s">
        <v>18</v>
      </c>
    </row>
    <row r="7" spans="1:19" x14ac:dyDescent="0.2">
      <c r="A7" s="4" t="s">
        <v>19</v>
      </c>
    </row>
    <row r="8" spans="1:19" x14ac:dyDescent="0.2">
      <c r="A8" s="4" t="s">
        <v>20</v>
      </c>
    </row>
    <row r="9" spans="1:19" x14ac:dyDescent="0.2">
      <c r="A9" s="4"/>
    </row>
    <row r="10" spans="1:19" x14ac:dyDescent="0.2">
      <c r="A10" s="4" t="s">
        <v>7</v>
      </c>
    </row>
    <row r="11" spans="1:19" ht="24.75" customHeight="1" x14ac:dyDescent="0.25">
      <c r="A11" s="4" t="s">
        <v>6</v>
      </c>
      <c r="F11" s="13">
        <f>13/52*12/51*11/50*10/49</f>
        <v>2.6410564225690276E-3</v>
      </c>
    </row>
    <row r="12" spans="1:19" x14ac:dyDescent="0.2">
      <c r="A12" s="4"/>
    </row>
    <row r="13" spans="1:19" s="5" customFormat="1" ht="15.75" x14ac:dyDescent="0.25">
      <c r="A13" s="6" t="s">
        <v>9</v>
      </c>
    </row>
    <row r="14" spans="1:19" s="5" customFormat="1" ht="15.75" x14ac:dyDescent="0.25"/>
    <row r="15" spans="1:19" s="5" customFormat="1" ht="15.75" x14ac:dyDescent="0.25">
      <c r="A15" s="4" t="s">
        <v>10</v>
      </c>
    </row>
    <row r="16" spans="1:19" s="5" customFormat="1" ht="15.75" x14ac:dyDescent="0.25">
      <c r="A16" s="4"/>
    </row>
    <row r="17" spans="1:6" s="5" customFormat="1" ht="15.75" x14ac:dyDescent="0.25">
      <c r="A17" s="4"/>
    </row>
    <row r="18" spans="1:6" s="5" customFormat="1" ht="15.75" x14ac:dyDescent="0.25">
      <c r="A18" s="4"/>
    </row>
    <row r="19" spans="1:6" s="5" customFormat="1" ht="15.75" x14ac:dyDescent="0.25">
      <c r="A19" s="4"/>
    </row>
    <row r="20" spans="1:6" s="5" customFormat="1" ht="15.75" x14ac:dyDescent="0.25">
      <c r="A20" s="4" t="s">
        <v>11</v>
      </c>
    </row>
    <row r="21" spans="1:6" s="5" customFormat="1" ht="15.75" x14ac:dyDescent="0.25">
      <c r="A21" s="4" t="s">
        <v>12</v>
      </c>
      <c r="F21" s="9">
        <f>FACT(52)/(FACT(4)*FACT(52-4))</f>
        <v>270725.00000000017</v>
      </c>
    </row>
    <row r="22" spans="1:6" s="5" customFormat="1" ht="15.75" x14ac:dyDescent="0.25">
      <c r="A22" s="4"/>
    </row>
    <row r="23" spans="1:6" s="5" customFormat="1" ht="15.75" x14ac:dyDescent="0.25">
      <c r="A23" s="4" t="s">
        <v>13</v>
      </c>
    </row>
    <row r="24" spans="1:6" s="5" customFormat="1" ht="15.75" x14ac:dyDescent="0.25">
      <c r="A24" s="4" t="s">
        <v>14</v>
      </c>
      <c r="F24" s="9">
        <f>FACT(13)/(FACT(4)*FACT(13-4))</f>
        <v>715</v>
      </c>
    </row>
    <row r="25" spans="1:6" s="5" customFormat="1" ht="15.75" x14ac:dyDescent="0.25">
      <c r="A25" s="4"/>
      <c r="F25" s="10"/>
    </row>
    <row r="26" spans="1:6" s="5" customFormat="1" ht="15.75" x14ac:dyDescent="0.25">
      <c r="A26" s="4" t="s">
        <v>15</v>
      </c>
      <c r="F26" s="10"/>
    </row>
    <row r="27" spans="1:6" ht="24.75" customHeight="1" x14ac:dyDescent="0.25">
      <c r="A27" s="4" t="s">
        <v>6</v>
      </c>
      <c r="F27" s="13">
        <f>F24/F21</f>
        <v>2.6410564225690259E-3</v>
      </c>
    </row>
    <row r="28" spans="1:6" s="5" customFormat="1" ht="15.75" x14ac:dyDescent="0.25"/>
    <row r="29" spans="1:6" s="5" customFormat="1" ht="15.75" x14ac:dyDescent="0.25">
      <c r="A29" s="6" t="s">
        <v>16</v>
      </c>
    </row>
    <row r="30" spans="1:6" s="5" customFormat="1" ht="15.75" x14ac:dyDescent="0.25">
      <c r="A30" s="6"/>
    </row>
    <row r="31" spans="1:6" s="5" customFormat="1" ht="15.75" x14ac:dyDescent="0.25">
      <c r="A31" s="6" t="s">
        <v>17</v>
      </c>
    </row>
    <row r="32" spans="1:6" s="5" customFormat="1" ht="15.75" x14ac:dyDescent="0.25">
      <c r="A32" s="6"/>
    </row>
    <row r="33" spans="1:8" x14ac:dyDescent="0.2">
      <c r="A33" s="4" t="s">
        <v>21</v>
      </c>
      <c r="H33" s="9">
        <f>FACT(52)/(FACT(4)*FACT(52-4))</f>
        <v>270725.00000000017</v>
      </c>
    </row>
    <row r="34" spans="1:8" s="5" customFormat="1" ht="15.75" x14ac:dyDescent="0.25">
      <c r="A34" s="6"/>
    </row>
    <row r="35" spans="1:8" x14ac:dyDescent="0.2">
      <c r="A35" s="4" t="s">
        <v>22</v>
      </c>
    </row>
    <row r="36" spans="1:8" x14ac:dyDescent="0.2">
      <c r="A36" s="4" t="s">
        <v>27</v>
      </c>
      <c r="H36" s="9">
        <f>4*FACT(48)/(FACT(3)*FACT(48-3))</f>
        <v>69183.999999999971</v>
      </c>
    </row>
    <row r="37" spans="1:8" s="5" customFormat="1" ht="15.75" x14ac:dyDescent="0.25">
      <c r="A37" s="6"/>
    </row>
    <row r="38" spans="1:8" x14ac:dyDescent="0.2">
      <c r="A38" s="4" t="s">
        <v>23</v>
      </c>
    </row>
    <row r="39" spans="1:8" x14ac:dyDescent="0.2">
      <c r="A39" s="4" t="s">
        <v>24</v>
      </c>
      <c r="H39" s="9">
        <f>FACT(4)/(FACT(2)*FACT(4-2))*FACT(48)/(FACT(2)*FACT(48-2))</f>
        <v>6767.9999999999973</v>
      </c>
    </row>
    <row r="40" spans="1:8" s="5" customFormat="1" ht="15.75" x14ac:dyDescent="0.25">
      <c r="A40" s="6"/>
    </row>
    <row r="41" spans="1:8" s="5" customFormat="1" ht="15.75" x14ac:dyDescent="0.25">
      <c r="A41" s="4" t="s">
        <v>25</v>
      </c>
      <c r="B41" s="3"/>
      <c r="C41" s="3"/>
      <c r="D41" s="3"/>
      <c r="E41" s="3"/>
      <c r="F41" s="3"/>
      <c r="G41" s="3"/>
      <c r="H41" s="3"/>
    </row>
    <row r="42" spans="1:8" s="5" customFormat="1" ht="15.75" x14ac:dyDescent="0.25">
      <c r="A42" s="4" t="s">
        <v>26</v>
      </c>
      <c r="B42" s="3"/>
      <c r="C42" s="3"/>
      <c r="D42" s="3"/>
      <c r="E42" s="3"/>
      <c r="F42" s="3"/>
      <c r="G42" s="3"/>
      <c r="H42" s="9">
        <f>FACT(4)/(FACT(3)*FACT(4-3))*48</f>
        <v>192</v>
      </c>
    </row>
    <row r="43" spans="1:8" s="5" customFormat="1" ht="15.75" x14ac:dyDescent="0.25">
      <c r="A43" s="6"/>
    </row>
    <row r="44" spans="1:8" x14ac:dyDescent="0.2">
      <c r="A44" s="4" t="s">
        <v>28</v>
      </c>
    </row>
    <row r="45" spans="1:8" x14ac:dyDescent="0.2">
      <c r="A45" s="4" t="s">
        <v>29</v>
      </c>
      <c r="H45" s="9">
        <v>1</v>
      </c>
    </row>
    <row r="46" spans="1:8" x14ac:dyDescent="0.2">
      <c r="A46" s="4"/>
      <c r="H46" s="10"/>
    </row>
    <row r="47" spans="1:8" x14ac:dyDescent="0.2">
      <c r="A47" s="4" t="s">
        <v>30</v>
      </c>
      <c r="H47" s="9">
        <f>H36+H39+H42+H45</f>
        <v>76144.999999999971</v>
      </c>
    </row>
    <row r="48" spans="1:8" x14ac:dyDescent="0.2">
      <c r="A48" s="4"/>
      <c r="H48" s="10"/>
    </row>
    <row r="49" spans="1:8" x14ac:dyDescent="0.2">
      <c r="A49" s="4" t="s">
        <v>31</v>
      </c>
      <c r="H49" s="10"/>
    </row>
    <row r="50" spans="1:8" s="11" customFormat="1" ht="24.75" customHeight="1" x14ac:dyDescent="0.25">
      <c r="A50" s="10"/>
      <c r="F50" s="8"/>
      <c r="H50" s="13">
        <f>H47/H33</f>
        <v>0.2812632745405852</v>
      </c>
    </row>
    <row r="51" spans="1:8" x14ac:dyDescent="0.2">
      <c r="A51" s="4"/>
      <c r="H51" s="10"/>
    </row>
    <row r="52" spans="1:8" s="5" customFormat="1" ht="15.75" x14ac:dyDescent="0.25"/>
  </sheetData>
  <mergeCells count="1">
    <mergeCell ref="A1:S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3317B-ED86-490A-9A1B-178463AA1255}">
  <dimension ref="A1:S26"/>
  <sheetViews>
    <sheetView workbookViewId="0">
      <selection activeCell="K30" sqref="K30"/>
    </sheetView>
  </sheetViews>
  <sheetFormatPr defaultRowHeight="15" x14ac:dyDescent="0.25"/>
  <cols>
    <col min="6" max="6" width="13.5703125" customWidth="1"/>
  </cols>
  <sheetData>
    <row r="1" spans="1:19" s="3" customFormat="1" ht="46.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5">
      <c r="A2" s="12" t="s">
        <v>40</v>
      </c>
    </row>
    <row r="3" spans="1:19" s="3" customFormat="1" x14ac:dyDescent="0.2">
      <c r="A3" s="4" t="s">
        <v>32</v>
      </c>
    </row>
    <row r="4" spans="1:19" s="3" customFormat="1" x14ac:dyDescent="0.2">
      <c r="A4" s="4" t="s">
        <v>33</v>
      </c>
    </row>
    <row r="5" spans="1:19" s="3" customFormat="1" x14ac:dyDescent="0.2">
      <c r="A5" s="4" t="s">
        <v>38</v>
      </c>
    </row>
    <row r="6" spans="1:19" ht="15.75" x14ac:dyDescent="0.25">
      <c r="A6" s="4" t="s">
        <v>34</v>
      </c>
    </row>
    <row r="7" spans="1:19" s="3" customFormat="1" ht="24.75" customHeight="1" x14ac:dyDescent="0.25">
      <c r="A7" s="4" t="s">
        <v>35</v>
      </c>
      <c r="F7" s="7">
        <f>COMBIN(10,3)</f>
        <v>120</v>
      </c>
    </row>
    <row r="9" spans="1:19" ht="15.75" x14ac:dyDescent="0.25">
      <c r="A9" s="4" t="s">
        <v>39</v>
      </c>
    </row>
    <row r="11" spans="1:19" s="3" customFormat="1" ht="24.75" customHeight="1" x14ac:dyDescent="0.25">
      <c r="A11" s="4" t="s">
        <v>36</v>
      </c>
      <c r="F11" s="7">
        <v>1</v>
      </c>
    </row>
    <row r="13" spans="1:19" ht="15.75" x14ac:dyDescent="0.25">
      <c r="A13" s="4" t="s">
        <v>37</v>
      </c>
    </row>
    <row r="15" spans="1:19" s="3" customFormat="1" ht="24.75" customHeight="1" x14ac:dyDescent="0.25">
      <c r="A15" s="4"/>
      <c r="F15" s="13">
        <f>F11/F7</f>
        <v>8.3333333333333332E-3</v>
      </c>
    </row>
    <row r="17" spans="1:6" x14ac:dyDescent="0.25">
      <c r="A17" s="12" t="s">
        <v>41</v>
      </c>
    </row>
    <row r="18" spans="1:6" ht="15.75" x14ac:dyDescent="0.25">
      <c r="A18" s="4" t="s">
        <v>42</v>
      </c>
    </row>
    <row r="19" spans="1:6" ht="15.75" x14ac:dyDescent="0.25">
      <c r="A19" s="4" t="s">
        <v>43</v>
      </c>
    </row>
    <row r="20" spans="1:6" ht="15.75" x14ac:dyDescent="0.25">
      <c r="A20" s="4" t="s">
        <v>44</v>
      </c>
    </row>
    <row r="22" spans="1:6" ht="15.75" x14ac:dyDescent="0.25">
      <c r="A22" s="4" t="s">
        <v>45</v>
      </c>
    </row>
    <row r="23" spans="1:6" s="3" customFormat="1" ht="24.75" customHeight="1" x14ac:dyDescent="0.25">
      <c r="A23" s="4"/>
      <c r="F23" s="13">
        <f>3/10*2/9*1/8</f>
        <v>8.3333333333333332E-3</v>
      </c>
    </row>
    <row r="26" spans="1:6" ht="15.75" x14ac:dyDescent="0.25">
      <c r="A26" s="6" t="s">
        <v>16</v>
      </c>
    </row>
  </sheetData>
  <mergeCells count="1">
    <mergeCell ref="A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078F3-DE6C-40CB-BC29-B13FB4F6FB80}">
  <dimension ref="A1:S26"/>
  <sheetViews>
    <sheetView workbookViewId="0">
      <selection activeCell="C28" sqref="C28:D28"/>
    </sheetView>
  </sheetViews>
  <sheetFormatPr defaultRowHeight="15" x14ac:dyDescent="0.25"/>
  <sheetData>
    <row r="1" spans="1:19" s="3" customFormat="1" ht="46.5" customHeight="1" x14ac:dyDescent="0.2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3" spans="1:19" x14ac:dyDescent="0.25">
      <c r="A3" s="12" t="s">
        <v>40</v>
      </c>
    </row>
    <row r="4" spans="1:19" s="3" customFormat="1" x14ac:dyDescent="0.2">
      <c r="A4" s="4" t="s">
        <v>62</v>
      </c>
    </row>
    <row r="5" spans="1:19" s="3" customFormat="1" x14ac:dyDescent="0.2">
      <c r="A5" s="4" t="s">
        <v>33</v>
      </c>
    </row>
    <row r="6" spans="1:19" s="3" customFormat="1" x14ac:dyDescent="0.2">
      <c r="A6" s="4" t="s">
        <v>64</v>
      </c>
    </row>
    <row r="7" spans="1:19" ht="15.75" x14ac:dyDescent="0.25">
      <c r="A7" s="4" t="s">
        <v>46</v>
      </c>
    </row>
    <row r="8" spans="1:19" s="3" customFormat="1" ht="24.75" customHeight="1" x14ac:dyDescent="0.25">
      <c r="A8" s="4" t="s">
        <v>35</v>
      </c>
      <c r="F8" s="7">
        <f>COMBIN(15,3)</f>
        <v>455.00000000000006</v>
      </c>
    </row>
    <row r="10" spans="1:19" ht="15.75" x14ac:dyDescent="0.25">
      <c r="A10" s="4" t="s">
        <v>47</v>
      </c>
    </row>
    <row r="11" spans="1:19" ht="15.75" x14ac:dyDescent="0.25">
      <c r="A11" s="4" t="s">
        <v>48</v>
      </c>
    </row>
    <row r="12" spans="1:19" s="3" customFormat="1" ht="24.75" customHeight="1" x14ac:dyDescent="0.25">
      <c r="A12" s="4" t="s">
        <v>36</v>
      </c>
      <c r="F12" s="7">
        <f>COMBIN(9,3)</f>
        <v>83.999999999999986</v>
      </c>
    </row>
    <row r="14" spans="1:19" ht="15.75" x14ac:dyDescent="0.25">
      <c r="A14" s="4" t="s">
        <v>49</v>
      </c>
    </row>
    <row r="16" spans="1:19" s="3" customFormat="1" ht="24.75" customHeight="1" x14ac:dyDescent="0.25">
      <c r="A16" s="4"/>
      <c r="F16" s="13">
        <f>F12/F8</f>
        <v>0.18461538461538457</v>
      </c>
    </row>
    <row r="18" spans="1:6" x14ac:dyDescent="0.25">
      <c r="A18" s="12" t="s">
        <v>41</v>
      </c>
    </row>
    <row r="19" spans="1:6" s="3" customFormat="1" x14ac:dyDescent="0.2">
      <c r="A19" s="4" t="s">
        <v>63</v>
      </c>
    </row>
    <row r="20" spans="1:6" s="3" customFormat="1" x14ac:dyDescent="0.2">
      <c r="A20" s="4" t="s">
        <v>50</v>
      </c>
    </row>
    <row r="21" spans="1:6" s="3" customFormat="1" x14ac:dyDescent="0.2">
      <c r="A21" s="4" t="s">
        <v>51</v>
      </c>
    </row>
    <row r="22" spans="1:6" s="3" customFormat="1" x14ac:dyDescent="0.2">
      <c r="A22" s="4"/>
    </row>
    <row r="23" spans="1:6" s="3" customFormat="1" x14ac:dyDescent="0.2">
      <c r="A23" s="4" t="s">
        <v>52</v>
      </c>
    </row>
    <row r="24" spans="1:6" s="3" customFormat="1" ht="24.75" customHeight="1" x14ac:dyDescent="0.25">
      <c r="A24" s="4" t="s">
        <v>53</v>
      </c>
      <c r="F24" s="13">
        <f>9/15*8/14*7/13</f>
        <v>0.1846153846153846</v>
      </c>
    </row>
    <row r="26" spans="1:6" ht="15.75" x14ac:dyDescent="0.25">
      <c r="A26" s="6" t="s">
        <v>16</v>
      </c>
    </row>
  </sheetData>
  <mergeCells count="1">
    <mergeCell ref="A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8AA49-F029-43E9-ADA1-F751D6B38F9B}">
  <dimension ref="A1:S24"/>
  <sheetViews>
    <sheetView workbookViewId="0">
      <selection activeCell="J28" sqref="J28"/>
    </sheetView>
  </sheetViews>
  <sheetFormatPr defaultRowHeight="15" x14ac:dyDescent="0.25"/>
  <cols>
    <col min="6" max="6" width="13.85546875" customWidth="1"/>
  </cols>
  <sheetData>
    <row r="1" spans="1:19" s="3" customFormat="1" ht="46.5" customHeight="1" x14ac:dyDescent="0.2">
      <c r="A1" s="1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5">
      <c r="A2" s="12" t="s">
        <v>40</v>
      </c>
    </row>
    <row r="3" spans="1:19" s="3" customFormat="1" x14ac:dyDescent="0.2">
      <c r="A3" s="4" t="s">
        <v>54</v>
      </c>
    </row>
    <row r="4" spans="1:19" s="3" customFormat="1" x14ac:dyDescent="0.2">
      <c r="A4" s="4" t="s">
        <v>33</v>
      </c>
    </row>
    <row r="5" spans="1:19" s="3" customFormat="1" x14ac:dyDescent="0.2">
      <c r="A5" s="4" t="s">
        <v>55</v>
      </c>
    </row>
    <row r="6" spans="1:19" ht="15.75" x14ac:dyDescent="0.25">
      <c r="A6" s="4" t="s">
        <v>56</v>
      </c>
    </row>
    <row r="7" spans="1:19" s="3" customFormat="1" ht="24.75" customHeight="1" x14ac:dyDescent="0.25">
      <c r="A7" s="4" t="s">
        <v>35</v>
      </c>
      <c r="F7" s="7">
        <f>COMBIN(100,2)</f>
        <v>4950</v>
      </c>
    </row>
    <row r="9" spans="1:19" ht="15.75" x14ac:dyDescent="0.25">
      <c r="A9" s="4" t="s">
        <v>58</v>
      </c>
    </row>
    <row r="10" spans="1:19" ht="15.75" x14ac:dyDescent="0.25">
      <c r="A10" s="4" t="s">
        <v>57</v>
      </c>
    </row>
    <row r="11" spans="1:19" s="3" customFormat="1" ht="24.75" customHeight="1" x14ac:dyDescent="0.25">
      <c r="A11" s="4" t="s">
        <v>36</v>
      </c>
      <c r="F11" s="7">
        <f>COMBIN(2,2)</f>
        <v>1</v>
      </c>
    </row>
    <row r="13" spans="1:19" ht="15.75" x14ac:dyDescent="0.25">
      <c r="A13" s="4" t="s">
        <v>59</v>
      </c>
    </row>
    <row r="15" spans="1:19" s="3" customFormat="1" ht="24.75" customHeight="1" x14ac:dyDescent="0.25">
      <c r="A15" s="4"/>
      <c r="F15" s="13">
        <f>F11/F7</f>
        <v>2.0202020202020202E-4</v>
      </c>
    </row>
    <row r="17" spans="1:6" x14ac:dyDescent="0.25">
      <c r="A17" s="12" t="s">
        <v>41</v>
      </c>
    </row>
    <row r="18" spans="1:6" s="3" customFormat="1" x14ac:dyDescent="0.2">
      <c r="A18" s="4" t="s">
        <v>60</v>
      </c>
    </row>
    <row r="19" spans="1:6" s="3" customFormat="1" x14ac:dyDescent="0.2">
      <c r="A19" s="4" t="s">
        <v>61</v>
      </c>
    </row>
    <row r="20" spans="1:6" s="3" customFormat="1" x14ac:dyDescent="0.2">
      <c r="A20" s="4"/>
    </row>
    <row r="21" spans="1:6" s="3" customFormat="1" x14ac:dyDescent="0.2">
      <c r="A21" s="4" t="s">
        <v>66</v>
      </c>
    </row>
    <row r="22" spans="1:6" s="3" customFormat="1" ht="24.75" customHeight="1" x14ac:dyDescent="0.25">
      <c r="A22" s="4" t="s">
        <v>65</v>
      </c>
      <c r="F22" s="13">
        <f>2/100*1/99</f>
        <v>2.0202020202020202E-4</v>
      </c>
    </row>
    <row r="24" spans="1:6" ht="15.75" x14ac:dyDescent="0.25">
      <c r="A24" s="6" t="s">
        <v>16</v>
      </c>
    </row>
  </sheetData>
  <mergeCells count="1">
    <mergeCell ref="A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 задача</vt:lpstr>
      <vt:lpstr>2 задача</vt:lpstr>
      <vt:lpstr>3 задача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Geralt</dc:creator>
  <cp:lastModifiedBy>Lanskova Lada</cp:lastModifiedBy>
  <dcterms:created xsi:type="dcterms:W3CDTF">2022-11-21T19:23:35Z</dcterms:created>
  <dcterms:modified xsi:type="dcterms:W3CDTF">2022-11-23T19:36:06Z</dcterms:modified>
</cp:coreProperties>
</file>