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k123\Documents\Обучение skypro\Excel\"/>
    </mc:Choice>
  </mc:AlternateContent>
  <xr:revisionPtr revIDLastSave="0" documentId="13_ncr:1_{CCF9F99B-7627-4A65-9005-8E4F14E3BD1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РЕШЕНИЕ" sheetId="2" r:id="rId1"/>
    <sheet name="DATA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KpALWiM1Csjb9ljD6FtT6Hgnb5g=="/>
    </ext>
  </extLst>
</workbook>
</file>

<file path=xl/calcChain.xml><?xml version="1.0" encoding="utf-8"?>
<calcChain xmlns="http://schemas.openxmlformats.org/spreadsheetml/2006/main">
  <c r="C33" i="2" l="1"/>
  <c r="C32" i="2"/>
  <c r="C31" i="2"/>
  <c r="M17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" i="1"/>
  <c r="M18" i="2"/>
  <c r="M19" i="2"/>
  <c r="M20" i="2"/>
  <c r="M21" i="2"/>
  <c r="M22" i="2"/>
  <c r="M23" i="2"/>
  <c r="M24" i="2"/>
  <c r="M25" i="2"/>
  <c r="E18" i="2"/>
  <c r="F18" i="2"/>
  <c r="G18" i="2"/>
  <c r="H18" i="2"/>
  <c r="I18" i="2"/>
  <c r="E19" i="2"/>
  <c r="F19" i="2"/>
  <c r="G19" i="2"/>
  <c r="H19" i="2"/>
  <c r="I19" i="2"/>
  <c r="E20" i="2"/>
  <c r="F20" i="2"/>
  <c r="G20" i="2"/>
  <c r="H20" i="2"/>
  <c r="I20" i="2"/>
  <c r="E21" i="2"/>
  <c r="F21" i="2"/>
  <c r="G21" i="2"/>
  <c r="H21" i="2"/>
  <c r="I21" i="2"/>
  <c r="E22" i="2"/>
  <c r="F22" i="2"/>
  <c r="G22" i="2"/>
  <c r="H22" i="2"/>
  <c r="I22" i="2"/>
  <c r="E23" i="2"/>
  <c r="F23" i="2"/>
  <c r="G23" i="2"/>
  <c r="H23" i="2"/>
  <c r="I23" i="2"/>
  <c r="E24" i="2"/>
  <c r="F24" i="2"/>
  <c r="G24" i="2"/>
  <c r="H24" i="2"/>
  <c r="I24" i="2"/>
  <c r="E25" i="2"/>
  <c r="F25" i="2"/>
  <c r="G25" i="2"/>
  <c r="H25" i="2"/>
  <c r="I25" i="2"/>
  <c r="E17" i="2"/>
  <c r="F17" i="2"/>
  <c r="G17" i="2"/>
  <c r="H17" i="2"/>
  <c r="I17" i="2"/>
  <c r="D17" i="2"/>
  <c r="J17" i="2" s="1"/>
  <c r="K17" i="2" s="1"/>
  <c r="N17" i="2" s="1"/>
  <c r="D18" i="2"/>
  <c r="D19" i="2"/>
  <c r="D20" i="2"/>
  <c r="D21" i="2"/>
  <c r="D22" i="2"/>
  <c r="D23" i="2"/>
  <c r="D24" i="2"/>
  <c r="D25" i="2"/>
  <c r="J25" i="2" s="1"/>
  <c r="K25" i="2" l="1"/>
  <c r="N25" i="2" s="1"/>
  <c r="J22" i="2"/>
  <c r="K22" i="2" s="1"/>
  <c r="N22" i="2" s="1"/>
  <c r="J20" i="2"/>
  <c r="K20" i="2" s="1"/>
  <c r="N20" i="2" s="1"/>
  <c r="J19" i="2"/>
  <c r="K19" i="2" s="1"/>
  <c r="N19" i="2" s="1"/>
  <c r="J23" i="2"/>
  <c r="K23" i="2" s="1"/>
  <c r="N23" i="2" s="1"/>
  <c r="J21" i="2"/>
  <c r="K21" i="2" s="1"/>
  <c r="N21" i="2" s="1"/>
  <c r="J18" i="2"/>
  <c r="K18" i="2" s="1"/>
  <c r="N18" i="2" s="1"/>
  <c r="J24" i="2"/>
  <c r="K24" i="2" s="1"/>
  <c r="N24" i="2" s="1"/>
</calcChain>
</file>

<file path=xl/sharedStrings.xml><?xml version="1.0" encoding="utf-8"?>
<sst xmlns="http://schemas.openxmlformats.org/spreadsheetml/2006/main" count="92" uniqueCount="57">
  <si>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</si>
  <si>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</si>
  <si>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</si>
  <si>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</si>
  <si>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</si>
  <si>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</si>
  <si>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</si>
  <si>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</si>
  <si>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</si>
  <si>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2020</t>
  </si>
  <si>
    <t>окт</t>
  </si>
  <si>
    <t>ноя</t>
  </si>
  <si>
    <t>дек</t>
  </si>
  <si>
    <t>2021</t>
  </si>
  <si>
    <t>янв</t>
  </si>
  <si>
    <t>фев</t>
  </si>
  <si>
    <t>мар</t>
  </si>
  <si>
    <t>апр</t>
  </si>
  <si>
    <t>май</t>
  </si>
  <si>
    <t>июн</t>
  </si>
  <si>
    <t>Lifetime</t>
  </si>
  <si>
    <t>LTV</t>
  </si>
  <si>
    <t>LTR</t>
  </si>
  <si>
    <t>Сумма по полю COST</t>
  </si>
  <si>
    <t>Costs</t>
  </si>
  <si>
    <t>AverCosts</t>
  </si>
  <si>
    <t>Задача 1</t>
  </si>
  <si>
    <t>Кол-во</t>
  </si>
  <si>
    <t>30</t>
  </si>
  <si>
    <t>60</t>
  </si>
  <si>
    <t>90</t>
  </si>
  <si>
    <t>120</t>
  </si>
  <si>
    <t>150</t>
  </si>
  <si>
    <t>180</t>
  </si>
  <si>
    <t>Абсолютная доходимость клиентов</t>
  </si>
  <si>
    <t>Когорта</t>
  </si>
  <si>
    <t>Задача 2</t>
  </si>
  <si>
    <t>Retention</t>
  </si>
  <si>
    <t>Задача 3</t>
  </si>
  <si>
    <t>Задача 4</t>
  </si>
  <si>
    <t>ARPU</t>
  </si>
  <si>
    <t>Задача 5</t>
  </si>
  <si>
    <t>Задача 6</t>
  </si>
  <si>
    <t>высокий LTV за счет высокого лайфтайма.</t>
  </si>
  <si>
    <t>высокий LTV за счет низких костов</t>
  </si>
  <si>
    <t>низкий LTV за счет низкого лайфтайма</t>
  </si>
  <si>
    <t>низкий LTV за счет высоких костов.</t>
  </si>
  <si>
    <t>Months_for_client</t>
  </si>
  <si>
    <t>Profit_for_client</t>
  </si>
  <si>
    <t>Profit_for_client2</t>
  </si>
  <si>
    <t>Задача 8</t>
  </si>
  <si>
    <t>Задача решена на листе DATA по алгоритму:</t>
  </si>
  <si>
    <t>Умножили на ARPU, затем вычли затраты  - получили прибыль на каждого клиента</t>
  </si>
  <si>
    <t>Общая сумма прибыли</t>
  </si>
  <si>
    <t>Общая сумма прибыли(+10% ARPU)</t>
  </si>
  <si>
    <t>Изменение</t>
  </si>
  <si>
    <t>Посчитали кол-во месяцев пользования для каждого клиента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</si>
</sst>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0.0%"/>
    <numFmt numFmtId="169" formatCode="_-* #,##0.00\ _₽_-;\-* #,##0.00\ _₽_-;_-* &quot;-&quot;??\ _₽_-;_-@_-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2" fillId="0" borderId="0" xfId="0" applyFont="1"/>
    <xf numFmtId="14" fontId="3" fillId="0" borderId="0" xfId="0" applyNumberFormat="1" applyFont="1"/>
    <xf numFmtId="0" fontId="0" fillId="0" borderId="0" xfId="0" pivotButton="1" applyFont="1" applyAlignme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64" fontId="0" fillId="0" borderId="0" xfId="3" applyNumberFormat="1" applyFont="1" applyAlignment="1"/>
    <xf numFmtId="0" fontId="1" fillId="0" borderId="2" xfId="0" applyFont="1" applyBorder="1" applyAlignment="1">
      <alignment horizontal="center" vertical="center" wrapText="1"/>
    </xf>
    <xf numFmtId="43" fontId="1" fillId="0" borderId="2" xfId="1" applyFont="1" applyBorder="1" applyAlignment="1">
      <alignment horizontal="right" wrapText="1"/>
    </xf>
    <xf numFmtId="0" fontId="1" fillId="0" borderId="0" xfId="0" applyFont="1" applyAlignment="1"/>
    <xf numFmtId="169" fontId="0" fillId="0" borderId="0" xfId="0" applyNumberFormat="1" applyFont="1" applyAlignment="1"/>
    <xf numFmtId="0" fontId="4" fillId="2" borderId="1" xfId="0" applyFont="1" applyFill="1" applyBorder="1"/>
    <xf numFmtId="0" fontId="1" fillId="3" borderId="0" xfId="0" applyFont="1" applyFill="1" applyAlignment="1"/>
    <xf numFmtId="0" fontId="0" fillId="3" borderId="0" xfId="0" applyFont="1" applyFill="1" applyAlignment="1"/>
    <xf numFmtId="2" fontId="0" fillId="0" borderId="0" xfId="0" applyNumberFormat="1" applyFont="1" applyAlignment="1"/>
    <xf numFmtId="169" fontId="1" fillId="0" borderId="0" xfId="0" applyNumberFormat="1" applyFont="1" applyAlignment="1"/>
    <xf numFmtId="44" fontId="0" fillId="0" borderId="0" xfId="2" applyFont="1" applyAlignment="1"/>
    <xf numFmtId="169" fontId="1" fillId="0" borderId="0" xfId="0" applyNumberFormat="1" applyFont="1" applyFill="1" applyAlignment="1"/>
  </cellXfs>
  <cellStyles count="4">
    <cellStyle name="Денежный" xfId="2" builtinId="4"/>
    <cellStyle name="Обычный" xfId="0" builtinId="0"/>
    <cellStyle name="Процентный" xfId="3" builtinId="5"/>
    <cellStyle name="Финансовый" xfId="1" builtinId="3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-* #,##0.00\ _₽_-;\-* #,##0.00\ _₽_-;_-* &quot;-&quot;??\ _₽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-* #,##0.00\ _₽_-;\-* #,##0.00\ _₽_-;_-* &quot;-&quot;??\ _₽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right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рина Александровна Ладанюк" refreshedDate="45045.715853703703" createdVersion="7" refreshedVersion="7" minRefreshableVersion="3" recordCount="2500" xr:uid="{E72CA5A8-B119-444B-BACA-E448536E2306}">
  <cacheSource type="worksheet">
    <worksheetSource ref="A1:I2501" sheet="DATA"/>
  </cacheSource>
  <cacheFields count="11">
    <cacheField name="id_client" numFmtId="0">
      <sharedItems containsSemiMixedTypes="0" containsString="0" containsNumber="1" containsInteger="1" minValue="100001" maxValue="102500"/>
    </cacheField>
    <cacheField name="date_come" numFmtId="14">
      <sharedItems containsSemiMixedTypes="0" containsNonDate="0" containsDate="1" containsString="0" minDate="2020-10-01T00:00:00" maxDate="2021-07-01T00:00:00" count="273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</sharedItems>
      <fieldGroup par="10" base="1">
        <rangePr groupBy="months" startDate="2020-10-01T00:00:00" endDate="2021-07-01T00:00:00"/>
        <groupItems count="14">
          <s v="&lt;01.10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1"/>
        </groupItems>
      </fieldGroup>
    </cacheField>
    <cacheField name="flag_30" numFmtId="0">
      <sharedItems containsSemiMixedTypes="0" containsString="0" containsNumber="1" containsInteger="1" minValue="0" maxValue="1"/>
    </cacheField>
    <cacheField name="flag_60" numFmtId="0">
      <sharedItems containsSemiMixedTypes="0" containsString="0" containsNumber="1" containsInteger="1" minValue="0" maxValue="1"/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  <cacheField name="COST" numFmtId="0">
      <sharedItems containsSemiMixedTypes="0" containsString="0" containsNumber="1" containsInteger="1" minValue="15" maxValue="10000"/>
    </cacheField>
    <cacheField name="Кварталы" numFmtId="0" databaseField="0">
      <fieldGroup base="1">
        <rangePr groupBy="quarters" startDate="2020-10-01T00:00:00" endDate="2021-07-01T00:00:00"/>
        <groupItems count="6">
          <s v="&lt;01.10.2020"/>
          <s v="Кв-л1"/>
          <s v="Кв-л2"/>
          <s v="Кв-л3"/>
          <s v="Кв-л4"/>
          <s v="&gt;01.07.2021"/>
        </groupItems>
      </fieldGroup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02308"/>
    <x v="0"/>
    <n v="0"/>
    <n v="0"/>
    <n v="0"/>
    <n v="0"/>
    <n v="0"/>
    <n v="0"/>
    <n v="85"/>
  </r>
  <r>
    <n v="100139"/>
    <x v="1"/>
    <n v="1"/>
    <n v="1"/>
    <n v="1"/>
    <n v="0"/>
    <n v="0"/>
    <n v="0"/>
    <n v="50"/>
  </r>
  <r>
    <n v="100300"/>
    <x v="2"/>
    <n v="1"/>
    <n v="1"/>
    <n v="1"/>
    <n v="0"/>
    <n v="0"/>
    <n v="0"/>
    <n v="85"/>
  </r>
  <r>
    <n v="101614"/>
    <x v="3"/>
    <n v="1"/>
    <n v="1"/>
    <n v="0"/>
    <n v="0"/>
    <n v="0"/>
    <n v="0"/>
    <n v="50"/>
  </r>
  <r>
    <n v="102020"/>
    <x v="4"/>
    <n v="1"/>
    <n v="0"/>
    <n v="0"/>
    <n v="0"/>
    <n v="0"/>
    <n v="0"/>
    <n v="85"/>
  </r>
  <r>
    <n v="101277"/>
    <x v="5"/>
    <n v="1"/>
    <n v="1"/>
    <n v="1"/>
    <n v="0"/>
    <n v="0"/>
    <n v="0"/>
    <n v="75"/>
  </r>
  <r>
    <n v="101961"/>
    <x v="6"/>
    <n v="1"/>
    <n v="1"/>
    <n v="1"/>
    <n v="1"/>
    <n v="1"/>
    <n v="0"/>
    <n v="102"/>
  </r>
  <r>
    <n v="100885"/>
    <x v="7"/>
    <n v="1"/>
    <n v="1"/>
    <n v="1"/>
    <n v="1"/>
    <n v="1"/>
    <n v="0"/>
    <n v="50"/>
  </r>
  <r>
    <n v="102039"/>
    <x v="8"/>
    <n v="1"/>
    <n v="1"/>
    <n v="1"/>
    <n v="1"/>
    <n v="0"/>
    <n v="0"/>
    <n v="25"/>
  </r>
  <r>
    <n v="100904"/>
    <x v="9"/>
    <n v="1"/>
    <n v="0"/>
    <n v="0"/>
    <n v="0"/>
    <n v="0"/>
    <n v="0"/>
    <n v="45"/>
  </r>
  <r>
    <n v="100203"/>
    <x v="10"/>
    <n v="1"/>
    <n v="1"/>
    <n v="1"/>
    <n v="1"/>
    <n v="1"/>
    <n v="1"/>
    <n v="30"/>
  </r>
  <r>
    <n v="100735"/>
    <x v="11"/>
    <n v="1"/>
    <n v="1"/>
    <n v="1"/>
    <n v="0"/>
    <n v="0"/>
    <n v="0"/>
    <n v="70"/>
  </r>
  <r>
    <n v="102022"/>
    <x v="12"/>
    <n v="1"/>
    <n v="1"/>
    <n v="0"/>
    <n v="0"/>
    <n v="0"/>
    <n v="0"/>
    <n v="40"/>
  </r>
  <r>
    <n v="101378"/>
    <x v="13"/>
    <n v="0"/>
    <n v="0"/>
    <n v="0"/>
    <n v="0"/>
    <n v="0"/>
    <n v="0"/>
    <n v="93"/>
  </r>
  <r>
    <n v="101905"/>
    <x v="14"/>
    <n v="1"/>
    <n v="0"/>
    <n v="0"/>
    <n v="0"/>
    <n v="0"/>
    <n v="0"/>
    <n v="85"/>
  </r>
  <r>
    <n v="101510"/>
    <x v="15"/>
    <n v="1"/>
    <n v="1"/>
    <n v="1"/>
    <n v="1"/>
    <n v="0"/>
    <n v="0"/>
    <n v="50"/>
  </r>
  <r>
    <n v="102222"/>
    <x v="16"/>
    <n v="1"/>
    <n v="0"/>
    <n v="0"/>
    <n v="0"/>
    <n v="0"/>
    <n v="0"/>
    <n v="70"/>
  </r>
  <r>
    <n v="101120"/>
    <x v="17"/>
    <n v="1"/>
    <n v="1"/>
    <n v="0"/>
    <n v="0"/>
    <n v="0"/>
    <n v="0"/>
    <n v="85"/>
  </r>
  <r>
    <n v="100450"/>
    <x v="18"/>
    <n v="1"/>
    <n v="1"/>
    <n v="1"/>
    <n v="1"/>
    <n v="1"/>
    <n v="1"/>
    <n v="85"/>
  </r>
  <r>
    <n v="101767"/>
    <x v="1"/>
    <n v="0"/>
    <n v="0"/>
    <n v="0"/>
    <n v="0"/>
    <n v="0"/>
    <n v="0"/>
    <n v="25"/>
  </r>
  <r>
    <n v="100956"/>
    <x v="19"/>
    <n v="1"/>
    <n v="1"/>
    <n v="1"/>
    <n v="1"/>
    <n v="1"/>
    <n v="0"/>
    <n v="70"/>
  </r>
  <r>
    <n v="101587"/>
    <x v="20"/>
    <n v="1"/>
    <n v="1"/>
    <n v="1"/>
    <n v="0"/>
    <n v="0"/>
    <n v="0"/>
    <n v="93"/>
  </r>
  <r>
    <n v="100837"/>
    <x v="21"/>
    <n v="1"/>
    <n v="1"/>
    <n v="0"/>
    <n v="0"/>
    <n v="0"/>
    <n v="0"/>
    <n v="100"/>
  </r>
  <r>
    <n v="101521"/>
    <x v="22"/>
    <n v="0"/>
    <n v="0"/>
    <n v="0"/>
    <n v="0"/>
    <n v="0"/>
    <n v="0"/>
    <n v="85"/>
  </r>
  <r>
    <n v="102480"/>
    <x v="23"/>
    <n v="1"/>
    <n v="1"/>
    <n v="1"/>
    <n v="1"/>
    <n v="0"/>
    <n v="0"/>
    <n v="30"/>
  </r>
  <r>
    <n v="100793"/>
    <x v="24"/>
    <n v="0"/>
    <n v="0"/>
    <n v="0"/>
    <n v="0"/>
    <n v="0"/>
    <n v="0"/>
    <n v="100"/>
  </r>
  <r>
    <n v="102227"/>
    <x v="25"/>
    <n v="0"/>
    <n v="0"/>
    <n v="0"/>
    <n v="0"/>
    <n v="0"/>
    <n v="0"/>
    <n v="30"/>
  </r>
  <r>
    <n v="100309"/>
    <x v="26"/>
    <n v="1"/>
    <n v="1"/>
    <n v="1"/>
    <n v="0"/>
    <n v="0"/>
    <n v="0"/>
    <n v="51"/>
  </r>
  <r>
    <n v="100684"/>
    <x v="27"/>
    <n v="0"/>
    <n v="0"/>
    <n v="0"/>
    <n v="0"/>
    <n v="0"/>
    <n v="0"/>
    <n v="69"/>
  </r>
  <r>
    <n v="100135"/>
    <x v="28"/>
    <n v="1"/>
    <n v="1"/>
    <n v="1"/>
    <n v="1"/>
    <n v="0"/>
    <n v="0"/>
    <n v="102"/>
  </r>
  <r>
    <n v="101165"/>
    <x v="29"/>
    <n v="1"/>
    <n v="1"/>
    <n v="1"/>
    <n v="1"/>
    <n v="0"/>
    <n v="0"/>
    <n v="70"/>
  </r>
  <r>
    <n v="102266"/>
    <x v="30"/>
    <n v="0"/>
    <n v="0"/>
    <n v="0"/>
    <n v="0"/>
    <n v="0"/>
    <n v="0"/>
    <n v="85"/>
  </r>
  <r>
    <n v="100217"/>
    <x v="31"/>
    <n v="1"/>
    <n v="1"/>
    <n v="0"/>
    <n v="0"/>
    <n v="0"/>
    <n v="0"/>
    <n v="67"/>
  </r>
  <r>
    <n v="100304"/>
    <x v="32"/>
    <n v="0"/>
    <n v="0"/>
    <n v="0"/>
    <n v="0"/>
    <n v="0"/>
    <n v="0"/>
    <n v="102"/>
  </r>
  <r>
    <n v="102100"/>
    <x v="33"/>
    <n v="1"/>
    <n v="1"/>
    <n v="1"/>
    <n v="0"/>
    <n v="0"/>
    <n v="0"/>
    <n v="85"/>
  </r>
  <r>
    <n v="100903"/>
    <x v="34"/>
    <n v="0"/>
    <n v="0"/>
    <n v="0"/>
    <n v="0"/>
    <n v="0"/>
    <n v="0"/>
    <n v="45"/>
  </r>
  <r>
    <n v="100084"/>
    <x v="35"/>
    <n v="1"/>
    <n v="1"/>
    <n v="0"/>
    <n v="0"/>
    <n v="0"/>
    <n v="0"/>
    <n v="92"/>
  </r>
  <r>
    <n v="100780"/>
    <x v="36"/>
    <n v="0"/>
    <n v="0"/>
    <n v="0"/>
    <n v="0"/>
    <n v="0"/>
    <n v="0"/>
    <n v="45"/>
  </r>
  <r>
    <n v="100087"/>
    <x v="37"/>
    <n v="1"/>
    <n v="1"/>
    <n v="0"/>
    <n v="0"/>
    <n v="0"/>
    <n v="0"/>
    <n v="40"/>
  </r>
  <r>
    <n v="100401"/>
    <x v="38"/>
    <n v="1"/>
    <n v="1"/>
    <n v="1"/>
    <n v="0"/>
    <n v="0"/>
    <n v="0"/>
    <n v="85"/>
  </r>
  <r>
    <n v="101372"/>
    <x v="39"/>
    <n v="1"/>
    <n v="1"/>
    <n v="1"/>
    <n v="1"/>
    <n v="1"/>
    <n v="0"/>
    <n v="95"/>
  </r>
  <r>
    <n v="102468"/>
    <x v="40"/>
    <n v="1"/>
    <n v="0"/>
    <n v="0"/>
    <n v="0"/>
    <n v="0"/>
    <n v="0"/>
    <n v="55"/>
  </r>
  <r>
    <n v="101226"/>
    <x v="41"/>
    <n v="1"/>
    <n v="0"/>
    <n v="0"/>
    <n v="0"/>
    <n v="0"/>
    <n v="0"/>
    <n v="77"/>
  </r>
  <r>
    <n v="102296"/>
    <x v="42"/>
    <n v="1"/>
    <n v="1"/>
    <n v="0"/>
    <n v="0"/>
    <n v="0"/>
    <n v="0"/>
    <n v="50"/>
  </r>
  <r>
    <n v="100770"/>
    <x v="43"/>
    <n v="1"/>
    <n v="1"/>
    <n v="0"/>
    <n v="0"/>
    <n v="0"/>
    <n v="0"/>
    <n v="50"/>
  </r>
  <r>
    <n v="100432"/>
    <x v="44"/>
    <n v="1"/>
    <n v="0"/>
    <n v="0"/>
    <n v="0"/>
    <n v="0"/>
    <n v="0"/>
    <n v="40"/>
  </r>
  <r>
    <n v="101227"/>
    <x v="45"/>
    <n v="1"/>
    <n v="1"/>
    <n v="0"/>
    <n v="0"/>
    <n v="0"/>
    <n v="0"/>
    <n v="50"/>
  </r>
  <r>
    <n v="101554"/>
    <x v="46"/>
    <n v="1"/>
    <n v="0"/>
    <n v="0"/>
    <n v="0"/>
    <n v="0"/>
    <n v="0"/>
    <n v="70"/>
  </r>
  <r>
    <n v="102392"/>
    <x v="47"/>
    <n v="1"/>
    <n v="0"/>
    <n v="0"/>
    <n v="0"/>
    <n v="0"/>
    <n v="0"/>
    <n v="69"/>
  </r>
  <r>
    <n v="101365"/>
    <x v="48"/>
    <n v="1"/>
    <n v="1"/>
    <n v="1"/>
    <n v="0"/>
    <n v="0"/>
    <n v="0"/>
    <n v="40"/>
  </r>
  <r>
    <n v="101269"/>
    <x v="38"/>
    <n v="1"/>
    <n v="1"/>
    <n v="0"/>
    <n v="0"/>
    <n v="0"/>
    <n v="0"/>
    <n v="75"/>
  </r>
  <r>
    <n v="100509"/>
    <x v="49"/>
    <n v="1"/>
    <n v="1"/>
    <n v="1"/>
    <n v="0"/>
    <n v="0"/>
    <n v="0"/>
    <n v="25"/>
  </r>
  <r>
    <n v="100419"/>
    <x v="50"/>
    <n v="0"/>
    <n v="0"/>
    <n v="0"/>
    <n v="0"/>
    <n v="0"/>
    <n v="0"/>
    <n v="75"/>
  </r>
  <r>
    <n v="100191"/>
    <x v="51"/>
    <n v="1"/>
    <n v="0"/>
    <n v="0"/>
    <n v="0"/>
    <n v="0"/>
    <n v="0"/>
    <n v="55"/>
  </r>
  <r>
    <n v="102251"/>
    <x v="52"/>
    <n v="0"/>
    <n v="0"/>
    <n v="0"/>
    <n v="0"/>
    <n v="0"/>
    <n v="0"/>
    <n v="85"/>
  </r>
  <r>
    <n v="100693"/>
    <x v="53"/>
    <n v="1"/>
    <n v="1"/>
    <n v="1"/>
    <n v="1"/>
    <n v="0"/>
    <n v="0"/>
    <n v="30"/>
  </r>
  <r>
    <n v="101207"/>
    <x v="54"/>
    <n v="0"/>
    <n v="0"/>
    <n v="0"/>
    <n v="0"/>
    <n v="0"/>
    <n v="0"/>
    <n v="73"/>
  </r>
  <r>
    <n v="101442"/>
    <x v="55"/>
    <n v="1"/>
    <n v="1"/>
    <n v="1"/>
    <n v="0"/>
    <n v="0"/>
    <n v="0"/>
    <n v="77"/>
  </r>
  <r>
    <n v="100927"/>
    <x v="56"/>
    <n v="0"/>
    <n v="0"/>
    <n v="0"/>
    <n v="0"/>
    <n v="0"/>
    <n v="0"/>
    <n v="77"/>
  </r>
  <r>
    <n v="101267"/>
    <x v="49"/>
    <n v="1"/>
    <n v="1"/>
    <n v="1"/>
    <n v="0"/>
    <n v="0"/>
    <n v="0"/>
    <n v="25"/>
  </r>
  <r>
    <n v="101608"/>
    <x v="57"/>
    <n v="1"/>
    <n v="0"/>
    <n v="0"/>
    <n v="0"/>
    <n v="0"/>
    <n v="0"/>
    <n v="100"/>
  </r>
  <r>
    <n v="101613"/>
    <x v="58"/>
    <n v="0"/>
    <n v="0"/>
    <n v="0"/>
    <n v="0"/>
    <n v="0"/>
    <n v="0"/>
    <n v="40"/>
  </r>
  <r>
    <n v="100883"/>
    <x v="59"/>
    <n v="1"/>
    <n v="0"/>
    <n v="0"/>
    <n v="0"/>
    <n v="0"/>
    <n v="0"/>
    <n v="85"/>
  </r>
  <r>
    <n v="100719"/>
    <x v="60"/>
    <n v="1"/>
    <n v="1"/>
    <n v="0"/>
    <n v="0"/>
    <n v="0"/>
    <n v="0"/>
    <n v="93"/>
  </r>
  <r>
    <n v="100320"/>
    <x v="61"/>
    <n v="0"/>
    <n v="0"/>
    <n v="0"/>
    <n v="0"/>
    <n v="0"/>
    <n v="0"/>
    <n v="75"/>
  </r>
  <r>
    <n v="102331"/>
    <x v="62"/>
    <n v="0"/>
    <n v="0"/>
    <n v="0"/>
    <n v="0"/>
    <n v="0"/>
    <n v="0"/>
    <n v="75"/>
  </r>
  <r>
    <n v="101509"/>
    <x v="63"/>
    <n v="0"/>
    <n v="0"/>
    <n v="0"/>
    <n v="0"/>
    <n v="0"/>
    <n v="0"/>
    <n v="102"/>
  </r>
  <r>
    <n v="102357"/>
    <x v="64"/>
    <n v="1"/>
    <n v="0"/>
    <n v="0"/>
    <n v="0"/>
    <n v="0"/>
    <n v="0"/>
    <n v="30"/>
  </r>
  <r>
    <n v="100219"/>
    <x v="65"/>
    <n v="1"/>
    <n v="1"/>
    <n v="1"/>
    <n v="0"/>
    <n v="0"/>
    <n v="0"/>
    <n v="50"/>
  </r>
  <r>
    <n v="100351"/>
    <x v="66"/>
    <n v="0"/>
    <n v="0"/>
    <n v="0"/>
    <n v="0"/>
    <n v="0"/>
    <n v="0"/>
    <n v="80"/>
  </r>
  <r>
    <n v="100838"/>
    <x v="67"/>
    <n v="1"/>
    <n v="1"/>
    <n v="1"/>
    <n v="0"/>
    <n v="0"/>
    <n v="0"/>
    <n v="69"/>
  </r>
  <r>
    <n v="102316"/>
    <x v="35"/>
    <n v="0"/>
    <n v="0"/>
    <n v="0"/>
    <n v="0"/>
    <n v="0"/>
    <n v="0"/>
    <n v="70"/>
  </r>
  <r>
    <n v="102386"/>
    <x v="68"/>
    <n v="0"/>
    <n v="0"/>
    <n v="0"/>
    <n v="0"/>
    <n v="0"/>
    <n v="0"/>
    <n v="50"/>
  </r>
  <r>
    <n v="102453"/>
    <x v="26"/>
    <n v="1"/>
    <n v="1"/>
    <n v="0"/>
    <n v="0"/>
    <n v="0"/>
    <n v="0"/>
    <n v="95"/>
  </r>
  <r>
    <n v="100490"/>
    <x v="13"/>
    <n v="1"/>
    <n v="1"/>
    <n v="0"/>
    <n v="0"/>
    <n v="0"/>
    <n v="0"/>
    <n v="92"/>
  </r>
  <r>
    <n v="102197"/>
    <x v="69"/>
    <n v="1"/>
    <n v="1"/>
    <n v="0"/>
    <n v="0"/>
    <n v="0"/>
    <n v="0"/>
    <n v="40"/>
  </r>
  <r>
    <n v="101247"/>
    <x v="70"/>
    <n v="0"/>
    <n v="0"/>
    <n v="0"/>
    <n v="0"/>
    <n v="0"/>
    <n v="0"/>
    <n v="77"/>
  </r>
  <r>
    <n v="100821"/>
    <x v="71"/>
    <n v="1"/>
    <n v="0"/>
    <n v="0"/>
    <n v="0"/>
    <n v="0"/>
    <n v="0"/>
    <n v="77"/>
  </r>
  <r>
    <n v="102138"/>
    <x v="72"/>
    <n v="0"/>
    <n v="0"/>
    <n v="0"/>
    <n v="0"/>
    <n v="0"/>
    <n v="0"/>
    <n v="75"/>
  </r>
  <r>
    <n v="102415"/>
    <x v="73"/>
    <n v="1"/>
    <n v="1"/>
    <n v="0"/>
    <n v="0"/>
    <n v="0"/>
    <n v="0"/>
    <n v="70"/>
  </r>
  <r>
    <n v="100430"/>
    <x v="74"/>
    <n v="0"/>
    <n v="0"/>
    <n v="0"/>
    <n v="0"/>
    <n v="0"/>
    <n v="0"/>
    <n v="75"/>
  </r>
  <r>
    <n v="101576"/>
    <x v="40"/>
    <n v="1"/>
    <n v="1"/>
    <n v="0"/>
    <n v="0"/>
    <n v="0"/>
    <n v="0"/>
    <n v="93"/>
  </r>
  <r>
    <n v="100869"/>
    <x v="75"/>
    <n v="1"/>
    <n v="0"/>
    <n v="0"/>
    <n v="0"/>
    <n v="0"/>
    <n v="0"/>
    <n v="75"/>
  </r>
  <r>
    <n v="101616"/>
    <x v="76"/>
    <n v="1"/>
    <n v="0"/>
    <n v="0"/>
    <n v="0"/>
    <n v="0"/>
    <n v="0"/>
    <n v="55"/>
  </r>
  <r>
    <n v="100183"/>
    <x v="77"/>
    <n v="1"/>
    <n v="1"/>
    <n v="0"/>
    <n v="0"/>
    <n v="0"/>
    <n v="0"/>
    <n v="45"/>
  </r>
  <r>
    <n v="100863"/>
    <x v="78"/>
    <n v="1"/>
    <n v="0"/>
    <n v="0"/>
    <n v="0"/>
    <n v="0"/>
    <n v="0"/>
    <n v="102"/>
  </r>
  <r>
    <n v="100948"/>
    <x v="79"/>
    <n v="1"/>
    <n v="1"/>
    <n v="1"/>
    <n v="0"/>
    <n v="0"/>
    <n v="0"/>
    <n v="70"/>
  </r>
  <r>
    <n v="101279"/>
    <x v="74"/>
    <n v="0"/>
    <n v="0"/>
    <n v="0"/>
    <n v="0"/>
    <n v="0"/>
    <n v="0"/>
    <n v="80"/>
  </r>
  <r>
    <n v="102295"/>
    <x v="80"/>
    <n v="1"/>
    <n v="1"/>
    <n v="0"/>
    <n v="0"/>
    <n v="0"/>
    <n v="0"/>
    <n v="69"/>
  </r>
  <r>
    <n v="102156"/>
    <x v="80"/>
    <n v="1"/>
    <n v="0"/>
    <n v="0"/>
    <n v="0"/>
    <n v="0"/>
    <n v="0"/>
    <n v="45"/>
  </r>
  <r>
    <n v="100446"/>
    <x v="81"/>
    <n v="0"/>
    <n v="0"/>
    <n v="0"/>
    <n v="0"/>
    <n v="0"/>
    <n v="0"/>
    <n v="55"/>
  </r>
  <r>
    <n v="100649"/>
    <x v="82"/>
    <n v="1"/>
    <n v="1"/>
    <n v="1"/>
    <n v="0"/>
    <n v="0"/>
    <n v="0"/>
    <n v="45"/>
  </r>
  <r>
    <n v="101519"/>
    <x v="59"/>
    <n v="0"/>
    <n v="0"/>
    <n v="0"/>
    <n v="0"/>
    <n v="0"/>
    <n v="0"/>
    <n v="50"/>
  </r>
  <r>
    <n v="102248"/>
    <x v="83"/>
    <n v="0"/>
    <n v="0"/>
    <n v="0"/>
    <n v="0"/>
    <n v="0"/>
    <n v="0"/>
    <n v="75"/>
  </r>
  <r>
    <n v="100396"/>
    <x v="84"/>
    <n v="1"/>
    <n v="1"/>
    <n v="1"/>
    <n v="1"/>
    <n v="0"/>
    <n v="0"/>
    <n v="85"/>
  </r>
  <r>
    <n v="100181"/>
    <x v="9"/>
    <n v="1"/>
    <n v="1"/>
    <n v="1"/>
    <n v="1"/>
    <n v="1"/>
    <n v="0"/>
    <n v="51"/>
  </r>
  <r>
    <n v="100840"/>
    <x v="85"/>
    <n v="1"/>
    <n v="1"/>
    <n v="1"/>
    <n v="0"/>
    <n v="0"/>
    <n v="0"/>
    <n v="80"/>
  </r>
  <r>
    <n v="101055"/>
    <x v="86"/>
    <n v="0"/>
    <n v="0"/>
    <n v="0"/>
    <n v="0"/>
    <n v="0"/>
    <n v="0"/>
    <n v="40"/>
  </r>
  <r>
    <n v="101726"/>
    <x v="50"/>
    <n v="1"/>
    <n v="1"/>
    <n v="1"/>
    <n v="1"/>
    <n v="0"/>
    <n v="0"/>
    <n v="51"/>
  </r>
  <r>
    <n v="101495"/>
    <x v="42"/>
    <n v="1"/>
    <n v="1"/>
    <n v="0"/>
    <n v="0"/>
    <n v="0"/>
    <n v="0"/>
    <n v="80"/>
  </r>
  <r>
    <n v="100678"/>
    <x v="87"/>
    <n v="1"/>
    <n v="1"/>
    <n v="0"/>
    <n v="0"/>
    <n v="0"/>
    <n v="0"/>
    <n v="75"/>
  </r>
  <r>
    <n v="102401"/>
    <x v="20"/>
    <n v="1"/>
    <n v="1"/>
    <n v="1"/>
    <n v="0"/>
    <n v="0"/>
    <n v="0"/>
    <n v="50"/>
  </r>
  <r>
    <n v="101928"/>
    <x v="88"/>
    <n v="1"/>
    <n v="1"/>
    <n v="1"/>
    <n v="0"/>
    <n v="0"/>
    <n v="0"/>
    <n v="55"/>
  </r>
  <r>
    <n v="102494"/>
    <x v="89"/>
    <n v="0"/>
    <n v="0"/>
    <n v="0"/>
    <n v="0"/>
    <n v="0"/>
    <n v="0"/>
    <n v="77"/>
  </r>
  <r>
    <n v="101919"/>
    <x v="90"/>
    <n v="0"/>
    <n v="0"/>
    <n v="0"/>
    <n v="0"/>
    <n v="0"/>
    <n v="0"/>
    <n v="95"/>
  </r>
  <r>
    <n v="101603"/>
    <x v="91"/>
    <n v="0"/>
    <n v="0"/>
    <n v="0"/>
    <n v="0"/>
    <n v="0"/>
    <n v="0"/>
    <n v="75"/>
  </r>
  <r>
    <n v="100994"/>
    <x v="92"/>
    <n v="0"/>
    <n v="0"/>
    <n v="0"/>
    <n v="0"/>
    <n v="0"/>
    <n v="0"/>
    <n v="80"/>
  </r>
  <r>
    <n v="100101"/>
    <x v="67"/>
    <n v="0"/>
    <n v="0"/>
    <n v="0"/>
    <n v="0"/>
    <n v="0"/>
    <n v="0"/>
    <n v="80"/>
  </r>
  <r>
    <n v="102291"/>
    <x v="93"/>
    <n v="1"/>
    <n v="1"/>
    <n v="1"/>
    <n v="0"/>
    <n v="0"/>
    <n v="0"/>
    <n v="51"/>
  </r>
  <r>
    <n v="100958"/>
    <x v="94"/>
    <n v="1"/>
    <n v="0"/>
    <n v="0"/>
    <n v="0"/>
    <n v="0"/>
    <n v="0"/>
    <n v="45"/>
  </r>
  <r>
    <n v="100746"/>
    <x v="95"/>
    <n v="0"/>
    <n v="0"/>
    <n v="0"/>
    <n v="0"/>
    <n v="0"/>
    <n v="0"/>
    <n v="93"/>
  </r>
  <r>
    <n v="101101"/>
    <x v="92"/>
    <n v="0"/>
    <n v="0"/>
    <n v="0"/>
    <n v="0"/>
    <n v="0"/>
    <n v="0"/>
    <n v="51"/>
  </r>
  <r>
    <n v="101602"/>
    <x v="96"/>
    <n v="1"/>
    <n v="1"/>
    <n v="1"/>
    <n v="1"/>
    <n v="1"/>
    <n v="0"/>
    <n v="30"/>
  </r>
  <r>
    <n v="101822"/>
    <x v="97"/>
    <n v="1"/>
    <n v="1"/>
    <n v="0"/>
    <n v="0"/>
    <n v="0"/>
    <n v="0"/>
    <n v="45"/>
  </r>
  <r>
    <n v="101282"/>
    <x v="17"/>
    <n v="0"/>
    <n v="0"/>
    <n v="0"/>
    <n v="0"/>
    <n v="0"/>
    <n v="0"/>
    <n v="55"/>
  </r>
  <r>
    <n v="101007"/>
    <x v="23"/>
    <n v="1"/>
    <n v="1"/>
    <n v="1"/>
    <n v="1"/>
    <n v="0"/>
    <n v="0"/>
    <n v="25"/>
  </r>
  <r>
    <n v="102126"/>
    <x v="98"/>
    <n v="0"/>
    <n v="0"/>
    <n v="0"/>
    <n v="0"/>
    <n v="0"/>
    <n v="0"/>
    <n v="85"/>
  </r>
  <r>
    <n v="100177"/>
    <x v="99"/>
    <n v="1"/>
    <n v="1"/>
    <n v="1"/>
    <n v="0"/>
    <n v="0"/>
    <n v="0"/>
    <n v="93"/>
  </r>
  <r>
    <n v="100925"/>
    <x v="100"/>
    <n v="1"/>
    <n v="1"/>
    <n v="0"/>
    <n v="0"/>
    <n v="0"/>
    <n v="0"/>
    <n v="77"/>
  </r>
  <r>
    <n v="101012"/>
    <x v="101"/>
    <n v="0"/>
    <n v="0"/>
    <n v="0"/>
    <n v="0"/>
    <n v="0"/>
    <n v="0"/>
    <n v="40"/>
  </r>
  <r>
    <n v="101902"/>
    <x v="68"/>
    <n v="1"/>
    <n v="1"/>
    <n v="0"/>
    <n v="0"/>
    <n v="0"/>
    <n v="0"/>
    <n v="93"/>
  </r>
  <r>
    <n v="100976"/>
    <x v="95"/>
    <n v="1"/>
    <n v="0"/>
    <n v="0"/>
    <n v="0"/>
    <n v="0"/>
    <n v="0"/>
    <n v="102"/>
  </r>
  <r>
    <n v="101463"/>
    <x v="96"/>
    <n v="1"/>
    <n v="1"/>
    <n v="1"/>
    <n v="1"/>
    <n v="1"/>
    <n v="0"/>
    <n v="40"/>
  </r>
  <r>
    <n v="100917"/>
    <x v="53"/>
    <n v="1"/>
    <n v="0"/>
    <n v="0"/>
    <n v="0"/>
    <n v="0"/>
    <n v="0"/>
    <n v="40"/>
  </r>
  <r>
    <n v="101950"/>
    <x v="102"/>
    <n v="1"/>
    <n v="1"/>
    <n v="0"/>
    <n v="0"/>
    <n v="0"/>
    <n v="0"/>
    <n v="85"/>
  </r>
  <r>
    <n v="101168"/>
    <x v="103"/>
    <n v="1"/>
    <n v="1"/>
    <n v="1"/>
    <n v="1"/>
    <n v="0"/>
    <n v="0"/>
    <n v="67"/>
  </r>
  <r>
    <n v="100528"/>
    <x v="52"/>
    <n v="1"/>
    <n v="1"/>
    <n v="0"/>
    <n v="0"/>
    <n v="0"/>
    <n v="0"/>
    <n v="102"/>
  </r>
  <r>
    <n v="100094"/>
    <x v="73"/>
    <n v="1"/>
    <n v="1"/>
    <n v="1"/>
    <n v="1"/>
    <n v="1"/>
    <n v="0"/>
    <n v="55"/>
  </r>
  <r>
    <n v="102462"/>
    <x v="104"/>
    <n v="1"/>
    <n v="1"/>
    <n v="0"/>
    <n v="0"/>
    <n v="0"/>
    <n v="0"/>
    <n v="83"/>
  </r>
  <r>
    <n v="101873"/>
    <x v="105"/>
    <n v="1"/>
    <n v="1"/>
    <n v="0"/>
    <n v="0"/>
    <n v="0"/>
    <n v="0"/>
    <n v="93"/>
  </r>
  <r>
    <n v="101203"/>
    <x v="106"/>
    <n v="0"/>
    <n v="0"/>
    <n v="0"/>
    <n v="0"/>
    <n v="0"/>
    <n v="0"/>
    <n v="95"/>
  </r>
  <r>
    <n v="102011"/>
    <x v="107"/>
    <n v="1"/>
    <n v="1"/>
    <n v="0"/>
    <n v="0"/>
    <n v="0"/>
    <n v="0"/>
    <n v="45"/>
  </r>
  <r>
    <n v="100281"/>
    <x v="108"/>
    <n v="1"/>
    <n v="1"/>
    <n v="1"/>
    <n v="1"/>
    <n v="1"/>
    <n v="0"/>
    <n v="85"/>
  </r>
  <r>
    <n v="101395"/>
    <x v="109"/>
    <n v="1"/>
    <n v="1"/>
    <n v="0"/>
    <n v="0"/>
    <n v="0"/>
    <n v="0"/>
    <n v="85"/>
  </r>
  <r>
    <n v="101683"/>
    <x v="110"/>
    <n v="1"/>
    <n v="1"/>
    <n v="1"/>
    <n v="1"/>
    <n v="0"/>
    <n v="0"/>
    <n v="75"/>
  </r>
  <r>
    <n v="102315"/>
    <x v="111"/>
    <n v="1"/>
    <n v="1"/>
    <n v="1"/>
    <n v="0"/>
    <n v="0"/>
    <n v="0"/>
    <n v="85"/>
  </r>
  <r>
    <n v="102015"/>
    <x v="49"/>
    <n v="0"/>
    <n v="0"/>
    <n v="0"/>
    <n v="0"/>
    <n v="0"/>
    <n v="0"/>
    <n v="15"/>
  </r>
  <r>
    <n v="100270"/>
    <x v="11"/>
    <n v="1"/>
    <n v="1"/>
    <n v="0"/>
    <n v="0"/>
    <n v="0"/>
    <n v="0"/>
    <n v="95"/>
  </r>
  <r>
    <n v="102028"/>
    <x v="112"/>
    <n v="1"/>
    <n v="1"/>
    <n v="1"/>
    <n v="0"/>
    <n v="0"/>
    <n v="0"/>
    <n v="50"/>
  </r>
  <r>
    <n v="100602"/>
    <x v="113"/>
    <n v="1"/>
    <n v="1"/>
    <n v="0"/>
    <n v="0"/>
    <n v="0"/>
    <n v="0"/>
    <n v="70"/>
  </r>
  <r>
    <n v="102367"/>
    <x v="20"/>
    <n v="1"/>
    <n v="0"/>
    <n v="0"/>
    <n v="0"/>
    <n v="0"/>
    <n v="0"/>
    <n v="102"/>
  </r>
  <r>
    <n v="102118"/>
    <x v="38"/>
    <n v="1"/>
    <n v="1"/>
    <n v="1"/>
    <n v="0"/>
    <n v="0"/>
    <n v="0"/>
    <n v="80"/>
  </r>
  <r>
    <n v="100846"/>
    <x v="114"/>
    <n v="0"/>
    <n v="0"/>
    <n v="0"/>
    <n v="0"/>
    <n v="0"/>
    <n v="0"/>
    <n v="55"/>
  </r>
  <r>
    <n v="101987"/>
    <x v="115"/>
    <n v="1"/>
    <n v="1"/>
    <n v="1"/>
    <n v="1"/>
    <n v="1"/>
    <n v="0"/>
    <n v="75"/>
  </r>
  <r>
    <n v="101494"/>
    <x v="17"/>
    <n v="1"/>
    <n v="1"/>
    <n v="1"/>
    <n v="0"/>
    <n v="0"/>
    <n v="0"/>
    <n v="69"/>
  </r>
  <r>
    <n v="102233"/>
    <x v="116"/>
    <n v="0"/>
    <n v="0"/>
    <n v="0"/>
    <n v="0"/>
    <n v="0"/>
    <n v="0"/>
    <n v="70"/>
  </r>
  <r>
    <n v="100739"/>
    <x v="32"/>
    <n v="1"/>
    <n v="1"/>
    <n v="1"/>
    <n v="0"/>
    <n v="0"/>
    <n v="0"/>
    <n v="75"/>
  </r>
  <r>
    <n v="100946"/>
    <x v="112"/>
    <n v="1"/>
    <n v="1"/>
    <n v="0"/>
    <n v="0"/>
    <n v="0"/>
    <n v="0"/>
    <n v="51"/>
  </r>
  <r>
    <n v="100839"/>
    <x v="5"/>
    <n v="1"/>
    <n v="1"/>
    <n v="0"/>
    <n v="0"/>
    <n v="0"/>
    <n v="0"/>
    <n v="93"/>
  </r>
  <r>
    <n v="102282"/>
    <x v="117"/>
    <n v="1"/>
    <n v="0"/>
    <n v="0"/>
    <n v="0"/>
    <n v="0"/>
    <n v="0"/>
    <n v="85"/>
  </r>
  <r>
    <n v="102298"/>
    <x v="105"/>
    <n v="1"/>
    <n v="1"/>
    <n v="1"/>
    <n v="1"/>
    <n v="1"/>
    <n v="0"/>
    <n v="51"/>
  </r>
  <r>
    <n v="102013"/>
    <x v="52"/>
    <n v="1"/>
    <n v="0"/>
    <n v="0"/>
    <n v="0"/>
    <n v="0"/>
    <n v="0"/>
    <n v="75"/>
  </r>
  <r>
    <n v="100085"/>
    <x v="118"/>
    <n v="1"/>
    <n v="0"/>
    <n v="0"/>
    <n v="0"/>
    <n v="0"/>
    <n v="0"/>
    <n v="55"/>
  </r>
  <r>
    <n v="100131"/>
    <x v="113"/>
    <n v="1"/>
    <n v="1"/>
    <n v="1"/>
    <n v="0"/>
    <n v="0"/>
    <n v="0"/>
    <n v="45"/>
  </r>
  <r>
    <n v="102420"/>
    <x v="10"/>
    <n v="1"/>
    <n v="1"/>
    <n v="0"/>
    <n v="0"/>
    <n v="0"/>
    <n v="0"/>
    <n v="40"/>
  </r>
  <r>
    <n v="101429"/>
    <x v="119"/>
    <n v="1"/>
    <n v="1"/>
    <n v="0"/>
    <n v="0"/>
    <n v="0"/>
    <n v="0"/>
    <n v="85"/>
  </r>
  <r>
    <n v="102040"/>
    <x v="82"/>
    <n v="1"/>
    <n v="1"/>
    <n v="1"/>
    <n v="0"/>
    <n v="0"/>
    <n v="0"/>
    <n v="77"/>
  </r>
  <r>
    <n v="100395"/>
    <x v="120"/>
    <n v="1"/>
    <n v="0"/>
    <n v="0"/>
    <n v="0"/>
    <n v="0"/>
    <n v="0"/>
    <n v="70"/>
  </r>
  <r>
    <n v="102379"/>
    <x v="10"/>
    <n v="1"/>
    <n v="0"/>
    <n v="0"/>
    <n v="0"/>
    <n v="0"/>
    <n v="0"/>
    <n v="15"/>
  </r>
  <r>
    <n v="100138"/>
    <x v="121"/>
    <n v="1"/>
    <n v="1"/>
    <n v="0"/>
    <n v="0"/>
    <n v="0"/>
    <n v="0"/>
    <n v="102"/>
  </r>
  <r>
    <n v="100993"/>
    <x v="122"/>
    <n v="0"/>
    <n v="0"/>
    <n v="0"/>
    <n v="0"/>
    <n v="0"/>
    <n v="0"/>
    <n v="85"/>
  </r>
  <r>
    <n v="100368"/>
    <x v="123"/>
    <n v="0"/>
    <n v="0"/>
    <n v="0"/>
    <n v="0"/>
    <n v="0"/>
    <n v="0"/>
    <n v="75"/>
  </r>
  <r>
    <n v="100466"/>
    <x v="116"/>
    <n v="1"/>
    <n v="1"/>
    <n v="1"/>
    <n v="0"/>
    <n v="0"/>
    <n v="0"/>
    <n v="85"/>
  </r>
  <r>
    <n v="101725"/>
    <x v="124"/>
    <n v="1"/>
    <n v="1"/>
    <n v="0"/>
    <n v="0"/>
    <n v="0"/>
    <n v="0"/>
    <n v="45"/>
  </r>
  <r>
    <n v="101145"/>
    <x v="31"/>
    <n v="1"/>
    <n v="1"/>
    <n v="1"/>
    <n v="0"/>
    <n v="0"/>
    <n v="0"/>
    <n v="50"/>
  </r>
  <r>
    <n v="101401"/>
    <x v="36"/>
    <n v="1"/>
    <n v="1"/>
    <n v="1"/>
    <n v="1"/>
    <n v="0"/>
    <n v="0"/>
    <n v="75"/>
  </r>
  <r>
    <n v="100879"/>
    <x v="125"/>
    <n v="1"/>
    <n v="1"/>
    <n v="0"/>
    <n v="0"/>
    <n v="0"/>
    <n v="0"/>
    <n v="75"/>
  </r>
  <r>
    <n v="101000"/>
    <x v="8"/>
    <n v="1"/>
    <n v="1"/>
    <n v="1"/>
    <n v="0"/>
    <n v="0"/>
    <n v="0"/>
    <n v="40"/>
  </r>
  <r>
    <n v="100969"/>
    <x v="126"/>
    <n v="0"/>
    <n v="0"/>
    <n v="0"/>
    <n v="0"/>
    <n v="0"/>
    <n v="0"/>
    <n v="75"/>
  </r>
  <r>
    <n v="101783"/>
    <x v="54"/>
    <n v="0"/>
    <n v="0"/>
    <n v="0"/>
    <n v="0"/>
    <n v="0"/>
    <n v="0"/>
    <n v="75"/>
  </r>
  <r>
    <n v="101225"/>
    <x v="127"/>
    <n v="1"/>
    <n v="1"/>
    <n v="1"/>
    <n v="0"/>
    <n v="0"/>
    <n v="0"/>
    <n v="80"/>
  </r>
  <r>
    <n v="102182"/>
    <x v="93"/>
    <n v="1"/>
    <n v="0"/>
    <n v="0"/>
    <n v="0"/>
    <n v="0"/>
    <n v="0"/>
    <n v="70"/>
  </r>
  <r>
    <n v="101058"/>
    <x v="128"/>
    <n v="1"/>
    <n v="0"/>
    <n v="0"/>
    <n v="0"/>
    <n v="0"/>
    <n v="0"/>
    <n v="85"/>
  </r>
  <r>
    <n v="101813"/>
    <x v="129"/>
    <n v="0"/>
    <n v="0"/>
    <n v="0"/>
    <n v="0"/>
    <n v="0"/>
    <n v="0"/>
    <n v="69"/>
  </r>
  <r>
    <n v="101075"/>
    <x v="13"/>
    <n v="1"/>
    <n v="1"/>
    <n v="1"/>
    <n v="1"/>
    <n v="0"/>
    <n v="0"/>
    <n v="50"/>
  </r>
  <r>
    <n v="101903"/>
    <x v="110"/>
    <n v="1"/>
    <n v="1"/>
    <n v="1"/>
    <n v="1"/>
    <n v="1"/>
    <n v="1"/>
    <n v="75"/>
  </r>
  <r>
    <n v="100892"/>
    <x v="130"/>
    <n v="1"/>
    <n v="0"/>
    <n v="0"/>
    <n v="0"/>
    <n v="0"/>
    <n v="0"/>
    <n v="55"/>
  </r>
  <r>
    <n v="102064"/>
    <x v="43"/>
    <n v="1"/>
    <n v="1"/>
    <n v="0"/>
    <n v="0"/>
    <n v="0"/>
    <n v="0"/>
    <n v="77"/>
  </r>
  <r>
    <n v="102290"/>
    <x v="53"/>
    <n v="1"/>
    <n v="0"/>
    <n v="0"/>
    <n v="0"/>
    <n v="0"/>
    <n v="0"/>
    <n v="30"/>
  </r>
  <r>
    <n v="101877"/>
    <x v="131"/>
    <n v="0"/>
    <n v="0"/>
    <n v="0"/>
    <n v="0"/>
    <n v="0"/>
    <n v="0"/>
    <n v="45"/>
  </r>
  <r>
    <n v="102225"/>
    <x v="132"/>
    <n v="1"/>
    <n v="1"/>
    <n v="1"/>
    <n v="0"/>
    <n v="0"/>
    <n v="0"/>
    <n v="51"/>
  </r>
  <r>
    <n v="100725"/>
    <x v="133"/>
    <n v="1"/>
    <n v="0"/>
    <n v="0"/>
    <n v="0"/>
    <n v="0"/>
    <n v="0"/>
    <n v="45"/>
  </r>
  <r>
    <n v="100080"/>
    <x v="44"/>
    <n v="0"/>
    <n v="0"/>
    <n v="0"/>
    <n v="0"/>
    <n v="0"/>
    <n v="0"/>
    <n v="30"/>
  </r>
  <r>
    <n v="100690"/>
    <x v="133"/>
    <n v="1"/>
    <n v="1"/>
    <n v="1"/>
    <n v="1"/>
    <n v="0"/>
    <n v="0"/>
    <n v="51"/>
  </r>
  <r>
    <n v="100836"/>
    <x v="134"/>
    <n v="0"/>
    <n v="0"/>
    <n v="0"/>
    <n v="0"/>
    <n v="0"/>
    <n v="0"/>
    <n v="70"/>
  </r>
  <r>
    <n v="100301"/>
    <x v="135"/>
    <n v="1"/>
    <n v="1"/>
    <n v="1"/>
    <n v="1"/>
    <n v="1"/>
    <n v="0"/>
    <n v="70"/>
  </r>
  <r>
    <n v="100487"/>
    <x v="136"/>
    <n v="0"/>
    <n v="0"/>
    <n v="0"/>
    <n v="0"/>
    <n v="0"/>
    <n v="0"/>
    <n v="75"/>
  </r>
  <r>
    <n v="101936"/>
    <x v="137"/>
    <n v="1"/>
    <n v="1"/>
    <n v="1"/>
    <n v="0"/>
    <n v="0"/>
    <n v="0"/>
    <n v="95"/>
  </r>
  <r>
    <n v="100330"/>
    <x v="138"/>
    <n v="1"/>
    <n v="0"/>
    <n v="0"/>
    <n v="0"/>
    <n v="0"/>
    <n v="0"/>
    <n v="75"/>
  </r>
  <r>
    <n v="102255"/>
    <x v="64"/>
    <n v="1"/>
    <n v="0"/>
    <n v="0"/>
    <n v="0"/>
    <n v="0"/>
    <n v="0"/>
    <n v="40"/>
  </r>
  <r>
    <n v="102489"/>
    <x v="132"/>
    <n v="1"/>
    <n v="1"/>
    <n v="1"/>
    <n v="1"/>
    <n v="0"/>
    <n v="0"/>
    <n v="67"/>
  </r>
  <r>
    <n v="100856"/>
    <x v="0"/>
    <n v="0"/>
    <n v="0"/>
    <n v="0"/>
    <n v="0"/>
    <n v="0"/>
    <n v="0"/>
    <n v="55"/>
  </r>
  <r>
    <n v="102311"/>
    <x v="139"/>
    <n v="1"/>
    <n v="1"/>
    <n v="1"/>
    <n v="0"/>
    <n v="0"/>
    <n v="0"/>
    <n v="40"/>
  </r>
  <r>
    <n v="100188"/>
    <x v="140"/>
    <n v="1"/>
    <n v="1"/>
    <n v="1"/>
    <n v="1"/>
    <n v="1"/>
    <n v="1"/>
    <n v="55"/>
  </r>
  <r>
    <n v="100568"/>
    <x v="131"/>
    <n v="1"/>
    <n v="1"/>
    <n v="1"/>
    <n v="0"/>
    <n v="0"/>
    <n v="0"/>
    <n v="55"/>
  </r>
  <r>
    <n v="101062"/>
    <x v="28"/>
    <n v="0"/>
    <n v="0"/>
    <n v="0"/>
    <n v="0"/>
    <n v="0"/>
    <n v="0"/>
    <n v="102"/>
  </r>
  <r>
    <n v="102338"/>
    <x v="141"/>
    <n v="1"/>
    <n v="1"/>
    <n v="0"/>
    <n v="0"/>
    <n v="0"/>
    <n v="0"/>
    <n v="75"/>
  </r>
  <r>
    <n v="101134"/>
    <x v="106"/>
    <n v="1"/>
    <n v="1"/>
    <n v="1"/>
    <n v="0"/>
    <n v="0"/>
    <n v="0"/>
    <n v="69"/>
  </r>
  <r>
    <n v="100316"/>
    <x v="73"/>
    <n v="1"/>
    <n v="1"/>
    <n v="0"/>
    <n v="0"/>
    <n v="0"/>
    <n v="0"/>
    <n v="55"/>
  </r>
  <r>
    <n v="100703"/>
    <x v="142"/>
    <n v="1"/>
    <n v="0"/>
    <n v="0"/>
    <n v="0"/>
    <n v="0"/>
    <n v="0"/>
    <n v="50"/>
  </r>
  <r>
    <n v="101080"/>
    <x v="55"/>
    <n v="0"/>
    <n v="0"/>
    <n v="0"/>
    <n v="0"/>
    <n v="0"/>
    <n v="0"/>
    <n v="69"/>
  </r>
  <r>
    <n v="100500"/>
    <x v="110"/>
    <n v="1"/>
    <n v="1"/>
    <n v="0"/>
    <n v="0"/>
    <n v="0"/>
    <n v="0"/>
    <n v="93"/>
  </r>
  <r>
    <n v="100556"/>
    <x v="143"/>
    <n v="1"/>
    <n v="0"/>
    <n v="0"/>
    <n v="0"/>
    <n v="0"/>
    <n v="0"/>
    <n v="70"/>
  </r>
  <r>
    <n v="101186"/>
    <x v="73"/>
    <n v="1"/>
    <n v="0"/>
    <n v="0"/>
    <n v="0"/>
    <n v="0"/>
    <n v="0"/>
    <n v="77"/>
  </r>
  <r>
    <n v="101630"/>
    <x v="144"/>
    <n v="1"/>
    <n v="1"/>
    <n v="0"/>
    <n v="0"/>
    <n v="0"/>
    <n v="0"/>
    <n v="92"/>
  </r>
  <r>
    <n v="101533"/>
    <x v="145"/>
    <n v="1"/>
    <n v="1"/>
    <n v="0"/>
    <n v="0"/>
    <n v="0"/>
    <n v="0"/>
    <n v="40"/>
  </r>
  <r>
    <n v="100906"/>
    <x v="21"/>
    <n v="1"/>
    <n v="1"/>
    <n v="0"/>
    <n v="0"/>
    <n v="0"/>
    <n v="0"/>
    <n v="85"/>
  </r>
  <r>
    <n v="100886"/>
    <x v="146"/>
    <n v="0"/>
    <n v="0"/>
    <n v="0"/>
    <n v="0"/>
    <n v="0"/>
    <n v="0"/>
    <n v="80"/>
  </r>
  <r>
    <n v="101287"/>
    <x v="147"/>
    <n v="0"/>
    <n v="0"/>
    <n v="0"/>
    <n v="0"/>
    <n v="0"/>
    <n v="0"/>
    <n v="73"/>
  </r>
  <r>
    <n v="101711"/>
    <x v="43"/>
    <n v="1"/>
    <n v="1"/>
    <n v="0"/>
    <n v="0"/>
    <n v="0"/>
    <n v="0"/>
    <n v="77"/>
  </r>
  <r>
    <n v="102424"/>
    <x v="98"/>
    <n v="1"/>
    <n v="1"/>
    <n v="1"/>
    <n v="1"/>
    <n v="1"/>
    <n v="0"/>
    <n v="85"/>
  </r>
  <r>
    <n v="100761"/>
    <x v="148"/>
    <n v="1"/>
    <n v="1"/>
    <n v="1"/>
    <n v="0"/>
    <n v="0"/>
    <n v="0"/>
    <n v="100"/>
  </r>
  <r>
    <n v="100172"/>
    <x v="149"/>
    <n v="0"/>
    <n v="0"/>
    <n v="0"/>
    <n v="0"/>
    <n v="0"/>
    <n v="0"/>
    <n v="55"/>
  </r>
  <r>
    <n v="102017"/>
    <x v="150"/>
    <n v="1"/>
    <n v="1"/>
    <n v="0"/>
    <n v="0"/>
    <n v="0"/>
    <n v="0"/>
    <n v="75"/>
  </r>
  <r>
    <n v="100336"/>
    <x v="151"/>
    <n v="1"/>
    <n v="1"/>
    <n v="1"/>
    <n v="1"/>
    <n v="0"/>
    <n v="0"/>
    <n v="45"/>
  </r>
  <r>
    <n v="102159"/>
    <x v="121"/>
    <n v="1"/>
    <n v="1"/>
    <n v="1"/>
    <n v="0"/>
    <n v="0"/>
    <n v="0"/>
    <n v="102"/>
  </r>
  <r>
    <n v="100850"/>
    <x v="152"/>
    <n v="1"/>
    <n v="1"/>
    <n v="1"/>
    <n v="0"/>
    <n v="0"/>
    <n v="0"/>
    <n v="80"/>
  </r>
  <r>
    <n v="101751"/>
    <x v="153"/>
    <n v="1"/>
    <n v="0"/>
    <n v="0"/>
    <n v="0"/>
    <n v="0"/>
    <n v="0"/>
    <n v="50"/>
  </r>
  <r>
    <n v="101675"/>
    <x v="98"/>
    <n v="1"/>
    <n v="0"/>
    <n v="0"/>
    <n v="0"/>
    <n v="0"/>
    <n v="0"/>
    <n v="50"/>
  </r>
  <r>
    <n v="101820"/>
    <x v="78"/>
    <n v="1"/>
    <n v="0"/>
    <n v="0"/>
    <n v="0"/>
    <n v="0"/>
    <n v="0"/>
    <n v="55"/>
  </r>
  <r>
    <n v="101205"/>
    <x v="106"/>
    <n v="1"/>
    <n v="1"/>
    <n v="0"/>
    <n v="0"/>
    <n v="0"/>
    <n v="0"/>
    <n v="83"/>
  </r>
  <r>
    <n v="101964"/>
    <x v="154"/>
    <n v="0"/>
    <n v="0"/>
    <n v="0"/>
    <n v="0"/>
    <n v="0"/>
    <n v="0"/>
    <n v="75"/>
  </r>
  <r>
    <n v="102495"/>
    <x v="92"/>
    <n v="1"/>
    <n v="1"/>
    <n v="1"/>
    <n v="0"/>
    <n v="0"/>
    <n v="0"/>
    <n v="69"/>
  </r>
  <r>
    <n v="102307"/>
    <x v="155"/>
    <n v="1"/>
    <n v="1"/>
    <n v="0"/>
    <n v="0"/>
    <n v="0"/>
    <n v="0"/>
    <n v="95"/>
  </r>
  <r>
    <n v="101323"/>
    <x v="156"/>
    <n v="0"/>
    <n v="0"/>
    <n v="0"/>
    <n v="0"/>
    <n v="0"/>
    <n v="0"/>
    <n v="85"/>
  </r>
  <r>
    <n v="100463"/>
    <x v="157"/>
    <n v="0"/>
    <n v="0"/>
    <n v="0"/>
    <n v="0"/>
    <n v="0"/>
    <n v="0"/>
    <n v="55"/>
  </r>
  <r>
    <n v="102130"/>
    <x v="158"/>
    <n v="0"/>
    <n v="0"/>
    <n v="0"/>
    <n v="0"/>
    <n v="0"/>
    <n v="0"/>
    <n v="75"/>
  </r>
  <r>
    <n v="100786"/>
    <x v="35"/>
    <n v="0"/>
    <n v="0"/>
    <n v="0"/>
    <n v="0"/>
    <n v="0"/>
    <n v="0"/>
    <n v="83"/>
  </r>
  <r>
    <n v="101257"/>
    <x v="114"/>
    <n v="1"/>
    <n v="1"/>
    <n v="0"/>
    <n v="0"/>
    <n v="0"/>
    <n v="0"/>
    <n v="75"/>
  </r>
  <r>
    <n v="101214"/>
    <x v="159"/>
    <n v="1"/>
    <n v="1"/>
    <n v="0"/>
    <n v="0"/>
    <n v="0"/>
    <n v="0"/>
    <n v="69"/>
  </r>
  <r>
    <n v="101555"/>
    <x v="141"/>
    <n v="1"/>
    <n v="1"/>
    <n v="1"/>
    <n v="1"/>
    <n v="1"/>
    <n v="0"/>
    <n v="50"/>
  </r>
  <r>
    <n v="102481"/>
    <x v="160"/>
    <n v="0"/>
    <n v="0"/>
    <n v="0"/>
    <n v="0"/>
    <n v="0"/>
    <n v="0"/>
    <n v="69"/>
  </r>
  <r>
    <n v="101439"/>
    <x v="55"/>
    <n v="1"/>
    <n v="1"/>
    <n v="1"/>
    <n v="0"/>
    <n v="0"/>
    <n v="0"/>
    <n v="69"/>
  </r>
  <r>
    <n v="101036"/>
    <x v="59"/>
    <n v="1"/>
    <n v="1"/>
    <n v="1"/>
    <n v="0"/>
    <n v="0"/>
    <n v="0"/>
    <n v="69"/>
  </r>
  <r>
    <n v="100991"/>
    <x v="62"/>
    <n v="0"/>
    <n v="0"/>
    <n v="0"/>
    <n v="0"/>
    <n v="0"/>
    <n v="0"/>
    <n v="92"/>
  </r>
  <r>
    <n v="101024"/>
    <x v="104"/>
    <n v="1"/>
    <n v="1"/>
    <n v="0"/>
    <n v="0"/>
    <n v="0"/>
    <n v="0"/>
    <n v="85"/>
  </r>
  <r>
    <n v="102472"/>
    <x v="161"/>
    <n v="0"/>
    <n v="0"/>
    <n v="0"/>
    <n v="0"/>
    <n v="0"/>
    <n v="0"/>
    <n v="55"/>
  </r>
  <r>
    <n v="100957"/>
    <x v="162"/>
    <n v="0"/>
    <n v="0"/>
    <n v="0"/>
    <n v="0"/>
    <n v="0"/>
    <n v="0"/>
    <n v="45"/>
  </r>
  <r>
    <n v="100822"/>
    <x v="163"/>
    <n v="1"/>
    <n v="1"/>
    <n v="1"/>
    <n v="0"/>
    <n v="0"/>
    <n v="0"/>
    <n v="75"/>
  </r>
  <r>
    <n v="100275"/>
    <x v="111"/>
    <n v="0"/>
    <n v="0"/>
    <n v="0"/>
    <n v="0"/>
    <n v="0"/>
    <n v="0"/>
    <n v="75"/>
  </r>
  <r>
    <n v="101345"/>
    <x v="35"/>
    <n v="1"/>
    <n v="1"/>
    <n v="1"/>
    <n v="0"/>
    <n v="0"/>
    <n v="0"/>
    <n v="55"/>
  </r>
  <r>
    <n v="101931"/>
    <x v="15"/>
    <n v="1"/>
    <n v="1"/>
    <n v="1"/>
    <n v="1"/>
    <n v="1"/>
    <n v="0"/>
    <n v="80"/>
  </r>
  <r>
    <n v="101601"/>
    <x v="164"/>
    <n v="1"/>
    <n v="0"/>
    <n v="0"/>
    <n v="0"/>
    <n v="0"/>
    <n v="0"/>
    <n v="15"/>
  </r>
  <r>
    <n v="100505"/>
    <x v="23"/>
    <n v="0"/>
    <n v="0"/>
    <n v="0"/>
    <n v="0"/>
    <n v="0"/>
    <n v="0"/>
    <n v="40"/>
  </r>
  <r>
    <n v="100441"/>
    <x v="156"/>
    <n v="1"/>
    <n v="0"/>
    <n v="0"/>
    <n v="0"/>
    <n v="0"/>
    <n v="0"/>
    <n v="80"/>
  </r>
  <r>
    <n v="101754"/>
    <x v="144"/>
    <n v="1"/>
    <n v="1"/>
    <n v="1"/>
    <n v="0"/>
    <n v="0"/>
    <n v="0"/>
    <n v="75"/>
  </r>
  <r>
    <n v="100650"/>
    <x v="141"/>
    <n v="0"/>
    <n v="0"/>
    <n v="0"/>
    <n v="0"/>
    <n v="0"/>
    <n v="0"/>
    <n v="80"/>
  </r>
  <r>
    <n v="100339"/>
    <x v="87"/>
    <n v="1"/>
    <n v="1"/>
    <n v="0"/>
    <n v="0"/>
    <n v="0"/>
    <n v="0"/>
    <n v="69"/>
  </r>
  <r>
    <n v="101559"/>
    <x v="91"/>
    <n v="1"/>
    <n v="0"/>
    <n v="0"/>
    <n v="0"/>
    <n v="0"/>
    <n v="0"/>
    <n v="93"/>
  </r>
  <r>
    <n v="101079"/>
    <x v="132"/>
    <n v="0"/>
    <n v="0"/>
    <n v="0"/>
    <n v="0"/>
    <n v="0"/>
    <n v="0"/>
    <n v="80"/>
  </r>
  <r>
    <n v="101042"/>
    <x v="139"/>
    <n v="1"/>
    <n v="1"/>
    <n v="1"/>
    <n v="0"/>
    <n v="0"/>
    <n v="0"/>
    <n v="25"/>
  </r>
  <r>
    <n v="100801"/>
    <x v="38"/>
    <n v="1"/>
    <n v="1"/>
    <n v="1"/>
    <n v="1"/>
    <n v="1"/>
    <n v="0"/>
    <n v="70"/>
  </r>
  <r>
    <n v="102193"/>
    <x v="165"/>
    <n v="1"/>
    <n v="1"/>
    <n v="1"/>
    <n v="0"/>
    <n v="0"/>
    <n v="0"/>
    <n v="85"/>
  </r>
  <r>
    <n v="101471"/>
    <x v="166"/>
    <n v="0"/>
    <n v="0"/>
    <n v="0"/>
    <n v="0"/>
    <n v="0"/>
    <n v="0"/>
    <n v="85"/>
  </r>
  <r>
    <n v="102493"/>
    <x v="15"/>
    <n v="0"/>
    <n v="0"/>
    <n v="0"/>
    <n v="0"/>
    <n v="0"/>
    <n v="0"/>
    <n v="95"/>
  </r>
  <r>
    <n v="101940"/>
    <x v="142"/>
    <n v="1"/>
    <n v="0"/>
    <n v="0"/>
    <n v="0"/>
    <n v="0"/>
    <n v="0"/>
    <n v="45"/>
  </r>
  <r>
    <n v="102057"/>
    <x v="128"/>
    <n v="0"/>
    <n v="0"/>
    <n v="0"/>
    <n v="0"/>
    <n v="0"/>
    <n v="0"/>
    <n v="45"/>
  </r>
  <r>
    <n v="101135"/>
    <x v="167"/>
    <n v="1"/>
    <n v="0"/>
    <n v="0"/>
    <n v="0"/>
    <n v="0"/>
    <n v="0"/>
    <n v="77"/>
  </r>
  <r>
    <n v="100968"/>
    <x v="2"/>
    <n v="1"/>
    <n v="1"/>
    <n v="0"/>
    <n v="0"/>
    <n v="0"/>
    <n v="0"/>
    <n v="85"/>
  </r>
  <r>
    <n v="100564"/>
    <x v="168"/>
    <n v="0"/>
    <n v="0"/>
    <n v="0"/>
    <n v="0"/>
    <n v="0"/>
    <n v="0"/>
    <n v="85"/>
  </r>
  <r>
    <n v="100380"/>
    <x v="169"/>
    <n v="0"/>
    <n v="0"/>
    <n v="0"/>
    <n v="0"/>
    <n v="0"/>
    <n v="0"/>
    <n v="85"/>
  </r>
  <r>
    <n v="101557"/>
    <x v="93"/>
    <n v="1"/>
    <n v="1"/>
    <n v="1"/>
    <n v="1"/>
    <n v="1"/>
    <n v="0"/>
    <n v="55"/>
  </r>
  <r>
    <n v="101038"/>
    <x v="112"/>
    <n v="1"/>
    <n v="0"/>
    <n v="0"/>
    <n v="0"/>
    <n v="0"/>
    <n v="0"/>
    <n v="70"/>
  </r>
  <r>
    <n v="101997"/>
    <x v="55"/>
    <n v="1"/>
    <n v="1"/>
    <n v="0"/>
    <n v="0"/>
    <n v="0"/>
    <n v="0"/>
    <n v="50"/>
  </r>
  <r>
    <n v="100708"/>
    <x v="144"/>
    <n v="1"/>
    <n v="0"/>
    <n v="0"/>
    <n v="0"/>
    <n v="0"/>
    <n v="0"/>
    <n v="70"/>
  </r>
  <r>
    <n v="101260"/>
    <x v="170"/>
    <n v="1"/>
    <n v="1"/>
    <n v="1"/>
    <n v="0"/>
    <n v="0"/>
    <n v="0"/>
    <n v="45"/>
  </r>
  <r>
    <n v="101981"/>
    <x v="171"/>
    <n v="1"/>
    <n v="1"/>
    <n v="1"/>
    <n v="1"/>
    <n v="0"/>
    <n v="0"/>
    <n v="95"/>
  </r>
  <r>
    <n v="101651"/>
    <x v="4"/>
    <n v="1"/>
    <n v="1"/>
    <n v="0"/>
    <n v="0"/>
    <n v="0"/>
    <n v="0"/>
    <n v="85"/>
  </r>
  <r>
    <n v="100200"/>
    <x v="45"/>
    <n v="1"/>
    <n v="1"/>
    <n v="1"/>
    <n v="0"/>
    <n v="0"/>
    <n v="0"/>
    <n v="92"/>
  </r>
  <r>
    <n v="101321"/>
    <x v="28"/>
    <n v="1"/>
    <n v="0"/>
    <n v="0"/>
    <n v="0"/>
    <n v="0"/>
    <n v="0"/>
    <n v="102"/>
  </r>
  <r>
    <n v="101330"/>
    <x v="172"/>
    <n v="1"/>
    <n v="1"/>
    <n v="1"/>
    <n v="0"/>
    <n v="0"/>
    <n v="0"/>
    <n v="95"/>
  </r>
  <r>
    <n v="100332"/>
    <x v="63"/>
    <n v="1"/>
    <n v="1"/>
    <n v="0"/>
    <n v="0"/>
    <n v="0"/>
    <n v="0"/>
    <n v="85"/>
  </r>
  <r>
    <n v="101797"/>
    <x v="173"/>
    <n v="1"/>
    <n v="1"/>
    <n v="1"/>
    <n v="0"/>
    <n v="0"/>
    <n v="0"/>
    <n v="93"/>
  </r>
  <r>
    <n v="100655"/>
    <x v="174"/>
    <n v="0"/>
    <n v="0"/>
    <n v="0"/>
    <n v="0"/>
    <n v="0"/>
    <n v="0"/>
    <n v="70"/>
  </r>
  <r>
    <n v="102181"/>
    <x v="175"/>
    <n v="0"/>
    <n v="0"/>
    <n v="0"/>
    <n v="0"/>
    <n v="0"/>
    <n v="0"/>
    <n v="85"/>
  </r>
  <r>
    <n v="100272"/>
    <x v="13"/>
    <n v="0"/>
    <n v="0"/>
    <n v="0"/>
    <n v="0"/>
    <n v="0"/>
    <n v="0"/>
    <n v="50"/>
  </r>
  <r>
    <n v="101114"/>
    <x v="176"/>
    <n v="1"/>
    <n v="1"/>
    <n v="0"/>
    <n v="0"/>
    <n v="0"/>
    <n v="0"/>
    <n v="50"/>
  </r>
  <r>
    <n v="102497"/>
    <x v="177"/>
    <n v="1"/>
    <n v="1"/>
    <n v="1"/>
    <n v="1"/>
    <n v="0"/>
    <n v="0"/>
    <n v="93"/>
  </r>
  <r>
    <n v="102449"/>
    <x v="78"/>
    <n v="0"/>
    <n v="0"/>
    <n v="0"/>
    <n v="0"/>
    <n v="0"/>
    <n v="0"/>
    <n v="85"/>
  </r>
  <r>
    <n v="102044"/>
    <x v="178"/>
    <n v="1"/>
    <n v="1"/>
    <n v="1"/>
    <n v="0"/>
    <n v="0"/>
    <n v="0"/>
    <n v="55"/>
  </r>
  <r>
    <n v="102425"/>
    <x v="22"/>
    <n v="1"/>
    <n v="1"/>
    <n v="1"/>
    <n v="0"/>
    <n v="0"/>
    <n v="0"/>
    <n v="80"/>
  </r>
  <r>
    <n v="101377"/>
    <x v="147"/>
    <n v="0"/>
    <n v="0"/>
    <n v="0"/>
    <n v="0"/>
    <n v="0"/>
    <n v="0"/>
    <n v="85"/>
  </r>
  <r>
    <n v="101548"/>
    <x v="141"/>
    <n v="1"/>
    <n v="0"/>
    <n v="0"/>
    <n v="0"/>
    <n v="0"/>
    <n v="0"/>
    <n v="85"/>
  </r>
  <r>
    <n v="100028"/>
    <x v="157"/>
    <n v="1"/>
    <n v="1"/>
    <n v="1"/>
    <n v="0"/>
    <n v="0"/>
    <n v="0"/>
    <n v="92"/>
  </r>
  <r>
    <n v="101316"/>
    <x v="94"/>
    <n v="0"/>
    <n v="0"/>
    <n v="0"/>
    <n v="0"/>
    <n v="0"/>
    <n v="0"/>
    <n v="77"/>
  </r>
  <r>
    <n v="102023"/>
    <x v="47"/>
    <n v="1"/>
    <n v="0"/>
    <n v="0"/>
    <n v="0"/>
    <n v="0"/>
    <n v="0"/>
    <n v="75"/>
  </r>
  <r>
    <n v="101615"/>
    <x v="42"/>
    <n v="1"/>
    <n v="1"/>
    <n v="0"/>
    <n v="0"/>
    <n v="0"/>
    <n v="0"/>
    <n v="50"/>
  </r>
  <r>
    <n v="101853"/>
    <x v="23"/>
    <n v="1"/>
    <n v="0"/>
    <n v="0"/>
    <n v="0"/>
    <n v="0"/>
    <n v="0"/>
    <n v="40"/>
  </r>
  <r>
    <n v="101034"/>
    <x v="64"/>
    <n v="1"/>
    <n v="1"/>
    <n v="0"/>
    <n v="0"/>
    <n v="0"/>
    <n v="0"/>
    <n v="25"/>
  </r>
  <r>
    <n v="101844"/>
    <x v="88"/>
    <n v="1"/>
    <n v="1"/>
    <n v="1"/>
    <n v="1"/>
    <n v="0"/>
    <n v="0"/>
    <n v="85"/>
  </r>
  <r>
    <n v="100155"/>
    <x v="45"/>
    <n v="0"/>
    <n v="0"/>
    <n v="0"/>
    <n v="0"/>
    <n v="0"/>
    <n v="0"/>
    <n v="69"/>
  </r>
  <r>
    <n v="100914"/>
    <x v="179"/>
    <n v="1"/>
    <n v="1"/>
    <n v="0"/>
    <n v="0"/>
    <n v="0"/>
    <n v="0"/>
    <n v="51"/>
  </r>
  <r>
    <n v="100965"/>
    <x v="102"/>
    <n v="1"/>
    <n v="0"/>
    <n v="0"/>
    <n v="0"/>
    <n v="0"/>
    <n v="0"/>
    <n v="75"/>
  </r>
  <r>
    <n v="100473"/>
    <x v="180"/>
    <n v="1"/>
    <n v="1"/>
    <n v="0"/>
    <n v="0"/>
    <n v="0"/>
    <n v="0"/>
    <n v="40"/>
  </r>
  <r>
    <n v="101958"/>
    <x v="181"/>
    <n v="1"/>
    <n v="1"/>
    <n v="1"/>
    <n v="1"/>
    <n v="0"/>
    <n v="0"/>
    <n v="77"/>
  </r>
  <r>
    <n v="102292"/>
    <x v="102"/>
    <n v="0"/>
    <n v="0"/>
    <n v="0"/>
    <n v="0"/>
    <n v="0"/>
    <n v="0"/>
    <n v="55"/>
  </r>
  <r>
    <n v="100493"/>
    <x v="182"/>
    <n v="1"/>
    <n v="1"/>
    <n v="1"/>
    <n v="0"/>
    <n v="0"/>
    <n v="0"/>
    <n v="100"/>
  </r>
  <r>
    <n v="101261"/>
    <x v="183"/>
    <n v="1"/>
    <n v="1"/>
    <n v="0"/>
    <n v="0"/>
    <n v="0"/>
    <n v="0"/>
    <n v="75"/>
  </r>
  <r>
    <n v="101993"/>
    <x v="2"/>
    <n v="1"/>
    <n v="0"/>
    <n v="0"/>
    <n v="0"/>
    <n v="0"/>
    <n v="0"/>
    <n v="50"/>
  </r>
  <r>
    <n v="101359"/>
    <x v="145"/>
    <n v="1"/>
    <n v="1"/>
    <n v="1"/>
    <n v="1"/>
    <n v="1"/>
    <n v="0"/>
    <n v="40"/>
  </r>
  <r>
    <n v="100117"/>
    <x v="134"/>
    <n v="1"/>
    <n v="1"/>
    <n v="1"/>
    <n v="1"/>
    <n v="0"/>
    <n v="0"/>
    <n v="75"/>
  </r>
  <r>
    <n v="102111"/>
    <x v="32"/>
    <n v="1"/>
    <n v="1"/>
    <n v="1"/>
    <n v="1"/>
    <n v="0"/>
    <n v="0"/>
    <n v="102"/>
  </r>
  <r>
    <n v="100864"/>
    <x v="93"/>
    <n v="1"/>
    <n v="0"/>
    <n v="0"/>
    <n v="0"/>
    <n v="0"/>
    <n v="0"/>
    <n v="45"/>
  </r>
  <r>
    <n v="101515"/>
    <x v="154"/>
    <n v="1"/>
    <n v="1"/>
    <n v="1"/>
    <n v="1"/>
    <n v="0"/>
    <n v="0"/>
    <n v="73"/>
  </r>
  <r>
    <n v="102284"/>
    <x v="184"/>
    <n v="0"/>
    <n v="0"/>
    <n v="0"/>
    <n v="0"/>
    <n v="0"/>
    <n v="0"/>
    <n v="55"/>
  </r>
  <r>
    <n v="102381"/>
    <x v="185"/>
    <n v="1"/>
    <n v="1"/>
    <n v="0"/>
    <n v="0"/>
    <n v="0"/>
    <n v="0"/>
    <n v="95"/>
  </r>
  <r>
    <n v="100149"/>
    <x v="45"/>
    <n v="0"/>
    <n v="0"/>
    <n v="0"/>
    <n v="0"/>
    <n v="0"/>
    <n v="0"/>
    <n v="77"/>
  </r>
  <r>
    <n v="100451"/>
    <x v="106"/>
    <n v="1"/>
    <n v="0"/>
    <n v="0"/>
    <n v="0"/>
    <n v="0"/>
    <n v="0"/>
    <n v="80"/>
  </r>
  <r>
    <n v="100055"/>
    <x v="186"/>
    <n v="1"/>
    <n v="1"/>
    <n v="1"/>
    <n v="1"/>
    <n v="1"/>
    <n v="1"/>
    <n v="70"/>
  </r>
  <r>
    <n v="100580"/>
    <x v="187"/>
    <n v="1"/>
    <n v="1"/>
    <n v="0"/>
    <n v="0"/>
    <n v="0"/>
    <n v="0"/>
    <n v="75"/>
  </r>
  <r>
    <n v="102405"/>
    <x v="188"/>
    <n v="1"/>
    <n v="1"/>
    <n v="0"/>
    <n v="0"/>
    <n v="0"/>
    <n v="0"/>
    <n v="50"/>
  </r>
  <r>
    <n v="100124"/>
    <x v="63"/>
    <n v="0"/>
    <n v="0"/>
    <n v="0"/>
    <n v="0"/>
    <n v="0"/>
    <n v="0"/>
    <n v="93"/>
  </r>
  <r>
    <n v="100009"/>
    <x v="4"/>
    <n v="0"/>
    <n v="0"/>
    <n v="0"/>
    <n v="0"/>
    <n v="0"/>
    <n v="0"/>
    <n v="67"/>
  </r>
  <r>
    <n v="100971"/>
    <x v="90"/>
    <n v="1"/>
    <n v="1"/>
    <n v="0"/>
    <n v="0"/>
    <n v="0"/>
    <n v="0"/>
    <n v="69"/>
  </r>
  <r>
    <n v="102452"/>
    <x v="177"/>
    <n v="0"/>
    <n v="0"/>
    <n v="0"/>
    <n v="0"/>
    <n v="0"/>
    <n v="0"/>
    <n v="93"/>
  </r>
  <r>
    <n v="102228"/>
    <x v="24"/>
    <n v="1"/>
    <n v="1"/>
    <n v="0"/>
    <n v="0"/>
    <n v="0"/>
    <n v="0"/>
    <n v="102"/>
  </r>
  <r>
    <n v="101376"/>
    <x v="139"/>
    <n v="1"/>
    <n v="1"/>
    <n v="0"/>
    <n v="0"/>
    <n v="0"/>
    <n v="0"/>
    <n v="40"/>
  </r>
  <r>
    <n v="100326"/>
    <x v="135"/>
    <n v="1"/>
    <n v="1"/>
    <n v="1"/>
    <n v="1"/>
    <n v="1"/>
    <n v="0"/>
    <n v="55"/>
  </r>
  <r>
    <n v="100079"/>
    <x v="40"/>
    <n v="1"/>
    <n v="1"/>
    <n v="1"/>
    <n v="1"/>
    <n v="1"/>
    <n v="0"/>
    <n v="67"/>
  </r>
  <r>
    <n v="101392"/>
    <x v="113"/>
    <n v="1"/>
    <n v="1"/>
    <n v="1"/>
    <n v="0"/>
    <n v="0"/>
    <n v="0"/>
    <n v="75"/>
  </r>
  <r>
    <n v="101594"/>
    <x v="45"/>
    <n v="1"/>
    <n v="1"/>
    <n v="1"/>
    <n v="1"/>
    <n v="0"/>
    <n v="0"/>
    <n v="55"/>
  </r>
  <r>
    <n v="100682"/>
    <x v="189"/>
    <n v="0"/>
    <n v="0"/>
    <n v="0"/>
    <n v="0"/>
    <n v="0"/>
    <n v="0"/>
    <n v="75"/>
  </r>
  <r>
    <n v="101818"/>
    <x v="190"/>
    <n v="1"/>
    <n v="0"/>
    <n v="0"/>
    <n v="0"/>
    <n v="0"/>
    <n v="0"/>
    <n v="93"/>
  </r>
  <r>
    <n v="102211"/>
    <x v="191"/>
    <n v="1"/>
    <n v="1"/>
    <n v="1"/>
    <n v="0"/>
    <n v="0"/>
    <n v="0"/>
    <n v="85"/>
  </r>
  <r>
    <n v="100026"/>
    <x v="23"/>
    <n v="1"/>
    <n v="1"/>
    <n v="1"/>
    <n v="0"/>
    <n v="0"/>
    <n v="0"/>
    <n v="50"/>
  </r>
  <r>
    <n v="100932"/>
    <x v="103"/>
    <n v="1"/>
    <n v="1"/>
    <n v="1"/>
    <n v="0"/>
    <n v="0"/>
    <n v="0"/>
    <n v="85"/>
  </r>
  <r>
    <n v="100531"/>
    <x v="192"/>
    <n v="1"/>
    <n v="1"/>
    <n v="1"/>
    <n v="1"/>
    <n v="1"/>
    <n v="0"/>
    <n v="55"/>
  </r>
  <r>
    <n v="102050"/>
    <x v="172"/>
    <n v="1"/>
    <n v="0"/>
    <n v="0"/>
    <n v="0"/>
    <n v="0"/>
    <n v="0"/>
    <n v="70"/>
  </r>
  <r>
    <n v="102500"/>
    <x v="134"/>
    <n v="1"/>
    <n v="1"/>
    <n v="1"/>
    <n v="0"/>
    <n v="0"/>
    <n v="0"/>
    <n v="75"/>
  </r>
  <r>
    <n v="101077"/>
    <x v="148"/>
    <n v="1"/>
    <n v="0"/>
    <n v="0"/>
    <n v="0"/>
    <n v="0"/>
    <n v="0"/>
    <n v="93"/>
  </r>
  <r>
    <n v="100997"/>
    <x v="193"/>
    <n v="1"/>
    <n v="0"/>
    <n v="0"/>
    <n v="0"/>
    <n v="0"/>
    <n v="0"/>
    <n v="70"/>
  </r>
  <r>
    <n v="100271"/>
    <x v="129"/>
    <n v="1"/>
    <n v="1"/>
    <n v="0"/>
    <n v="0"/>
    <n v="0"/>
    <n v="0"/>
    <n v="85"/>
  </r>
  <r>
    <n v="100785"/>
    <x v="194"/>
    <n v="0"/>
    <n v="0"/>
    <n v="0"/>
    <n v="0"/>
    <n v="0"/>
    <n v="0"/>
    <n v="102"/>
  </r>
  <r>
    <n v="102004"/>
    <x v="195"/>
    <n v="1"/>
    <n v="1"/>
    <n v="0"/>
    <n v="0"/>
    <n v="0"/>
    <n v="0"/>
    <n v="93"/>
  </r>
  <r>
    <n v="100426"/>
    <x v="154"/>
    <n v="0"/>
    <n v="0"/>
    <n v="0"/>
    <n v="0"/>
    <n v="0"/>
    <n v="0"/>
    <n v="51"/>
  </r>
  <r>
    <n v="101814"/>
    <x v="143"/>
    <n v="1"/>
    <n v="1"/>
    <n v="1"/>
    <n v="0"/>
    <n v="0"/>
    <n v="0"/>
    <n v="50"/>
  </r>
  <r>
    <n v="101626"/>
    <x v="196"/>
    <n v="1"/>
    <n v="1"/>
    <n v="0"/>
    <n v="0"/>
    <n v="0"/>
    <n v="0"/>
    <n v="55"/>
  </r>
  <r>
    <n v="101545"/>
    <x v="197"/>
    <n v="1"/>
    <n v="1"/>
    <n v="1"/>
    <n v="0"/>
    <n v="0"/>
    <n v="0"/>
    <n v="92"/>
  </r>
  <r>
    <n v="102016"/>
    <x v="165"/>
    <n v="1"/>
    <n v="1"/>
    <n v="0"/>
    <n v="0"/>
    <n v="0"/>
    <n v="0"/>
    <n v="75"/>
  </r>
  <r>
    <n v="102407"/>
    <x v="126"/>
    <n v="1"/>
    <n v="1"/>
    <n v="0"/>
    <n v="0"/>
    <n v="0"/>
    <n v="0"/>
    <n v="80"/>
  </r>
  <r>
    <n v="101246"/>
    <x v="198"/>
    <n v="1"/>
    <n v="1"/>
    <n v="0"/>
    <n v="0"/>
    <n v="0"/>
    <n v="0"/>
    <n v="45"/>
  </r>
  <r>
    <n v="100673"/>
    <x v="185"/>
    <n v="1"/>
    <n v="0"/>
    <n v="0"/>
    <n v="0"/>
    <n v="0"/>
    <n v="0"/>
    <n v="80"/>
  </r>
  <r>
    <n v="100733"/>
    <x v="35"/>
    <n v="1"/>
    <n v="0"/>
    <n v="0"/>
    <n v="0"/>
    <n v="0"/>
    <n v="0"/>
    <n v="69"/>
  </r>
  <r>
    <n v="100516"/>
    <x v="199"/>
    <n v="1"/>
    <n v="1"/>
    <n v="0"/>
    <n v="0"/>
    <n v="0"/>
    <n v="0"/>
    <n v="85"/>
  </r>
  <r>
    <n v="100374"/>
    <x v="200"/>
    <n v="1"/>
    <n v="1"/>
    <n v="1"/>
    <n v="0"/>
    <n v="0"/>
    <n v="0"/>
    <n v="45"/>
  </r>
  <r>
    <n v="101599"/>
    <x v="201"/>
    <n v="1"/>
    <n v="1"/>
    <n v="1"/>
    <n v="0"/>
    <n v="0"/>
    <n v="0"/>
    <n v="70"/>
  </r>
  <r>
    <n v="101909"/>
    <x v="202"/>
    <n v="1"/>
    <n v="1"/>
    <n v="0"/>
    <n v="0"/>
    <n v="0"/>
    <n v="0"/>
    <n v="55"/>
  </r>
  <r>
    <n v="101737"/>
    <x v="27"/>
    <n v="1"/>
    <n v="1"/>
    <n v="0"/>
    <n v="0"/>
    <n v="0"/>
    <n v="0"/>
    <n v="70"/>
  </r>
  <r>
    <n v="101792"/>
    <x v="203"/>
    <n v="1"/>
    <n v="1"/>
    <n v="1"/>
    <n v="0"/>
    <n v="0"/>
    <n v="0"/>
    <n v="50"/>
  </r>
  <r>
    <n v="101417"/>
    <x v="51"/>
    <n v="1"/>
    <n v="0"/>
    <n v="0"/>
    <n v="0"/>
    <n v="0"/>
    <n v="0"/>
    <n v="25"/>
  </r>
  <r>
    <n v="100694"/>
    <x v="198"/>
    <n v="1"/>
    <n v="1"/>
    <n v="1"/>
    <n v="0"/>
    <n v="0"/>
    <n v="0"/>
    <n v="93"/>
  </r>
  <r>
    <n v="101653"/>
    <x v="67"/>
    <n v="1"/>
    <n v="0"/>
    <n v="0"/>
    <n v="0"/>
    <n v="0"/>
    <n v="0"/>
    <n v="95"/>
  </r>
  <r>
    <n v="102279"/>
    <x v="129"/>
    <n v="1"/>
    <n v="1"/>
    <n v="1"/>
    <n v="0"/>
    <n v="0"/>
    <n v="0"/>
    <n v="50"/>
  </r>
  <r>
    <n v="101714"/>
    <x v="73"/>
    <n v="1"/>
    <n v="1"/>
    <n v="0"/>
    <n v="0"/>
    <n v="0"/>
    <n v="0"/>
    <n v="75"/>
  </r>
  <r>
    <n v="101963"/>
    <x v="97"/>
    <n v="1"/>
    <n v="1"/>
    <n v="1"/>
    <n v="0"/>
    <n v="0"/>
    <n v="0"/>
    <n v="77"/>
  </r>
  <r>
    <n v="101781"/>
    <x v="204"/>
    <n v="1"/>
    <n v="1"/>
    <n v="1"/>
    <n v="0"/>
    <n v="0"/>
    <n v="0"/>
    <n v="67"/>
  </r>
  <r>
    <n v="101973"/>
    <x v="106"/>
    <n v="1"/>
    <n v="0"/>
    <n v="0"/>
    <n v="0"/>
    <n v="0"/>
    <n v="0"/>
    <n v="75"/>
  </r>
  <r>
    <n v="100355"/>
    <x v="33"/>
    <n v="1"/>
    <n v="0"/>
    <n v="0"/>
    <n v="0"/>
    <n v="0"/>
    <n v="0"/>
    <n v="83"/>
  </r>
  <r>
    <n v="100937"/>
    <x v="69"/>
    <n v="1"/>
    <n v="1"/>
    <n v="1"/>
    <n v="0"/>
    <n v="0"/>
    <n v="0"/>
    <n v="40"/>
  </r>
  <r>
    <n v="101628"/>
    <x v="179"/>
    <n v="1"/>
    <n v="0"/>
    <n v="0"/>
    <n v="0"/>
    <n v="0"/>
    <n v="0"/>
    <n v="93"/>
  </r>
  <r>
    <n v="101280"/>
    <x v="205"/>
    <n v="0"/>
    <n v="0"/>
    <n v="0"/>
    <n v="0"/>
    <n v="0"/>
    <n v="0"/>
    <n v="80"/>
  </r>
  <r>
    <n v="101560"/>
    <x v="113"/>
    <n v="1"/>
    <n v="1"/>
    <n v="0"/>
    <n v="0"/>
    <n v="0"/>
    <n v="0"/>
    <n v="55"/>
  </r>
  <r>
    <n v="100479"/>
    <x v="196"/>
    <n v="1"/>
    <n v="1"/>
    <n v="1"/>
    <n v="1"/>
    <n v="1"/>
    <n v="0"/>
    <n v="70"/>
  </r>
  <r>
    <n v="101556"/>
    <x v="206"/>
    <n v="0"/>
    <n v="0"/>
    <n v="0"/>
    <n v="0"/>
    <n v="0"/>
    <n v="0"/>
    <n v="83"/>
  </r>
  <r>
    <n v="100072"/>
    <x v="53"/>
    <n v="1"/>
    <n v="1"/>
    <n v="1"/>
    <n v="1"/>
    <n v="0"/>
    <n v="0"/>
    <n v="40"/>
  </r>
  <r>
    <n v="101061"/>
    <x v="139"/>
    <n v="0"/>
    <n v="0"/>
    <n v="0"/>
    <n v="0"/>
    <n v="0"/>
    <n v="0"/>
    <n v="25"/>
  </r>
  <r>
    <n v="102081"/>
    <x v="155"/>
    <n v="1"/>
    <n v="0"/>
    <n v="0"/>
    <n v="0"/>
    <n v="0"/>
    <n v="0"/>
    <n v="85"/>
  </r>
  <r>
    <n v="102498"/>
    <x v="207"/>
    <n v="1"/>
    <n v="0"/>
    <n v="0"/>
    <n v="0"/>
    <n v="0"/>
    <n v="0"/>
    <n v="45"/>
  </r>
  <r>
    <n v="101354"/>
    <x v="32"/>
    <n v="1"/>
    <n v="1"/>
    <n v="0"/>
    <n v="0"/>
    <n v="0"/>
    <n v="0"/>
    <n v="50"/>
  </r>
  <r>
    <n v="101884"/>
    <x v="94"/>
    <n v="1"/>
    <n v="1"/>
    <n v="1"/>
    <n v="0"/>
    <n v="0"/>
    <n v="0"/>
    <n v="55"/>
  </r>
  <r>
    <n v="102218"/>
    <x v="8"/>
    <n v="1"/>
    <n v="1"/>
    <n v="1"/>
    <n v="0"/>
    <n v="0"/>
    <n v="0"/>
    <n v="40"/>
  </r>
  <r>
    <n v="102245"/>
    <x v="86"/>
    <n v="0"/>
    <n v="0"/>
    <n v="0"/>
    <n v="0"/>
    <n v="0"/>
    <n v="0"/>
    <n v="15"/>
  </r>
  <r>
    <n v="100569"/>
    <x v="132"/>
    <n v="1"/>
    <n v="0"/>
    <n v="0"/>
    <n v="0"/>
    <n v="0"/>
    <n v="0"/>
    <n v="80"/>
  </r>
  <r>
    <n v="100116"/>
    <x v="83"/>
    <n v="0"/>
    <n v="0"/>
    <n v="0"/>
    <n v="0"/>
    <n v="0"/>
    <n v="0"/>
    <n v="80"/>
  </r>
  <r>
    <n v="101126"/>
    <x v="46"/>
    <n v="0"/>
    <n v="0"/>
    <n v="0"/>
    <n v="0"/>
    <n v="0"/>
    <n v="0"/>
    <n v="79"/>
  </r>
  <r>
    <n v="101239"/>
    <x v="208"/>
    <n v="1"/>
    <n v="1"/>
    <n v="1"/>
    <n v="0"/>
    <n v="0"/>
    <n v="0"/>
    <n v="70"/>
  </r>
  <r>
    <n v="101887"/>
    <x v="193"/>
    <n v="1"/>
    <n v="1"/>
    <n v="1"/>
    <n v="1"/>
    <n v="1"/>
    <n v="1"/>
    <n v="50"/>
  </r>
  <r>
    <n v="101109"/>
    <x v="88"/>
    <n v="1"/>
    <n v="1"/>
    <n v="1"/>
    <n v="0"/>
    <n v="0"/>
    <n v="0"/>
    <n v="45"/>
  </r>
  <r>
    <n v="100928"/>
    <x v="60"/>
    <n v="1"/>
    <n v="1"/>
    <n v="1"/>
    <n v="1"/>
    <n v="0"/>
    <n v="0"/>
    <n v="45"/>
  </r>
  <r>
    <n v="101752"/>
    <x v="24"/>
    <n v="1"/>
    <n v="1"/>
    <n v="1"/>
    <n v="0"/>
    <n v="0"/>
    <n v="0"/>
    <n v="50"/>
  </r>
  <r>
    <n v="100933"/>
    <x v="83"/>
    <n v="1"/>
    <n v="1"/>
    <n v="1"/>
    <n v="0"/>
    <n v="0"/>
    <n v="0"/>
    <n v="51"/>
  </r>
  <r>
    <n v="101138"/>
    <x v="175"/>
    <n v="1"/>
    <n v="1"/>
    <n v="1"/>
    <n v="1"/>
    <n v="1"/>
    <n v="1"/>
    <n v="50"/>
  </r>
  <r>
    <n v="100618"/>
    <x v="90"/>
    <n v="0"/>
    <n v="0"/>
    <n v="0"/>
    <n v="0"/>
    <n v="0"/>
    <n v="0"/>
    <n v="50"/>
  </r>
  <r>
    <n v="100554"/>
    <x v="177"/>
    <n v="1"/>
    <n v="1"/>
    <n v="1"/>
    <n v="0"/>
    <n v="0"/>
    <n v="0"/>
    <n v="50"/>
  </r>
  <r>
    <n v="100646"/>
    <x v="27"/>
    <n v="1"/>
    <n v="1"/>
    <n v="1"/>
    <n v="0"/>
    <n v="0"/>
    <n v="0"/>
    <n v="69"/>
  </r>
  <r>
    <n v="101056"/>
    <x v="209"/>
    <n v="1"/>
    <n v="1"/>
    <n v="1"/>
    <n v="1"/>
    <n v="0"/>
    <n v="0"/>
    <n v="85"/>
  </r>
  <r>
    <n v="100959"/>
    <x v="140"/>
    <n v="0"/>
    <n v="0"/>
    <n v="0"/>
    <n v="0"/>
    <n v="0"/>
    <n v="0"/>
    <n v="93"/>
  </r>
  <r>
    <n v="100246"/>
    <x v="159"/>
    <n v="0"/>
    <n v="0"/>
    <n v="0"/>
    <n v="0"/>
    <n v="0"/>
    <n v="0"/>
    <n v="79"/>
  </r>
  <r>
    <n v="101236"/>
    <x v="126"/>
    <n v="1"/>
    <n v="1"/>
    <n v="1"/>
    <n v="1"/>
    <n v="0"/>
    <n v="0"/>
    <n v="50"/>
  </r>
  <r>
    <n v="102112"/>
    <x v="210"/>
    <n v="0"/>
    <n v="0"/>
    <n v="0"/>
    <n v="0"/>
    <n v="0"/>
    <n v="0"/>
    <n v="80"/>
  </r>
  <r>
    <n v="100752"/>
    <x v="88"/>
    <n v="1"/>
    <n v="1"/>
    <n v="1"/>
    <n v="0"/>
    <n v="0"/>
    <n v="0"/>
    <n v="50"/>
  </r>
  <r>
    <n v="100452"/>
    <x v="128"/>
    <n v="1"/>
    <n v="1"/>
    <n v="0"/>
    <n v="0"/>
    <n v="0"/>
    <n v="0"/>
    <n v="50"/>
  </r>
  <r>
    <n v="100555"/>
    <x v="48"/>
    <n v="1"/>
    <n v="1"/>
    <n v="1"/>
    <n v="1"/>
    <n v="0"/>
    <n v="0"/>
    <n v="40"/>
  </r>
  <r>
    <n v="100322"/>
    <x v="52"/>
    <n v="1"/>
    <n v="1"/>
    <n v="1"/>
    <n v="1"/>
    <n v="1"/>
    <n v="0"/>
    <n v="75"/>
  </r>
  <r>
    <n v="101709"/>
    <x v="31"/>
    <n v="1"/>
    <n v="0"/>
    <n v="0"/>
    <n v="0"/>
    <n v="0"/>
    <n v="0"/>
    <n v="93"/>
  </r>
  <r>
    <n v="100562"/>
    <x v="159"/>
    <n v="1"/>
    <n v="1"/>
    <n v="1"/>
    <n v="1"/>
    <n v="0"/>
    <n v="0"/>
    <n v="85"/>
  </r>
  <r>
    <n v="102249"/>
    <x v="211"/>
    <n v="0"/>
    <n v="0"/>
    <n v="0"/>
    <n v="0"/>
    <n v="0"/>
    <n v="0"/>
    <n v="75"/>
  </r>
  <r>
    <n v="100097"/>
    <x v="158"/>
    <n v="1"/>
    <n v="1"/>
    <n v="0"/>
    <n v="0"/>
    <n v="0"/>
    <n v="0"/>
    <n v="45"/>
  </r>
  <r>
    <n v="100691"/>
    <x v="212"/>
    <n v="1"/>
    <n v="1"/>
    <n v="1"/>
    <n v="1"/>
    <n v="0"/>
    <n v="0"/>
    <n v="95"/>
  </r>
  <r>
    <n v="102301"/>
    <x v="160"/>
    <n v="1"/>
    <n v="1"/>
    <n v="1"/>
    <n v="1"/>
    <n v="0"/>
    <n v="0"/>
    <n v="67"/>
  </r>
  <r>
    <n v="101833"/>
    <x v="127"/>
    <n v="1"/>
    <n v="1"/>
    <n v="1"/>
    <n v="1"/>
    <n v="0"/>
    <n v="0"/>
    <n v="79"/>
  </r>
  <r>
    <n v="100750"/>
    <x v="213"/>
    <n v="1"/>
    <n v="1"/>
    <n v="0"/>
    <n v="0"/>
    <n v="0"/>
    <n v="0"/>
    <n v="95"/>
  </r>
  <r>
    <n v="100501"/>
    <x v="121"/>
    <n v="1"/>
    <n v="1"/>
    <n v="1"/>
    <n v="0"/>
    <n v="0"/>
    <n v="0"/>
    <n v="102"/>
  </r>
  <r>
    <n v="102069"/>
    <x v="148"/>
    <n v="1"/>
    <n v="0"/>
    <n v="0"/>
    <n v="0"/>
    <n v="0"/>
    <n v="0"/>
    <n v="102"/>
  </r>
  <r>
    <n v="102304"/>
    <x v="198"/>
    <n v="1"/>
    <n v="1"/>
    <n v="0"/>
    <n v="0"/>
    <n v="0"/>
    <n v="0"/>
    <n v="70"/>
  </r>
  <r>
    <n v="100656"/>
    <x v="214"/>
    <n v="1"/>
    <n v="1"/>
    <n v="1"/>
    <n v="1"/>
    <n v="1"/>
    <n v="1"/>
    <n v="55"/>
  </r>
  <r>
    <n v="101351"/>
    <x v="5"/>
    <n v="0"/>
    <n v="0"/>
    <n v="0"/>
    <n v="0"/>
    <n v="0"/>
    <n v="0"/>
    <n v="50"/>
  </r>
  <r>
    <n v="100778"/>
    <x v="215"/>
    <n v="1"/>
    <n v="1"/>
    <n v="1"/>
    <n v="1"/>
    <n v="0"/>
    <n v="0"/>
    <n v="80"/>
  </r>
  <r>
    <n v="101228"/>
    <x v="99"/>
    <n v="1"/>
    <n v="0"/>
    <n v="0"/>
    <n v="0"/>
    <n v="0"/>
    <n v="0"/>
    <n v="70"/>
  </r>
  <r>
    <n v="101529"/>
    <x v="216"/>
    <n v="1"/>
    <n v="1"/>
    <n v="1"/>
    <n v="1"/>
    <n v="0"/>
    <n v="0"/>
    <n v="70"/>
  </r>
  <r>
    <n v="102125"/>
    <x v="217"/>
    <n v="0"/>
    <n v="0"/>
    <n v="0"/>
    <n v="0"/>
    <n v="0"/>
    <n v="0"/>
    <n v="93"/>
  </r>
  <r>
    <n v="100579"/>
    <x v="218"/>
    <n v="1"/>
    <n v="1"/>
    <n v="1"/>
    <n v="0"/>
    <n v="0"/>
    <n v="0"/>
    <n v="70"/>
  </r>
  <r>
    <n v="101129"/>
    <x v="22"/>
    <n v="1"/>
    <n v="1"/>
    <n v="1"/>
    <n v="0"/>
    <n v="0"/>
    <n v="0"/>
    <n v="55"/>
  </r>
  <r>
    <n v="100130"/>
    <x v="165"/>
    <n v="1"/>
    <n v="0"/>
    <n v="0"/>
    <n v="0"/>
    <n v="0"/>
    <n v="0"/>
    <n v="85"/>
  </r>
  <r>
    <n v="101308"/>
    <x v="93"/>
    <n v="1"/>
    <n v="1"/>
    <n v="1"/>
    <n v="0"/>
    <n v="0"/>
    <n v="0"/>
    <n v="69"/>
  </r>
  <r>
    <n v="100052"/>
    <x v="219"/>
    <n v="1"/>
    <n v="0"/>
    <n v="0"/>
    <n v="0"/>
    <n v="0"/>
    <n v="0"/>
    <n v="83"/>
  </r>
  <r>
    <n v="101951"/>
    <x v="101"/>
    <n v="1"/>
    <n v="1"/>
    <n v="0"/>
    <n v="0"/>
    <n v="0"/>
    <n v="0"/>
    <n v="40"/>
  </r>
  <r>
    <n v="100415"/>
    <x v="10"/>
    <n v="1"/>
    <n v="1"/>
    <n v="1"/>
    <n v="1"/>
    <n v="0"/>
    <n v="0"/>
    <n v="30"/>
  </r>
  <r>
    <n v="101472"/>
    <x v="63"/>
    <n v="0"/>
    <n v="0"/>
    <n v="0"/>
    <n v="0"/>
    <n v="0"/>
    <n v="0"/>
    <n v="102"/>
  </r>
  <r>
    <n v="101760"/>
    <x v="220"/>
    <n v="0"/>
    <n v="0"/>
    <n v="0"/>
    <n v="0"/>
    <n v="0"/>
    <n v="0"/>
    <n v="69"/>
  </r>
  <r>
    <n v="102053"/>
    <x v="203"/>
    <n v="0"/>
    <n v="0"/>
    <n v="0"/>
    <n v="0"/>
    <n v="0"/>
    <n v="0"/>
    <n v="50"/>
  </r>
  <r>
    <n v="102488"/>
    <x v="145"/>
    <n v="0"/>
    <n v="0"/>
    <n v="0"/>
    <n v="0"/>
    <n v="0"/>
    <n v="0"/>
    <n v="30"/>
  </r>
  <r>
    <n v="101763"/>
    <x v="112"/>
    <n v="1"/>
    <n v="0"/>
    <n v="0"/>
    <n v="0"/>
    <n v="0"/>
    <n v="0"/>
    <n v="55"/>
  </r>
  <r>
    <n v="102048"/>
    <x v="57"/>
    <n v="1"/>
    <n v="1"/>
    <n v="1"/>
    <n v="0"/>
    <n v="0"/>
    <n v="0"/>
    <n v="102"/>
  </r>
  <r>
    <n v="101381"/>
    <x v="211"/>
    <n v="1"/>
    <n v="1"/>
    <n v="1"/>
    <n v="0"/>
    <n v="0"/>
    <n v="0"/>
    <n v="55"/>
  </r>
  <r>
    <n v="102451"/>
    <x v="213"/>
    <n v="1"/>
    <n v="1"/>
    <n v="0"/>
    <n v="0"/>
    <n v="0"/>
    <n v="0"/>
    <n v="45"/>
  </r>
  <r>
    <n v="100611"/>
    <x v="221"/>
    <n v="1"/>
    <n v="1"/>
    <n v="1"/>
    <n v="1"/>
    <n v="0"/>
    <n v="0"/>
    <n v="55"/>
  </r>
  <r>
    <n v="101622"/>
    <x v="171"/>
    <n v="1"/>
    <n v="1"/>
    <n v="1"/>
    <n v="0"/>
    <n v="0"/>
    <n v="0"/>
    <n v="69"/>
  </r>
  <r>
    <n v="102160"/>
    <x v="70"/>
    <n v="1"/>
    <n v="1"/>
    <n v="1"/>
    <n v="0"/>
    <n v="0"/>
    <n v="0"/>
    <n v="50"/>
  </r>
  <r>
    <n v="101865"/>
    <x v="170"/>
    <n v="1"/>
    <n v="1"/>
    <n v="1"/>
    <n v="0"/>
    <n v="0"/>
    <n v="0"/>
    <n v="51"/>
  </r>
  <r>
    <n v="102241"/>
    <x v="21"/>
    <n v="1"/>
    <n v="0"/>
    <n v="0"/>
    <n v="0"/>
    <n v="0"/>
    <n v="0"/>
    <n v="50"/>
  </r>
  <r>
    <n v="100689"/>
    <x v="105"/>
    <n v="1"/>
    <n v="1"/>
    <n v="1"/>
    <n v="0"/>
    <n v="0"/>
    <n v="0"/>
    <n v="93"/>
  </r>
  <r>
    <n v="100623"/>
    <x v="19"/>
    <n v="1"/>
    <n v="0"/>
    <n v="0"/>
    <n v="0"/>
    <n v="0"/>
    <n v="0"/>
    <n v="95"/>
  </r>
  <r>
    <n v="102323"/>
    <x v="177"/>
    <n v="0"/>
    <n v="0"/>
    <n v="0"/>
    <n v="0"/>
    <n v="0"/>
    <n v="0"/>
    <n v="67"/>
  </r>
  <r>
    <n v="101678"/>
    <x v="68"/>
    <n v="1"/>
    <n v="1"/>
    <n v="0"/>
    <n v="0"/>
    <n v="0"/>
    <n v="0"/>
    <n v="79"/>
  </r>
  <r>
    <n v="101793"/>
    <x v="48"/>
    <n v="1"/>
    <n v="1"/>
    <n v="1"/>
    <n v="0"/>
    <n v="0"/>
    <n v="0"/>
    <n v="25"/>
  </r>
  <r>
    <n v="100143"/>
    <x v="133"/>
    <n v="1"/>
    <n v="1"/>
    <n v="1"/>
    <n v="1"/>
    <n v="1"/>
    <n v="0"/>
    <n v="75"/>
  </r>
  <r>
    <n v="102278"/>
    <x v="172"/>
    <n v="1"/>
    <n v="1"/>
    <n v="1"/>
    <n v="0"/>
    <n v="0"/>
    <n v="0"/>
    <n v="45"/>
  </r>
  <r>
    <n v="102361"/>
    <x v="101"/>
    <n v="1"/>
    <n v="0"/>
    <n v="0"/>
    <n v="0"/>
    <n v="0"/>
    <n v="0"/>
    <n v="40"/>
  </r>
  <r>
    <n v="100208"/>
    <x v="133"/>
    <n v="1"/>
    <n v="0"/>
    <n v="0"/>
    <n v="0"/>
    <n v="0"/>
    <n v="0"/>
    <n v="50"/>
  </r>
  <r>
    <n v="101290"/>
    <x v="204"/>
    <n v="0"/>
    <n v="0"/>
    <n v="0"/>
    <n v="0"/>
    <n v="0"/>
    <n v="0"/>
    <n v="75"/>
  </r>
  <r>
    <n v="101957"/>
    <x v="56"/>
    <n v="1"/>
    <n v="1"/>
    <n v="0"/>
    <n v="0"/>
    <n v="0"/>
    <n v="0"/>
    <n v="55"/>
  </r>
  <r>
    <n v="100612"/>
    <x v="119"/>
    <n v="0"/>
    <n v="0"/>
    <n v="0"/>
    <n v="0"/>
    <n v="0"/>
    <n v="0"/>
    <n v="92"/>
  </r>
  <r>
    <n v="100767"/>
    <x v="222"/>
    <n v="1"/>
    <n v="1"/>
    <n v="0"/>
    <n v="0"/>
    <n v="0"/>
    <n v="0"/>
    <n v="93"/>
  </r>
  <r>
    <n v="101531"/>
    <x v="64"/>
    <n v="1"/>
    <n v="1"/>
    <n v="1"/>
    <n v="0"/>
    <n v="0"/>
    <n v="0"/>
    <n v="30"/>
  </r>
  <r>
    <n v="100378"/>
    <x v="173"/>
    <n v="0"/>
    <n v="0"/>
    <n v="0"/>
    <n v="0"/>
    <n v="0"/>
    <n v="0"/>
    <n v="80"/>
  </r>
  <r>
    <n v="100820"/>
    <x v="115"/>
    <n v="1"/>
    <n v="0"/>
    <n v="0"/>
    <n v="0"/>
    <n v="0"/>
    <n v="0"/>
    <n v="70"/>
  </r>
  <r>
    <n v="100659"/>
    <x v="136"/>
    <n v="1"/>
    <n v="0"/>
    <n v="0"/>
    <n v="0"/>
    <n v="0"/>
    <n v="0"/>
    <n v="75"/>
  </r>
  <r>
    <n v="101113"/>
    <x v="133"/>
    <n v="1"/>
    <n v="0"/>
    <n v="0"/>
    <n v="0"/>
    <n v="0"/>
    <n v="0"/>
    <n v="95"/>
  </r>
  <r>
    <n v="100471"/>
    <x v="223"/>
    <n v="1"/>
    <n v="1"/>
    <n v="1"/>
    <n v="1"/>
    <n v="1"/>
    <n v="0"/>
    <n v="80"/>
  </r>
  <r>
    <n v="101975"/>
    <x v="151"/>
    <n v="0"/>
    <n v="0"/>
    <n v="0"/>
    <n v="0"/>
    <n v="0"/>
    <n v="0"/>
    <n v="77"/>
  </r>
  <r>
    <n v="100666"/>
    <x v="28"/>
    <n v="1"/>
    <n v="1"/>
    <n v="1"/>
    <n v="0"/>
    <n v="0"/>
    <n v="0"/>
    <n v="50"/>
  </r>
  <r>
    <n v="100797"/>
    <x v="53"/>
    <n v="0"/>
    <n v="0"/>
    <n v="0"/>
    <n v="0"/>
    <n v="0"/>
    <n v="0"/>
    <n v="40"/>
  </r>
  <r>
    <n v="101921"/>
    <x v="135"/>
    <n v="0"/>
    <n v="0"/>
    <n v="0"/>
    <n v="0"/>
    <n v="0"/>
    <n v="0"/>
    <n v="75"/>
  </r>
  <r>
    <n v="101538"/>
    <x v="108"/>
    <n v="1"/>
    <n v="1"/>
    <n v="0"/>
    <n v="0"/>
    <n v="0"/>
    <n v="0"/>
    <n v="93"/>
  </r>
  <r>
    <n v="102378"/>
    <x v="63"/>
    <n v="1"/>
    <n v="1"/>
    <n v="0"/>
    <n v="0"/>
    <n v="0"/>
    <n v="0"/>
    <n v="102"/>
  </r>
  <r>
    <n v="100677"/>
    <x v="54"/>
    <n v="1"/>
    <n v="1"/>
    <n v="1"/>
    <n v="0"/>
    <n v="0"/>
    <n v="0"/>
    <n v="45"/>
  </r>
  <r>
    <n v="100023"/>
    <x v="224"/>
    <n v="1"/>
    <n v="1"/>
    <n v="1"/>
    <n v="0"/>
    <n v="0"/>
    <n v="0"/>
    <n v="77"/>
  </r>
  <r>
    <n v="101288"/>
    <x v="55"/>
    <n v="1"/>
    <n v="0"/>
    <n v="0"/>
    <n v="0"/>
    <n v="0"/>
    <n v="0"/>
    <n v="50"/>
  </r>
  <r>
    <n v="100643"/>
    <x v="0"/>
    <n v="1"/>
    <n v="1"/>
    <n v="1"/>
    <n v="0"/>
    <n v="0"/>
    <n v="0"/>
    <n v="75"/>
  </r>
  <r>
    <n v="101105"/>
    <x v="45"/>
    <n v="0"/>
    <n v="0"/>
    <n v="0"/>
    <n v="0"/>
    <n v="0"/>
    <n v="0"/>
    <n v="50"/>
  </r>
  <r>
    <n v="102002"/>
    <x v="94"/>
    <n v="0"/>
    <n v="0"/>
    <n v="0"/>
    <n v="0"/>
    <n v="0"/>
    <n v="0"/>
    <n v="80"/>
  </r>
  <r>
    <n v="100311"/>
    <x v="48"/>
    <n v="1"/>
    <n v="1"/>
    <n v="1"/>
    <n v="0"/>
    <n v="0"/>
    <n v="0"/>
    <n v="40"/>
  </r>
  <r>
    <n v="100204"/>
    <x v="11"/>
    <n v="1"/>
    <n v="1"/>
    <n v="0"/>
    <n v="0"/>
    <n v="0"/>
    <n v="0"/>
    <n v="55"/>
  </r>
  <r>
    <n v="101749"/>
    <x v="60"/>
    <n v="1"/>
    <n v="1"/>
    <n v="1"/>
    <n v="1"/>
    <n v="1"/>
    <n v="1"/>
    <n v="95"/>
  </r>
  <r>
    <n v="101059"/>
    <x v="136"/>
    <n v="1"/>
    <n v="1"/>
    <n v="0"/>
    <n v="0"/>
    <n v="0"/>
    <n v="0"/>
    <n v="93"/>
  </r>
  <r>
    <n v="101428"/>
    <x v="225"/>
    <n v="0"/>
    <n v="0"/>
    <n v="0"/>
    <n v="0"/>
    <n v="0"/>
    <n v="0"/>
    <n v="93"/>
  </r>
  <r>
    <n v="100414"/>
    <x v="38"/>
    <n v="1"/>
    <n v="1"/>
    <n v="1"/>
    <n v="1"/>
    <n v="1"/>
    <n v="0"/>
    <n v="75"/>
  </r>
  <r>
    <n v="100848"/>
    <x v="221"/>
    <n v="1"/>
    <n v="1"/>
    <n v="0"/>
    <n v="0"/>
    <n v="0"/>
    <n v="0"/>
    <n v="75"/>
  </r>
  <r>
    <n v="101436"/>
    <x v="88"/>
    <n v="1"/>
    <n v="1"/>
    <n v="1"/>
    <n v="1"/>
    <n v="0"/>
    <n v="0"/>
    <n v="75"/>
  </r>
  <r>
    <n v="101230"/>
    <x v="129"/>
    <n v="1"/>
    <n v="1"/>
    <n v="0"/>
    <n v="0"/>
    <n v="0"/>
    <n v="0"/>
    <n v="93"/>
  </r>
  <r>
    <n v="101310"/>
    <x v="40"/>
    <n v="0"/>
    <n v="0"/>
    <n v="0"/>
    <n v="0"/>
    <n v="0"/>
    <n v="0"/>
    <n v="93"/>
  </r>
  <r>
    <n v="101549"/>
    <x v="157"/>
    <n v="1"/>
    <n v="1"/>
    <n v="1"/>
    <n v="1"/>
    <n v="0"/>
    <n v="0"/>
    <n v="69"/>
  </r>
  <r>
    <n v="100337"/>
    <x v="191"/>
    <n v="1"/>
    <n v="1"/>
    <n v="1"/>
    <n v="1"/>
    <n v="0"/>
    <n v="0"/>
    <n v="67"/>
  </r>
  <r>
    <n v="100190"/>
    <x v="51"/>
    <n v="1"/>
    <n v="1"/>
    <n v="1"/>
    <n v="1"/>
    <n v="1"/>
    <n v="0"/>
    <n v="40"/>
  </r>
  <r>
    <n v="102309"/>
    <x v="97"/>
    <n v="1"/>
    <n v="0"/>
    <n v="0"/>
    <n v="0"/>
    <n v="0"/>
    <n v="0"/>
    <n v="50"/>
  </r>
  <r>
    <n v="101414"/>
    <x v="5"/>
    <n v="1"/>
    <n v="1"/>
    <n v="1"/>
    <n v="1"/>
    <n v="1"/>
    <n v="0"/>
    <n v="45"/>
  </r>
  <r>
    <n v="100110"/>
    <x v="11"/>
    <n v="1"/>
    <n v="1"/>
    <n v="1"/>
    <n v="1"/>
    <n v="1"/>
    <n v="0"/>
    <n v="75"/>
  </r>
  <r>
    <n v="102005"/>
    <x v="190"/>
    <n v="1"/>
    <n v="1"/>
    <n v="1"/>
    <n v="0"/>
    <n v="0"/>
    <n v="0"/>
    <n v="69"/>
  </r>
  <r>
    <n v="100267"/>
    <x v="14"/>
    <n v="0"/>
    <n v="0"/>
    <n v="0"/>
    <n v="0"/>
    <n v="0"/>
    <n v="0"/>
    <n v="50"/>
  </r>
  <r>
    <n v="102083"/>
    <x v="146"/>
    <n v="1"/>
    <n v="1"/>
    <n v="1"/>
    <n v="0"/>
    <n v="0"/>
    <n v="0"/>
    <n v="45"/>
  </r>
  <r>
    <n v="101806"/>
    <x v="136"/>
    <n v="1"/>
    <n v="1"/>
    <n v="1"/>
    <n v="0"/>
    <n v="0"/>
    <n v="0"/>
    <n v="69"/>
  </r>
  <r>
    <n v="100284"/>
    <x v="185"/>
    <n v="1"/>
    <n v="0"/>
    <n v="0"/>
    <n v="0"/>
    <n v="0"/>
    <n v="0"/>
    <n v="80"/>
  </r>
  <r>
    <n v="101048"/>
    <x v="128"/>
    <n v="1"/>
    <n v="0"/>
    <n v="0"/>
    <n v="0"/>
    <n v="0"/>
    <n v="0"/>
    <n v="55"/>
  </r>
  <r>
    <n v="101978"/>
    <x v="57"/>
    <n v="1"/>
    <n v="0"/>
    <n v="0"/>
    <n v="0"/>
    <n v="0"/>
    <n v="0"/>
    <n v="80"/>
  </r>
  <r>
    <n v="101196"/>
    <x v="41"/>
    <n v="1"/>
    <n v="1"/>
    <n v="1"/>
    <n v="1"/>
    <n v="1"/>
    <n v="1"/>
    <n v="79"/>
  </r>
  <r>
    <n v="100592"/>
    <x v="92"/>
    <n v="1"/>
    <n v="1"/>
    <n v="0"/>
    <n v="0"/>
    <n v="0"/>
    <n v="0"/>
    <n v="45"/>
  </r>
  <r>
    <n v="100367"/>
    <x v="46"/>
    <n v="1"/>
    <n v="1"/>
    <n v="0"/>
    <n v="0"/>
    <n v="0"/>
    <n v="0"/>
    <n v="50"/>
  </r>
  <r>
    <n v="102261"/>
    <x v="109"/>
    <n v="0"/>
    <n v="0"/>
    <n v="0"/>
    <n v="0"/>
    <n v="0"/>
    <n v="0"/>
    <n v="55"/>
  </r>
  <r>
    <n v="101660"/>
    <x v="57"/>
    <n v="1"/>
    <n v="1"/>
    <n v="1"/>
    <n v="0"/>
    <n v="0"/>
    <n v="0"/>
    <n v="85"/>
  </r>
  <r>
    <n v="100800"/>
    <x v="36"/>
    <n v="1"/>
    <n v="1"/>
    <n v="0"/>
    <n v="0"/>
    <n v="0"/>
    <n v="0"/>
    <n v="83"/>
  </r>
  <r>
    <n v="100905"/>
    <x v="6"/>
    <n v="1"/>
    <n v="1"/>
    <n v="0"/>
    <n v="0"/>
    <n v="0"/>
    <n v="0"/>
    <n v="85"/>
  </r>
  <r>
    <n v="100312"/>
    <x v="139"/>
    <n v="1"/>
    <n v="1"/>
    <n v="0"/>
    <n v="0"/>
    <n v="0"/>
    <n v="0"/>
    <n v="15"/>
  </r>
  <r>
    <n v="101908"/>
    <x v="28"/>
    <n v="1"/>
    <n v="0"/>
    <n v="0"/>
    <n v="0"/>
    <n v="0"/>
    <n v="0"/>
    <n v="102"/>
  </r>
  <r>
    <n v="101100"/>
    <x v="138"/>
    <n v="1"/>
    <n v="1"/>
    <n v="0"/>
    <n v="0"/>
    <n v="0"/>
    <n v="0"/>
    <n v="80"/>
  </r>
  <r>
    <n v="102098"/>
    <x v="226"/>
    <n v="0"/>
    <n v="0"/>
    <n v="0"/>
    <n v="0"/>
    <n v="0"/>
    <n v="0"/>
    <n v="45"/>
  </r>
  <r>
    <n v="100277"/>
    <x v="136"/>
    <n v="1"/>
    <n v="1"/>
    <n v="0"/>
    <n v="0"/>
    <n v="0"/>
    <n v="0"/>
    <n v="45"/>
  </r>
  <r>
    <n v="102269"/>
    <x v="129"/>
    <n v="1"/>
    <n v="1"/>
    <n v="1"/>
    <n v="0"/>
    <n v="0"/>
    <n v="0"/>
    <n v="70"/>
  </r>
  <r>
    <n v="101976"/>
    <x v="227"/>
    <n v="1"/>
    <n v="1"/>
    <n v="0"/>
    <n v="0"/>
    <n v="0"/>
    <n v="0"/>
    <n v="55"/>
  </r>
  <r>
    <n v="100006"/>
    <x v="95"/>
    <n v="0"/>
    <n v="0"/>
    <n v="0"/>
    <n v="0"/>
    <n v="0"/>
    <n v="0"/>
    <n v="55"/>
  </r>
  <r>
    <n v="102479"/>
    <x v="157"/>
    <n v="1"/>
    <n v="1"/>
    <n v="1"/>
    <n v="0"/>
    <n v="0"/>
    <n v="0"/>
    <n v="70"/>
  </r>
  <r>
    <n v="100107"/>
    <x v="11"/>
    <n v="1"/>
    <n v="1"/>
    <n v="1"/>
    <n v="0"/>
    <n v="0"/>
    <n v="0"/>
    <n v="69"/>
  </r>
  <r>
    <n v="101895"/>
    <x v="99"/>
    <n v="0"/>
    <n v="0"/>
    <n v="0"/>
    <n v="0"/>
    <n v="0"/>
    <n v="0"/>
    <n v="69"/>
  </r>
  <r>
    <n v="101702"/>
    <x v="61"/>
    <n v="1"/>
    <n v="1"/>
    <n v="0"/>
    <n v="0"/>
    <n v="0"/>
    <n v="0"/>
    <n v="77"/>
  </r>
  <r>
    <n v="102024"/>
    <x v="11"/>
    <n v="1"/>
    <n v="1"/>
    <n v="1"/>
    <n v="0"/>
    <n v="0"/>
    <n v="0"/>
    <n v="75"/>
  </r>
  <r>
    <n v="100683"/>
    <x v="120"/>
    <n v="1"/>
    <n v="1"/>
    <n v="0"/>
    <n v="0"/>
    <n v="0"/>
    <n v="0"/>
    <n v="45"/>
  </r>
  <r>
    <n v="100593"/>
    <x v="208"/>
    <n v="1"/>
    <n v="1"/>
    <n v="1"/>
    <n v="1"/>
    <n v="1"/>
    <n v="0"/>
    <n v="45"/>
  </r>
  <r>
    <n v="102223"/>
    <x v="115"/>
    <n v="1"/>
    <n v="1"/>
    <n v="1"/>
    <n v="1"/>
    <n v="1"/>
    <n v="0"/>
    <n v="77"/>
  </r>
  <r>
    <n v="100077"/>
    <x v="109"/>
    <n v="1"/>
    <n v="1"/>
    <n v="1"/>
    <n v="1"/>
    <n v="0"/>
    <n v="0"/>
    <n v="69"/>
  </r>
  <r>
    <n v="102274"/>
    <x v="186"/>
    <n v="0"/>
    <n v="0"/>
    <n v="0"/>
    <n v="0"/>
    <n v="0"/>
    <n v="0"/>
    <n v="55"/>
  </r>
  <r>
    <n v="100704"/>
    <x v="228"/>
    <n v="0"/>
    <n v="0"/>
    <n v="0"/>
    <n v="0"/>
    <n v="0"/>
    <n v="0"/>
    <n v="77"/>
  </r>
  <r>
    <n v="100036"/>
    <x v="88"/>
    <n v="1"/>
    <n v="1"/>
    <n v="1"/>
    <n v="0"/>
    <n v="0"/>
    <n v="0"/>
    <n v="69"/>
  </r>
  <r>
    <n v="101956"/>
    <x v="9"/>
    <n v="1"/>
    <n v="0"/>
    <n v="0"/>
    <n v="0"/>
    <n v="0"/>
    <n v="0"/>
    <n v="79"/>
  </r>
  <r>
    <n v="102253"/>
    <x v="47"/>
    <n v="1"/>
    <n v="1"/>
    <n v="1"/>
    <n v="0"/>
    <n v="0"/>
    <n v="0"/>
    <n v="69"/>
  </r>
  <r>
    <n v="102280"/>
    <x v="97"/>
    <n v="0"/>
    <n v="0"/>
    <n v="0"/>
    <n v="0"/>
    <n v="0"/>
    <n v="0"/>
    <n v="85"/>
  </r>
  <r>
    <n v="100779"/>
    <x v="229"/>
    <n v="0"/>
    <n v="0"/>
    <n v="0"/>
    <n v="0"/>
    <n v="0"/>
    <n v="0"/>
    <n v="69"/>
  </r>
  <r>
    <n v="102234"/>
    <x v="175"/>
    <n v="1"/>
    <n v="1"/>
    <n v="0"/>
    <n v="0"/>
    <n v="0"/>
    <n v="0"/>
    <n v="69"/>
  </r>
  <r>
    <n v="100600"/>
    <x v="90"/>
    <n v="1"/>
    <n v="0"/>
    <n v="0"/>
    <n v="0"/>
    <n v="0"/>
    <n v="0"/>
    <n v="55"/>
  </r>
  <r>
    <n v="100199"/>
    <x v="28"/>
    <n v="1"/>
    <n v="0"/>
    <n v="0"/>
    <n v="0"/>
    <n v="0"/>
    <n v="0"/>
    <n v="102"/>
  </r>
  <r>
    <n v="101415"/>
    <x v="183"/>
    <n v="1"/>
    <n v="1"/>
    <n v="1"/>
    <n v="1"/>
    <n v="1"/>
    <n v="0"/>
    <n v="50"/>
  </r>
  <r>
    <n v="100344"/>
    <x v="228"/>
    <n v="1"/>
    <n v="1"/>
    <n v="1"/>
    <n v="1"/>
    <n v="0"/>
    <n v="0"/>
    <n v="80"/>
  </r>
  <r>
    <n v="102399"/>
    <x v="135"/>
    <n v="0"/>
    <n v="0"/>
    <n v="0"/>
    <n v="0"/>
    <n v="0"/>
    <n v="0"/>
    <n v="50"/>
  </r>
  <r>
    <n v="101756"/>
    <x v="223"/>
    <n v="1"/>
    <n v="0"/>
    <n v="0"/>
    <n v="0"/>
    <n v="0"/>
    <n v="0"/>
    <n v="55"/>
  </r>
  <r>
    <n v="100240"/>
    <x v="71"/>
    <n v="1"/>
    <n v="1"/>
    <n v="1"/>
    <n v="1"/>
    <n v="1"/>
    <n v="0"/>
    <n v="73"/>
  </r>
  <r>
    <n v="100662"/>
    <x v="153"/>
    <n v="0"/>
    <n v="0"/>
    <n v="0"/>
    <n v="0"/>
    <n v="0"/>
    <n v="0"/>
    <n v="77"/>
  </r>
  <r>
    <n v="102140"/>
    <x v="39"/>
    <n v="1"/>
    <n v="1"/>
    <n v="1"/>
    <n v="0"/>
    <n v="0"/>
    <n v="0"/>
    <n v="55"/>
  </r>
  <r>
    <n v="100050"/>
    <x v="32"/>
    <n v="1"/>
    <n v="1"/>
    <n v="1"/>
    <n v="0"/>
    <n v="0"/>
    <n v="0"/>
    <n v="50"/>
  </r>
  <r>
    <n v="101525"/>
    <x v="112"/>
    <n v="1"/>
    <n v="1"/>
    <n v="1"/>
    <n v="0"/>
    <n v="0"/>
    <n v="0"/>
    <n v="50"/>
  </r>
  <r>
    <n v="100540"/>
    <x v="44"/>
    <n v="1"/>
    <n v="1"/>
    <n v="0"/>
    <n v="0"/>
    <n v="0"/>
    <n v="0"/>
    <n v="30"/>
  </r>
  <r>
    <n v="102106"/>
    <x v="82"/>
    <n v="1"/>
    <n v="0"/>
    <n v="0"/>
    <n v="0"/>
    <n v="0"/>
    <n v="0"/>
    <n v="55"/>
  </r>
  <r>
    <n v="101019"/>
    <x v="74"/>
    <n v="1"/>
    <n v="1"/>
    <n v="1"/>
    <n v="0"/>
    <n v="0"/>
    <n v="0"/>
    <n v="69"/>
  </r>
  <r>
    <n v="100429"/>
    <x v="225"/>
    <n v="1"/>
    <n v="1"/>
    <n v="0"/>
    <n v="0"/>
    <n v="0"/>
    <n v="0"/>
    <n v="55"/>
  </r>
  <r>
    <n v="100955"/>
    <x v="230"/>
    <n v="0"/>
    <n v="0"/>
    <n v="0"/>
    <n v="0"/>
    <n v="0"/>
    <n v="0"/>
    <n v="69"/>
  </r>
  <r>
    <n v="100557"/>
    <x v="42"/>
    <n v="1"/>
    <n v="1"/>
    <n v="1"/>
    <n v="0"/>
    <n v="0"/>
    <n v="0"/>
    <n v="45"/>
  </r>
  <r>
    <n v="100222"/>
    <x v="178"/>
    <n v="1"/>
    <n v="1"/>
    <n v="0"/>
    <n v="0"/>
    <n v="0"/>
    <n v="0"/>
    <n v="70"/>
  </r>
  <r>
    <n v="101861"/>
    <x v="19"/>
    <n v="1"/>
    <n v="1"/>
    <n v="1"/>
    <n v="1"/>
    <n v="0"/>
    <n v="0"/>
    <n v="69"/>
  </r>
  <r>
    <n v="100305"/>
    <x v="14"/>
    <n v="1"/>
    <n v="1"/>
    <n v="1"/>
    <n v="0"/>
    <n v="0"/>
    <n v="0"/>
    <n v="77"/>
  </r>
  <r>
    <n v="102350"/>
    <x v="219"/>
    <n v="0"/>
    <n v="0"/>
    <n v="0"/>
    <n v="0"/>
    <n v="0"/>
    <n v="0"/>
    <n v="75"/>
  </r>
  <r>
    <n v="100102"/>
    <x v="103"/>
    <n v="1"/>
    <n v="1"/>
    <n v="1"/>
    <n v="0"/>
    <n v="0"/>
    <n v="0"/>
    <n v="70"/>
  </r>
  <r>
    <n v="101705"/>
    <x v="231"/>
    <n v="1"/>
    <n v="1"/>
    <n v="0"/>
    <n v="0"/>
    <n v="0"/>
    <n v="0"/>
    <n v="45"/>
  </r>
  <r>
    <n v="100141"/>
    <x v="22"/>
    <n v="0"/>
    <n v="0"/>
    <n v="0"/>
    <n v="0"/>
    <n v="0"/>
    <n v="0"/>
    <n v="83"/>
  </r>
  <r>
    <n v="101031"/>
    <x v="168"/>
    <n v="1"/>
    <n v="0"/>
    <n v="0"/>
    <n v="0"/>
    <n v="0"/>
    <n v="0"/>
    <n v="70"/>
  </r>
  <r>
    <n v="101364"/>
    <x v="24"/>
    <n v="0"/>
    <n v="0"/>
    <n v="0"/>
    <n v="0"/>
    <n v="0"/>
    <n v="0"/>
    <n v="85"/>
  </r>
  <r>
    <n v="101536"/>
    <x v="225"/>
    <n v="1"/>
    <n v="1"/>
    <n v="1"/>
    <n v="0"/>
    <n v="0"/>
    <n v="0"/>
    <n v="93"/>
  </r>
  <r>
    <n v="101298"/>
    <x v="121"/>
    <n v="1"/>
    <n v="1"/>
    <n v="1"/>
    <n v="0"/>
    <n v="0"/>
    <n v="0"/>
    <n v="85"/>
  </r>
  <r>
    <n v="100571"/>
    <x v="189"/>
    <n v="1"/>
    <n v="1"/>
    <n v="1"/>
    <n v="0"/>
    <n v="0"/>
    <n v="0"/>
    <n v="69"/>
  </r>
  <r>
    <n v="101989"/>
    <x v="2"/>
    <n v="0"/>
    <n v="0"/>
    <n v="0"/>
    <n v="0"/>
    <n v="0"/>
    <n v="0"/>
    <n v="50"/>
  </r>
  <r>
    <n v="101668"/>
    <x v="191"/>
    <n v="1"/>
    <n v="1"/>
    <n v="1"/>
    <n v="0"/>
    <n v="0"/>
    <n v="0"/>
    <n v="51"/>
  </r>
  <r>
    <n v="100610"/>
    <x v="152"/>
    <n v="0"/>
    <n v="0"/>
    <n v="0"/>
    <n v="0"/>
    <n v="0"/>
    <n v="0"/>
    <n v="69"/>
  </r>
  <r>
    <n v="100122"/>
    <x v="215"/>
    <n v="1"/>
    <n v="1"/>
    <n v="0"/>
    <n v="0"/>
    <n v="0"/>
    <n v="0"/>
    <n v="77"/>
  </r>
  <r>
    <n v="101469"/>
    <x v="12"/>
    <n v="1"/>
    <n v="1"/>
    <n v="0"/>
    <n v="0"/>
    <n v="0"/>
    <n v="0"/>
    <n v="50"/>
  </r>
  <r>
    <n v="100626"/>
    <x v="223"/>
    <n v="1"/>
    <n v="0"/>
    <n v="0"/>
    <n v="0"/>
    <n v="0"/>
    <n v="0"/>
    <n v="55"/>
  </r>
  <r>
    <n v="100727"/>
    <x v="125"/>
    <n v="1"/>
    <n v="1"/>
    <n v="1"/>
    <n v="1"/>
    <n v="1"/>
    <n v="1"/>
    <n v="75"/>
  </r>
  <r>
    <n v="101140"/>
    <x v="10"/>
    <n v="1"/>
    <n v="1"/>
    <n v="0"/>
    <n v="0"/>
    <n v="0"/>
    <n v="0"/>
    <n v="15"/>
  </r>
  <r>
    <n v="100921"/>
    <x v="189"/>
    <n v="0"/>
    <n v="0"/>
    <n v="0"/>
    <n v="0"/>
    <n v="0"/>
    <n v="0"/>
    <n v="75"/>
  </r>
  <r>
    <n v="100282"/>
    <x v="13"/>
    <n v="1"/>
    <n v="1"/>
    <n v="1"/>
    <n v="0"/>
    <n v="0"/>
    <n v="0"/>
    <n v="75"/>
  </r>
  <r>
    <n v="100442"/>
    <x v="194"/>
    <n v="1"/>
    <n v="0"/>
    <n v="0"/>
    <n v="0"/>
    <n v="0"/>
    <n v="0"/>
    <n v="93"/>
  </r>
  <r>
    <n v="101141"/>
    <x v="165"/>
    <n v="1"/>
    <n v="1"/>
    <n v="0"/>
    <n v="0"/>
    <n v="0"/>
    <n v="0"/>
    <n v="80"/>
  </r>
  <r>
    <n v="100995"/>
    <x v="23"/>
    <n v="1"/>
    <n v="1"/>
    <n v="1"/>
    <n v="0"/>
    <n v="0"/>
    <n v="0"/>
    <n v="40"/>
  </r>
  <r>
    <n v="102058"/>
    <x v="154"/>
    <n v="1"/>
    <n v="1"/>
    <n v="1"/>
    <n v="1"/>
    <n v="1"/>
    <n v="0"/>
    <n v="69"/>
  </r>
  <r>
    <n v="102194"/>
    <x v="33"/>
    <n v="1"/>
    <n v="0"/>
    <n v="0"/>
    <n v="0"/>
    <n v="0"/>
    <n v="0"/>
    <n v="50"/>
  </r>
  <r>
    <n v="100989"/>
    <x v="220"/>
    <n v="1"/>
    <n v="1"/>
    <n v="1"/>
    <n v="0"/>
    <n v="0"/>
    <n v="0"/>
    <n v="75"/>
  </r>
  <r>
    <n v="102343"/>
    <x v="82"/>
    <n v="1"/>
    <n v="0"/>
    <n v="0"/>
    <n v="0"/>
    <n v="0"/>
    <n v="0"/>
    <n v="69"/>
  </r>
  <r>
    <n v="102376"/>
    <x v="232"/>
    <n v="1"/>
    <n v="0"/>
    <n v="0"/>
    <n v="0"/>
    <n v="0"/>
    <n v="0"/>
    <n v="45"/>
  </r>
  <r>
    <n v="101352"/>
    <x v="161"/>
    <n v="1"/>
    <n v="1"/>
    <n v="1"/>
    <n v="1"/>
    <n v="1"/>
    <n v="0"/>
    <n v="79"/>
  </r>
  <r>
    <n v="100749"/>
    <x v="44"/>
    <n v="0"/>
    <n v="0"/>
    <n v="0"/>
    <n v="0"/>
    <n v="0"/>
    <n v="0"/>
    <n v="40"/>
  </r>
  <r>
    <n v="101244"/>
    <x v="149"/>
    <n v="1"/>
    <n v="1"/>
    <n v="1"/>
    <n v="0"/>
    <n v="0"/>
    <n v="0"/>
    <n v="70"/>
  </r>
  <r>
    <n v="102275"/>
    <x v="229"/>
    <n v="1"/>
    <n v="1"/>
    <n v="1"/>
    <n v="0"/>
    <n v="0"/>
    <n v="0"/>
    <n v="50"/>
  </r>
  <r>
    <n v="101998"/>
    <x v="130"/>
    <n v="0"/>
    <n v="0"/>
    <n v="0"/>
    <n v="0"/>
    <n v="0"/>
    <n v="0"/>
    <n v="67"/>
  </r>
  <r>
    <n v="100195"/>
    <x v="27"/>
    <n v="1"/>
    <n v="1"/>
    <n v="1"/>
    <n v="0"/>
    <n v="0"/>
    <n v="0"/>
    <n v="85"/>
  </r>
  <r>
    <n v="100173"/>
    <x v="124"/>
    <n v="1"/>
    <n v="1"/>
    <n v="1"/>
    <n v="1"/>
    <n v="0"/>
    <n v="0"/>
    <n v="70"/>
  </r>
  <r>
    <n v="100542"/>
    <x v="91"/>
    <n v="0"/>
    <n v="0"/>
    <n v="0"/>
    <n v="0"/>
    <n v="0"/>
    <n v="0"/>
    <n v="95"/>
  </r>
  <r>
    <n v="101447"/>
    <x v="35"/>
    <n v="0"/>
    <n v="0"/>
    <n v="0"/>
    <n v="0"/>
    <n v="0"/>
    <n v="0"/>
    <n v="79"/>
  </r>
  <r>
    <n v="100830"/>
    <x v="17"/>
    <n v="1"/>
    <n v="1"/>
    <n v="0"/>
    <n v="0"/>
    <n v="0"/>
    <n v="0"/>
    <n v="50"/>
  </r>
  <r>
    <n v="100901"/>
    <x v="96"/>
    <n v="1"/>
    <n v="0"/>
    <n v="0"/>
    <n v="0"/>
    <n v="0"/>
    <n v="0"/>
    <n v="30"/>
  </r>
  <r>
    <n v="102149"/>
    <x v="138"/>
    <n v="1"/>
    <n v="1"/>
    <n v="0"/>
    <n v="0"/>
    <n v="0"/>
    <n v="0"/>
    <n v="80"/>
  </r>
  <r>
    <n v="102007"/>
    <x v="104"/>
    <n v="1"/>
    <n v="0"/>
    <n v="0"/>
    <n v="0"/>
    <n v="0"/>
    <n v="0"/>
    <n v="80"/>
  </r>
  <r>
    <n v="102267"/>
    <x v="146"/>
    <n v="1"/>
    <n v="1"/>
    <n v="0"/>
    <n v="0"/>
    <n v="0"/>
    <n v="0"/>
    <n v="50"/>
  </r>
  <r>
    <n v="101072"/>
    <x v="206"/>
    <n v="1"/>
    <n v="0"/>
    <n v="0"/>
    <n v="0"/>
    <n v="0"/>
    <n v="0"/>
    <n v="69"/>
  </r>
  <r>
    <n v="100551"/>
    <x v="85"/>
    <n v="1"/>
    <n v="1"/>
    <n v="0"/>
    <n v="0"/>
    <n v="0"/>
    <n v="0"/>
    <n v="95"/>
  </r>
  <r>
    <n v="102491"/>
    <x v="202"/>
    <n v="1"/>
    <n v="1"/>
    <n v="1"/>
    <n v="0"/>
    <n v="0"/>
    <n v="0"/>
    <n v="45"/>
  </r>
  <r>
    <n v="101506"/>
    <x v="100"/>
    <n v="1"/>
    <n v="1"/>
    <n v="1"/>
    <n v="1"/>
    <n v="0"/>
    <n v="0"/>
    <n v="70"/>
  </r>
  <r>
    <n v="100369"/>
    <x v="102"/>
    <n v="0"/>
    <n v="0"/>
    <n v="0"/>
    <n v="0"/>
    <n v="0"/>
    <n v="0"/>
    <n v="80"/>
  </r>
  <r>
    <n v="101578"/>
    <x v="14"/>
    <n v="1"/>
    <n v="0"/>
    <n v="0"/>
    <n v="0"/>
    <n v="0"/>
    <n v="0"/>
    <n v="50"/>
  </r>
  <r>
    <n v="101513"/>
    <x v="228"/>
    <n v="1"/>
    <n v="1"/>
    <n v="1"/>
    <n v="0"/>
    <n v="0"/>
    <n v="0"/>
    <n v="95"/>
  </r>
  <r>
    <n v="101363"/>
    <x v="183"/>
    <n v="1"/>
    <n v="1"/>
    <n v="0"/>
    <n v="0"/>
    <n v="0"/>
    <n v="0"/>
    <n v="79"/>
  </r>
  <r>
    <n v="100375"/>
    <x v="228"/>
    <n v="0"/>
    <n v="0"/>
    <n v="0"/>
    <n v="0"/>
    <n v="0"/>
    <n v="0"/>
    <n v="95"/>
  </r>
  <r>
    <n v="100387"/>
    <x v="87"/>
    <n v="1"/>
    <n v="0"/>
    <n v="0"/>
    <n v="0"/>
    <n v="0"/>
    <n v="0"/>
    <n v="75"/>
  </r>
  <r>
    <n v="100707"/>
    <x v="233"/>
    <n v="1"/>
    <n v="1"/>
    <n v="1"/>
    <n v="1"/>
    <n v="0"/>
    <n v="0"/>
    <n v="40"/>
  </r>
  <r>
    <n v="100624"/>
    <x v="134"/>
    <n v="1"/>
    <n v="1"/>
    <n v="1"/>
    <n v="1"/>
    <n v="0"/>
    <n v="0"/>
    <n v="69"/>
  </r>
  <r>
    <n v="101669"/>
    <x v="162"/>
    <n v="1"/>
    <n v="1"/>
    <n v="1"/>
    <n v="1"/>
    <n v="1"/>
    <n v="0"/>
    <n v="77"/>
  </r>
  <r>
    <n v="101232"/>
    <x v="88"/>
    <n v="1"/>
    <n v="0"/>
    <n v="0"/>
    <n v="0"/>
    <n v="0"/>
    <n v="0"/>
    <n v="70"/>
  </r>
  <r>
    <n v="101788"/>
    <x v="34"/>
    <n v="1"/>
    <n v="1"/>
    <n v="0"/>
    <n v="0"/>
    <n v="0"/>
    <n v="0"/>
    <n v="75"/>
  </r>
  <r>
    <n v="100449"/>
    <x v="202"/>
    <n v="1"/>
    <n v="0"/>
    <n v="0"/>
    <n v="0"/>
    <n v="0"/>
    <n v="0"/>
    <n v="70"/>
  </r>
  <r>
    <n v="101879"/>
    <x v="47"/>
    <n v="1"/>
    <n v="0"/>
    <n v="0"/>
    <n v="0"/>
    <n v="0"/>
    <n v="0"/>
    <n v="45"/>
  </r>
  <r>
    <n v="100827"/>
    <x v="96"/>
    <n v="1"/>
    <n v="1"/>
    <n v="1"/>
    <n v="0"/>
    <n v="0"/>
    <n v="0"/>
    <n v="25"/>
  </r>
  <r>
    <n v="101067"/>
    <x v="75"/>
    <n v="0"/>
    <n v="0"/>
    <n v="0"/>
    <n v="0"/>
    <n v="0"/>
    <n v="0"/>
    <n v="80"/>
  </r>
  <r>
    <n v="101388"/>
    <x v="176"/>
    <n v="1"/>
    <n v="1"/>
    <n v="1"/>
    <n v="1"/>
    <n v="1"/>
    <n v="1"/>
    <n v="50"/>
  </r>
  <r>
    <n v="101563"/>
    <x v="78"/>
    <n v="1"/>
    <n v="1"/>
    <n v="1"/>
    <n v="0"/>
    <n v="0"/>
    <n v="0"/>
    <n v="102"/>
  </r>
  <r>
    <n v="100658"/>
    <x v="88"/>
    <n v="1"/>
    <n v="1"/>
    <n v="1"/>
    <n v="0"/>
    <n v="0"/>
    <n v="0"/>
    <n v="75"/>
  </r>
  <r>
    <n v="101390"/>
    <x v="5"/>
    <n v="1"/>
    <n v="0"/>
    <n v="0"/>
    <n v="0"/>
    <n v="0"/>
    <n v="0"/>
    <n v="45"/>
  </r>
  <r>
    <n v="100567"/>
    <x v="147"/>
    <n v="1"/>
    <n v="1"/>
    <n v="1"/>
    <n v="0"/>
    <n v="0"/>
    <n v="0"/>
    <n v="50"/>
  </r>
  <r>
    <n v="101635"/>
    <x v="173"/>
    <n v="1"/>
    <n v="0"/>
    <n v="0"/>
    <n v="0"/>
    <n v="0"/>
    <n v="0"/>
    <n v="45"/>
  </r>
  <r>
    <n v="100999"/>
    <x v="221"/>
    <n v="0"/>
    <n v="0"/>
    <n v="0"/>
    <n v="0"/>
    <n v="0"/>
    <n v="0"/>
    <n v="55"/>
  </r>
  <r>
    <n v="100782"/>
    <x v="140"/>
    <n v="1"/>
    <n v="1"/>
    <n v="1"/>
    <n v="0"/>
    <n v="0"/>
    <n v="0"/>
    <n v="50"/>
  </r>
  <r>
    <n v="100201"/>
    <x v="220"/>
    <n v="1"/>
    <n v="1"/>
    <n v="1"/>
    <n v="1"/>
    <n v="0"/>
    <n v="0"/>
    <n v="79"/>
  </r>
  <r>
    <n v="101803"/>
    <x v="73"/>
    <n v="1"/>
    <n v="0"/>
    <n v="0"/>
    <n v="0"/>
    <n v="0"/>
    <n v="0"/>
    <n v="83"/>
  </r>
  <r>
    <n v="100702"/>
    <x v="122"/>
    <n v="0"/>
    <n v="0"/>
    <n v="0"/>
    <n v="0"/>
    <n v="0"/>
    <n v="0"/>
    <n v="50"/>
  </r>
  <r>
    <n v="101208"/>
    <x v="234"/>
    <n v="0"/>
    <n v="0"/>
    <n v="0"/>
    <n v="0"/>
    <n v="0"/>
    <n v="0"/>
    <n v="77"/>
  </r>
  <r>
    <n v="100417"/>
    <x v="26"/>
    <n v="1"/>
    <n v="1"/>
    <n v="1"/>
    <n v="0"/>
    <n v="0"/>
    <n v="0"/>
    <n v="69"/>
  </r>
  <r>
    <n v="100697"/>
    <x v="147"/>
    <n v="1"/>
    <n v="1"/>
    <n v="0"/>
    <n v="0"/>
    <n v="0"/>
    <n v="0"/>
    <n v="92"/>
  </r>
  <r>
    <n v="101202"/>
    <x v="218"/>
    <n v="1"/>
    <n v="1"/>
    <n v="0"/>
    <n v="0"/>
    <n v="0"/>
    <n v="0"/>
    <n v="40"/>
  </r>
  <r>
    <n v="102142"/>
    <x v="103"/>
    <n v="1"/>
    <n v="1"/>
    <n v="0"/>
    <n v="0"/>
    <n v="0"/>
    <n v="0"/>
    <n v="85"/>
  </r>
  <r>
    <n v="100642"/>
    <x v="121"/>
    <n v="1"/>
    <n v="1"/>
    <n v="1"/>
    <n v="1"/>
    <n v="1"/>
    <n v="0"/>
    <n v="93"/>
  </r>
  <r>
    <n v="101331"/>
    <x v="57"/>
    <n v="1"/>
    <n v="0"/>
    <n v="0"/>
    <n v="0"/>
    <n v="0"/>
    <n v="0"/>
    <n v="85"/>
  </r>
  <r>
    <n v="101286"/>
    <x v="11"/>
    <n v="0"/>
    <n v="0"/>
    <n v="0"/>
    <n v="0"/>
    <n v="0"/>
    <n v="0"/>
    <n v="85"/>
  </r>
  <r>
    <n v="102073"/>
    <x v="79"/>
    <n v="1"/>
    <n v="0"/>
    <n v="0"/>
    <n v="0"/>
    <n v="0"/>
    <n v="0"/>
    <n v="69"/>
  </r>
  <r>
    <n v="102122"/>
    <x v="177"/>
    <n v="1"/>
    <n v="0"/>
    <n v="0"/>
    <n v="0"/>
    <n v="0"/>
    <n v="0"/>
    <n v="92"/>
  </r>
  <r>
    <n v="101449"/>
    <x v="231"/>
    <n v="1"/>
    <n v="1"/>
    <n v="1"/>
    <n v="1"/>
    <n v="0"/>
    <n v="0"/>
    <n v="55"/>
  </r>
  <r>
    <n v="101794"/>
    <x v="132"/>
    <n v="1"/>
    <n v="1"/>
    <n v="1"/>
    <n v="1"/>
    <n v="0"/>
    <n v="0"/>
    <n v="69"/>
  </r>
  <r>
    <n v="101805"/>
    <x v="203"/>
    <n v="1"/>
    <n v="0"/>
    <n v="0"/>
    <n v="0"/>
    <n v="0"/>
    <n v="0"/>
    <n v="77"/>
  </r>
  <r>
    <n v="102457"/>
    <x v="125"/>
    <n v="1"/>
    <n v="1"/>
    <n v="1"/>
    <n v="0"/>
    <n v="0"/>
    <n v="0"/>
    <n v="93"/>
  </r>
  <r>
    <n v="101430"/>
    <x v="235"/>
    <n v="0"/>
    <n v="0"/>
    <n v="0"/>
    <n v="0"/>
    <n v="0"/>
    <n v="0"/>
    <n v="75"/>
  </r>
  <r>
    <n v="100424"/>
    <x v="20"/>
    <n v="1"/>
    <n v="0"/>
    <n v="0"/>
    <n v="0"/>
    <n v="0"/>
    <n v="0"/>
    <n v="75"/>
  </r>
  <r>
    <n v="101816"/>
    <x v="141"/>
    <n v="1"/>
    <n v="1"/>
    <n v="1"/>
    <n v="1"/>
    <n v="1"/>
    <n v="0"/>
    <n v="69"/>
  </r>
  <r>
    <n v="102210"/>
    <x v="236"/>
    <n v="1"/>
    <n v="0"/>
    <n v="0"/>
    <n v="0"/>
    <n v="0"/>
    <n v="0"/>
    <n v="75"/>
  </r>
  <r>
    <n v="100504"/>
    <x v="44"/>
    <n v="1"/>
    <n v="0"/>
    <n v="0"/>
    <n v="0"/>
    <n v="0"/>
    <n v="0"/>
    <n v="25"/>
  </r>
  <r>
    <n v="101051"/>
    <x v="237"/>
    <n v="1"/>
    <n v="1"/>
    <n v="0"/>
    <n v="0"/>
    <n v="0"/>
    <n v="0"/>
    <n v="45"/>
  </r>
  <r>
    <n v="101391"/>
    <x v="106"/>
    <n v="0"/>
    <n v="0"/>
    <n v="0"/>
    <n v="0"/>
    <n v="0"/>
    <n v="0"/>
    <n v="79"/>
  </r>
  <r>
    <n v="101221"/>
    <x v="23"/>
    <n v="0"/>
    <n v="0"/>
    <n v="0"/>
    <n v="0"/>
    <n v="0"/>
    <n v="0"/>
    <n v="25"/>
  </r>
  <r>
    <n v="100296"/>
    <x v="238"/>
    <n v="0"/>
    <n v="0"/>
    <n v="0"/>
    <n v="0"/>
    <n v="0"/>
    <n v="0"/>
    <n v="85"/>
  </r>
  <r>
    <n v="101479"/>
    <x v="239"/>
    <n v="0"/>
    <n v="0"/>
    <n v="0"/>
    <n v="0"/>
    <n v="0"/>
    <n v="0"/>
    <n v="30"/>
  </r>
  <r>
    <n v="101592"/>
    <x v="217"/>
    <n v="1"/>
    <n v="1"/>
    <n v="1"/>
    <n v="0"/>
    <n v="0"/>
    <n v="0"/>
    <n v="80"/>
  </r>
  <r>
    <n v="102383"/>
    <x v="166"/>
    <n v="1"/>
    <n v="1"/>
    <n v="1"/>
    <n v="0"/>
    <n v="0"/>
    <n v="0"/>
    <n v="73"/>
  </r>
  <r>
    <n v="102387"/>
    <x v="218"/>
    <n v="1"/>
    <n v="0"/>
    <n v="0"/>
    <n v="0"/>
    <n v="0"/>
    <n v="0"/>
    <n v="75"/>
  </r>
  <r>
    <n v="100980"/>
    <x v="43"/>
    <n v="1"/>
    <n v="1"/>
    <n v="0"/>
    <n v="0"/>
    <n v="0"/>
    <n v="0"/>
    <n v="85"/>
  </r>
  <r>
    <n v="100835"/>
    <x v="180"/>
    <n v="1"/>
    <n v="1"/>
    <n v="1"/>
    <n v="1"/>
    <n v="1"/>
    <n v="0"/>
    <n v="40"/>
  </r>
  <r>
    <n v="101353"/>
    <x v="200"/>
    <n v="1"/>
    <n v="0"/>
    <n v="0"/>
    <n v="0"/>
    <n v="0"/>
    <n v="0"/>
    <n v="55"/>
  </r>
  <r>
    <n v="100700"/>
    <x v="145"/>
    <n v="1"/>
    <n v="1"/>
    <n v="1"/>
    <n v="1"/>
    <n v="0"/>
    <n v="0"/>
    <n v="40"/>
  </r>
  <r>
    <n v="102293"/>
    <x v="31"/>
    <n v="1"/>
    <n v="1"/>
    <n v="0"/>
    <n v="0"/>
    <n v="0"/>
    <n v="0"/>
    <n v="69"/>
  </r>
  <r>
    <n v="100859"/>
    <x v="60"/>
    <n v="1"/>
    <n v="1"/>
    <n v="1"/>
    <n v="1"/>
    <n v="1"/>
    <n v="1"/>
    <n v="75"/>
  </r>
  <r>
    <n v="100622"/>
    <x v="81"/>
    <n v="1"/>
    <n v="1"/>
    <n v="0"/>
    <n v="0"/>
    <n v="0"/>
    <n v="0"/>
    <n v="85"/>
  </r>
  <r>
    <n v="100126"/>
    <x v="70"/>
    <n v="1"/>
    <n v="0"/>
    <n v="0"/>
    <n v="0"/>
    <n v="0"/>
    <n v="0"/>
    <n v="85"/>
  </r>
  <r>
    <n v="101485"/>
    <x v="240"/>
    <n v="1"/>
    <n v="0"/>
    <n v="0"/>
    <n v="0"/>
    <n v="0"/>
    <n v="0"/>
    <n v="80"/>
  </r>
  <r>
    <n v="100159"/>
    <x v="27"/>
    <n v="1"/>
    <n v="1"/>
    <n v="1"/>
    <n v="0"/>
    <n v="0"/>
    <n v="0"/>
    <n v="75"/>
  </r>
  <r>
    <n v="100165"/>
    <x v="70"/>
    <n v="0"/>
    <n v="0"/>
    <n v="0"/>
    <n v="0"/>
    <n v="0"/>
    <n v="0"/>
    <n v="83"/>
  </r>
  <r>
    <n v="100120"/>
    <x v="26"/>
    <n v="1"/>
    <n v="1"/>
    <n v="1"/>
    <n v="1"/>
    <n v="1"/>
    <n v="1"/>
    <n v="75"/>
  </r>
  <r>
    <n v="102151"/>
    <x v="134"/>
    <n v="1"/>
    <n v="1"/>
    <n v="1"/>
    <n v="1"/>
    <n v="0"/>
    <n v="0"/>
    <n v="75"/>
  </r>
  <r>
    <n v="101474"/>
    <x v="72"/>
    <n v="1"/>
    <n v="1"/>
    <n v="1"/>
    <n v="0"/>
    <n v="0"/>
    <n v="0"/>
    <n v="95"/>
  </r>
  <r>
    <n v="101371"/>
    <x v="92"/>
    <n v="1"/>
    <n v="1"/>
    <n v="1"/>
    <n v="0"/>
    <n v="0"/>
    <n v="0"/>
    <n v="70"/>
  </r>
  <r>
    <n v="100213"/>
    <x v="241"/>
    <n v="1"/>
    <n v="1"/>
    <n v="1"/>
    <n v="0"/>
    <n v="0"/>
    <n v="0"/>
    <n v="25"/>
  </r>
  <r>
    <n v="100388"/>
    <x v="129"/>
    <n v="0"/>
    <n v="0"/>
    <n v="0"/>
    <n v="0"/>
    <n v="0"/>
    <n v="0"/>
    <n v="75"/>
  </r>
  <r>
    <n v="102209"/>
    <x v="157"/>
    <n v="0"/>
    <n v="0"/>
    <n v="0"/>
    <n v="0"/>
    <n v="0"/>
    <n v="0"/>
    <n v="75"/>
  </r>
  <r>
    <n v="101829"/>
    <x v="57"/>
    <n v="1"/>
    <n v="1"/>
    <n v="1"/>
    <n v="1"/>
    <n v="1"/>
    <n v="1"/>
    <n v="77"/>
  </r>
  <r>
    <n v="101665"/>
    <x v="242"/>
    <n v="1"/>
    <n v="1"/>
    <n v="1"/>
    <n v="0"/>
    <n v="0"/>
    <n v="0"/>
    <n v="80"/>
  </r>
  <r>
    <n v="100295"/>
    <x v="1"/>
    <n v="1"/>
    <n v="1"/>
    <n v="0"/>
    <n v="0"/>
    <n v="0"/>
    <n v="0"/>
    <n v="30"/>
  </r>
  <r>
    <n v="101123"/>
    <x v="61"/>
    <n v="1"/>
    <n v="1"/>
    <n v="0"/>
    <n v="0"/>
    <n v="0"/>
    <n v="0"/>
    <n v="70"/>
  </r>
  <r>
    <n v="101078"/>
    <x v="86"/>
    <n v="1"/>
    <n v="0"/>
    <n v="0"/>
    <n v="0"/>
    <n v="0"/>
    <n v="0"/>
    <n v="40"/>
  </r>
  <r>
    <n v="101633"/>
    <x v="159"/>
    <n v="0"/>
    <n v="0"/>
    <n v="0"/>
    <n v="0"/>
    <n v="0"/>
    <n v="0"/>
    <n v="70"/>
  </r>
  <r>
    <n v="101071"/>
    <x v="211"/>
    <n v="1"/>
    <n v="0"/>
    <n v="0"/>
    <n v="0"/>
    <n v="0"/>
    <n v="0"/>
    <n v="102"/>
  </r>
  <r>
    <n v="102393"/>
    <x v="79"/>
    <n v="1"/>
    <n v="1"/>
    <n v="1"/>
    <n v="0"/>
    <n v="0"/>
    <n v="0"/>
    <n v="55"/>
  </r>
  <r>
    <n v="100037"/>
    <x v="111"/>
    <n v="1"/>
    <n v="0"/>
    <n v="0"/>
    <n v="0"/>
    <n v="0"/>
    <n v="0"/>
    <n v="80"/>
  </r>
  <r>
    <n v="102264"/>
    <x v="59"/>
    <n v="1"/>
    <n v="1"/>
    <n v="1"/>
    <n v="0"/>
    <n v="0"/>
    <n v="0"/>
    <n v="50"/>
  </r>
  <r>
    <n v="101589"/>
    <x v="135"/>
    <n v="1"/>
    <n v="0"/>
    <n v="0"/>
    <n v="0"/>
    <n v="0"/>
    <n v="0"/>
    <n v="55"/>
  </r>
  <r>
    <n v="102065"/>
    <x v="243"/>
    <n v="1"/>
    <n v="1"/>
    <n v="1"/>
    <n v="0"/>
    <n v="0"/>
    <n v="0"/>
    <n v="50"/>
  </r>
  <r>
    <n v="101070"/>
    <x v="56"/>
    <n v="0"/>
    <n v="0"/>
    <n v="0"/>
    <n v="0"/>
    <n v="0"/>
    <n v="0"/>
    <n v="55"/>
  </r>
  <r>
    <n v="102362"/>
    <x v="207"/>
    <n v="1"/>
    <n v="0"/>
    <n v="0"/>
    <n v="0"/>
    <n v="0"/>
    <n v="0"/>
    <n v="83"/>
  </r>
  <r>
    <n v="101639"/>
    <x v="28"/>
    <n v="1"/>
    <n v="1"/>
    <n v="0"/>
    <n v="0"/>
    <n v="0"/>
    <n v="0"/>
    <n v="102"/>
  </r>
  <r>
    <n v="102146"/>
    <x v="146"/>
    <n v="1"/>
    <n v="1"/>
    <n v="0"/>
    <n v="0"/>
    <n v="0"/>
    <n v="0"/>
    <n v="45"/>
  </r>
  <r>
    <n v="102199"/>
    <x v="100"/>
    <n v="0"/>
    <n v="0"/>
    <n v="0"/>
    <n v="0"/>
    <n v="0"/>
    <n v="0"/>
    <n v="75"/>
  </r>
  <r>
    <n v="100081"/>
    <x v="244"/>
    <n v="1"/>
    <n v="1"/>
    <n v="1"/>
    <n v="1"/>
    <n v="1"/>
    <n v="0"/>
    <n v="69"/>
  </r>
  <r>
    <n v="101366"/>
    <x v="116"/>
    <n v="0"/>
    <n v="0"/>
    <n v="0"/>
    <n v="0"/>
    <n v="0"/>
    <n v="0"/>
    <n v="75"/>
  </r>
  <r>
    <n v="100034"/>
    <x v="55"/>
    <n v="1"/>
    <n v="0"/>
    <n v="0"/>
    <n v="0"/>
    <n v="0"/>
    <n v="0"/>
    <n v="51"/>
  </r>
  <r>
    <n v="100030"/>
    <x v="81"/>
    <n v="1"/>
    <n v="1"/>
    <n v="1"/>
    <n v="1"/>
    <n v="1"/>
    <n v="0"/>
    <n v="70"/>
  </r>
  <r>
    <n v="101167"/>
    <x v="182"/>
    <n v="1"/>
    <n v="1"/>
    <n v="1"/>
    <n v="0"/>
    <n v="0"/>
    <n v="0"/>
    <n v="50"/>
  </r>
  <r>
    <n v="101535"/>
    <x v="123"/>
    <n v="0"/>
    <n v="0"/>
    <n v="0"/>
    <n v="0"/>
    <n v="0"/>
    <n v="0"/>
    <n v="102"/>
  </r>
  <r>
    <n v="100841"/>
    <x v="17"/>
    <n v="1"/>
    <n v="1"/>
    <n v="1"/>
    <n v="1"/>
    <n v="1"/>
    <n v="0"/>
    <n v="45"/>
  </r>
  <r>
    <n v="101623"/>
    <x v="6"/>
    <n v="1"/>
    <n v="1"/>
    <n v="1"/>
    <n v="0"/>
    <n v="0"/>
    <n v="0"/>
    <n v="50"/>
  </r>
  <r>
    <n v="100214"/>
    <x v="107"/>
    <n v="1"/>
    <n v="1"/>
    <n v="1"/>
    <n v="1"/>
    <n v="0"/>
    <n v="0"/>
    <n v="55"/>
  </r>
  <r>
    <n v="100799"/>
    <x v="76"/>
    <n v="1"/>
    <n v="1"/>
    <n v="1"/>
    <n v="1"/>
    <n v="0"/>
    <n v="0"/>
    <n v="73"/>
  </r>
  <r>
    <n v="101667"/>
    <x v="181"/>
    <n v="1"/>
    <n v="1"/>
    <n v="1"/>
    <n v="0"/>
    <n v="0"/>
    <n v="0"/>
    <n v="70"/>
  </r>
  <r>
    <n v="101920"/>
    <x v="54"/>
    <n v="1"/>
    <n v="1"/>
    <n v="1"/>
    <n v="0"/>
    <n v="0"/>
    <n v="0"/>
    <n v="55"/>
  </r>
  <r>
    <n v="100242"/>
    <x v="163"/>
    <n v="1"/>
    <n v="0"/>
    <n v="0"/>
    <n v="0"/>
    <n v="0"/>
    <n v="0"/>
    <n v="75"/>
  </r>
  <r>
    <n v="100771"/>
    <x v="94"/>
    <n v="1"/>
    <n v="1"/>
    <n v="1"/>
    <n v="1"/>
    <n v="0"/>
    <n v="0"/>
    <n v="80"/>
  </r>
  <r>
    <n v="101832"/>
    <x v="99"/>
    <n v="0"/>
    <n v="0"/>
    <n v="0"/>
    <n v="0"/>
    <n v="0"/>
    <n v="0"/>
    <n v="55"/>
  </r>
  <r>
    <n v="102459"/>
    <x v="212"/>
    <n v="0"/>
    <n v="0"/>
    <n v="0"/>
    <n v="0"/>
    <n v="0"/>
    <n v="0"/>
    <n v="75"/>
  </r>
  <r>
    <n v="100533"/>
    <x v="48"/>
    <n v="0"/>
    <n v="0"/>
    <n v="0"/>
    <n v="0"/>
    <n v="0"/>
    <n v="0"/>
    <n v="40"/>
  </r>
  <r>
    <n v="101577"/>
    <x v="245"/>
    <n v="1"/>
    <n v="1"/>
    <n v="1"/>
    <n v="0"/>
    <n v="0"/>
    <n v="0"/>
    <n v="75"/>
  </r>
  <r>
    <n v="101736"/>
    <x v="168"/>
    <n v="0"/>
    <n v="0"/>
    <n v="0"/>
    <n v="0"/>
    <n v="0"/>
    <n v="0"/>
    <n v="80"/>
  </r>
  <r>
    <n v="100400"/>
    <x v="196"/>
    <n v="1"/>
    <n v="1"/>
    <n v="1"/>
    <n v="1"/>
    <n v="1"/>
    <n v="0"/>
    <n v="93"/>
  </r>
  <r>
    <n v="101142"/>
    <x v="229"/>
    <n v="1"/>
    <n v="1"/>
    <n v="0"/>
    <n v="0"/>
    <n v="0"/>
    <n v="0"/>
    <n v="75"/>
  </r>
  <r>
    <n v="101427"/>
    <x v="189"/>
    <n v="0"/>
    <n v="0"/>
    <n v="0"/>
    <n v="0"/>
    <n v="0"/>
    <n v="0"/>
    <n v="75"/>
  </r>
  <r>
    <n v="100663"/>
    <x v="63"/>
    <n v="1"/>
    <n v="1"/>
    <n v="1"/>
    <n v="0"/>
    <n v="0"/>
    <n v="0"/>
    <n v="85"/>
  </r>
  <r>
    <n v="100775"/>
    <x v="114"/>
    <n v="1"/>
    <n v="0"/>
    <n v="0"/>
    <n v="0"/>
    <n v="0"/>
    <n v="0"/>
    <n v="77"/>
  </r>
  <r>
    <n v="100964"/>
    <x v="26"/>
    <n v="1"/>
    <n v="1"/>
    <n v="0"/>
    <n v="0"/>
    <n v="0"/>
    <n v="0"/>
    <n v="69"/>
  </r>
  <r>
    <n v="101765"/>
    <x v="95"/>
    <n v="1"/>
    <n v="1"/>
    <n v="1"/>
    <n v="1"/>
    <n v="1"/>
    <n v="0"/>
    <n v="10000"/>
  </r>
  <r>
    <n v="101483"/>
    <x v="232"/>
    <n v="1"/>
    <n v="1"/>
    <n v="0"/>
    <n v="0"/>
    <n v="0"/>
    <n v="0"/>
    <n v="70"/>
  </r>
  <r>
    <n v="102220"/>
    <x v="74"/>
    <n v="1"/>
    <n v="0"/>
    <n v="0"/>
    <n v="0"/>
    <n v="0"/>
    <n v="0"/>
    <n v="85"/>
  </r>
  <r>
    <n v="100083"/>
    <x v="30"/>
    <n v="1"/>
    <n v="1"/>
    <n v="0"/>
    <n v="0"/>
    <n v="0"/>
    <n v="0"/>
    <n v="69"/>
  </r>
  <r>
    <n v="100327"/>
    <x v="147"/>
    <n v="1"/>
    <n v="1"/>
    <n v="1"/>
    <n v="1"/>
    <n v="0"/>
    <n v="0"/>
    <n v="93"/>
  </r>
  <r>
    <n v="102439"/>
    <x v="36"/>
    <n v="1"/>
    <n v="0"/>
    <n v="0"/>
    <n v="0"/>
    <n v="0"/>
    <n v="0"/>
    <n v="75"/>
  </r>
  <r>
    <n v="101685"/>
    <x v="55"/>
    <n v="0"/>
    <n v="0"/>
    <n v="0"/>
    <n v="0"/>
    <n v="0"/>
    <n v="0"/>
    <n v="77"/>
  </r>
  <r>
    <n v="102458"/>
    <x v="79"/>
    <n v="1"/>
    <n v="1"/>
    <n v="0"/>
    <n v="0"/>
    <n v="0"/>
    <n v="0"/>
    <n v="75"/>
  </r>
  <r>
    <n v="101424"/>
    <x v="123"/>
    <n v="1"/>
    <n v="1"/>
    <n v="1"/>
    <n v="0"/>
    <n v="0"/>
    <n v="0"/>
    <n v="102"/>
  </r>
  <r>
    <n v="100478"/>
    <x v="246"/>
    <n v="1"/>
    <n v="1"/>
    <n v="1"/>
    <n v="1"/>
    <n v="0"/>
    <n v="0"/>
    <n v="100"/>
  </r>
  <r>
    <n v="101826"/>
    <x v="213"/>
    <n v="1"/>
    <n v="1"/>
    <n v="1"/>
    <n v="1"/>
    <n v="1"/>
    <n v="0"/>
    <n v="75"/>
  </r>
  <r>
    <n v="100187"/>
    <x v="40"/>
    <n v="0"/>
    <n v="0"/>
    <n v="0"/>
    <n v="0"/>
    <n v="0"/>
    <n v="0"/>
    <n v="55"/>
  </r>
  <r>
    <n v="101163"/>
    <x v="242"/>
    <n v="1"/>
    <n v="0"/>
    <n v="0"/>
    <n v="0"/>
    <n v="0"/>
    <n v="0"/>
    <n v="85"/>
  </r>
  <r>
    <n v="100936"/>
    <x v="11"/>
    <n v="0"/>
    <n v="0"/>
    <n v="0"/>
    <n v="0"/>
    <n v="0"/>
    <n v="0"/>
    <n v="69"/>
  </r>
  <r>
    <n v="101155"/>
    <x v="247"/>
    <n v="1"/>
    <n v="0"/>
    <n v="0"/>
    <n v="0"/>
    <n v="0"/>
    <n v="0"/>
    <n v="25"/>
  </r>
  <r>
    <n v="100182"/>
    <x v="63"/>
    <n v="1"/>
    <n v="0"/>
    <n v="0"/>
    <n v="0"/>
    <n v="0"/>
    <n v="0"/>
    <n v="75"/>
  </r>
  <r>
    <n v="100996"/>
    <x v="248"/>
    <n v="0"/>
    <n v="0"/>
    <n v="0"/>
    <n v="0"/>
    <n v="0"/>
    <n v="0"/>
    <n v="85"/>
  </r>
  <r>
    <n v="100705"/>
    <x v="87"/>
    <n v="1"/>
    <n v="1"/>
    <n v="1"/>
    <n v="1"/>
    <n v="1"/>
    <n v="0"/>
    <n v="80"/>
  </r>
  <r>
    <n v="102368"/>
    <x v="161"/>
    <n v="0"/>
    <n v="0"/>
    <n v="0"/>
    <n v="0"/>
    <n v="0"/>
    <n v="0"/>
    <n v="80"/>
  </r>
  <r>
    <n v="102192"/>
    <x v="206"/>
    <n v="0"/>
    <n v="0"/>
    <n v="0"/>
    <n v="0"/>
    <n v="0"/>
    <n v="0"/>
    <n v="85"/>
  </r>
  <r>
    <n v="101044"/>
    <x v="58"/>
    <n v="1"/>
    <n v="0"/>
    <n v="0"/>
    <n v="0"/>
    <n v="0"/>
    <n v="0"/>
    <n v="40"/>
  </r>
  <r>
    <n v="101551"/>
    <x v="42"/>
    <n v="0"/>
    <n v="0"/>
    <n v="0"/>
    <n v="0"/>
    <n v="0"/>
    <n v="0"/>
    <n v="93"/>
  </r>
  <r>
    <n v="101836"/>
    <x v="190"/>
    <n v="1"/>
    <n v="1"/>
    <n v="1"/>
    <n v="1"/>
    <n v="1"/>
    <n v="0"/>
    <n v="92"/>
  </r>
  <r>
    <n v="101733"/>
    <x v="51"/>
    <n v="1"/>
    <n v="0"/>
    <n v="0"/>
    <n v="0"/>
    <n v="0"/>
    <n v="0"/>
    <n v="30"/>
  </r>
  <r>
    <n v="102419"/>
    <x v="157"/>
    <n v="0"/>
    <n v="0"/>
    <n v="0"/>
    <n v="0"/>
    <n v="0"/>
    <n v="0"/>
    <n v="75"/>
  </r>
  <r>
    <n v="102484"/>
    <x v="160"/>
    <n v="1"/>
    <n v="1"/>
    <n v="1"/>
    <n v="0"/>
    <n v="0"/>
    <n v="0"/>
    <n v="45"/>
  </r>
  <r>
    <n v="100868"/>
    <x v="70"/>
    <n v="1"/>
    <n v="1"/>
    <n v="0"/>
    <n v="0"/>
    <n v="0"/>
    <n v="0"/>
    <n v="75"/>
  </r>
  <r>
    <n v="100654"/>
    <x v="143"/>
    <n v="1"/>
    <n v="1"/>
    <n v="1"/>
    <n v="1"/>
    <n v="0"/>
    <n v="0"/>
    <n v="50"/>
  </r>
  <r>
    <n v="102431"/>
    <x v="140"/>
    <n v="1"/>
    <n v="0"/>
    <n v="0"/>
    <n v="0"/>
    <n v="0"/>
    <n v="0"/>
    <n v="50"/>
  </r>
  <r>
    <n v="100764"/>
    <x v="116"/>
    <n v="1"/>
    <n v="1"/>
    <n v="0"/>
    <n v="0"/>
    <n v="0"/>
    <n v="0"/>
    <n v="55"/>
  </r>
  <r>
    <n v="100734"/>
    <x v="202"/>
    <n v="0"/>
    <n v="0"/>
    <n v="0"/>
    <n v="0"/>
    <n v="0"/>
    <n v="0"/>
    <n v="77"/>
  </r>
  <r>
    <n v="101274"/>
    <x v="249"/>
    <n v="1"/>
    <n v="1"/>
    <n v="1"/>
    <n v="1"/>
    <n v="1"/>
    <n v="1"/>
    <n v="92"/>
  </r>
  <r>
    <n v="101235"/>
    <x v="66"/>
    <n v="1"/>
    <n v="1"/>
    <n v="1"/>
    <n v="0"/>
    <n v="0"/>
    <n v="0"/>
    <n v="55"/>
  </r>
  <r>
    <n v="101695"/>
    <x v="141"/>
    <n v="1"/>
    <n v="1"/>
    <n v="0"/>
    <n v="0"/>
    <n v="0"/>
    <n v="0"/>
    <n v="45"/>
  </r>
  <r>
    <n v="101201"/>
    <x v="49"/>
    <n v="0"/>
    <n v="0"/>
    <n v="0"/>
    <n v="0"/>
    <n v="0"/>
    <n v="0"/>
    <n v="25"/>
  </r>
  <r>
    <n v="101645"/>
    <x v="36"/>
    <n v="1"/>
    <n v="1"/>
    <n v="1"/>
    <n v="0"/>
    <n v="0"/>
    <n v="0"/>
    <n v="69"/>
  </r>
  <r>
    <n v="102139"/>
    <x v="205"/>
    <n v="1"/>
    <n v="1"/>
    <n v="0"/>
    <n v="0"/>
    <n v="0"/>
    <n v="0"/>
    <n v="80"/>
  </r>
  <r>
    <n v="100148"/>
    <x v="17"/>
    <n v="1"/>
    <n v="1"/>
    <n v="1"/>
    <n v="1"/>
    <n v="0"/>
    <n v="0"/>
    <n v="50"/>
  </r>
  <r>
    <n v="101735"/>
    <x v="169"/>
    <n v="1"/>
    <n v="1"/>
    <n v="1"/>
    <n v="1"/>
    <n v="1"/>
    <n v="0"/>
    <n v="69"/>
  </r>
  <r>
    <n v="100088"/>
    <x v="207"/>
    <n v="1"/>
    <n v="0"/>
    <n v="0"/>
    <n v="0"/>
    <n v="0"/>
    <n v="0"/>
    <n v="77"/>
  </r>
  <r>
    <n v="101252"/>
    <x v="48"/>
    <n v="1"/>
    <n v="0"/>
    <n v="0"/>
    <n v="0"/>
    <n v="0"/>
    <n v="0"/>
    <n v="40"/>
  </r>
  <r>
    <n v="102454"/>
    <x v="204"/>
    <n v="1"/>
    <n v="1"/>
    <n v="1"/>
    <n v="0"/>
    <n v="0"/>
    <n v="0"/>
    <n v="51"/>
  </r>
  <r>
    <n v="102174"/>
    <x v="87"/>
    <n v="1"/>
    <n v="1"/>
    <n v="1"/>
    <n v="0"/>
    <n v="0"/>
    <n v="0"/>
    <n v="75"/>
  </r>
  <r>
    <n v="101119"/>
    <x v="132"/>
    <n v="1"/>
    <n v="1"/>
    <n v="1"/>
    <n v="0"/>
    <n v="0"/>
    <n v="0"/>
    <n v="50"/>
  </r>
  <r>
    <n v="101342"/>
    <x v="173"/>
    <n v="0"/>
    <n v="0"/>
    <n v="0"/>
    <n v="0"/>
    <n v="0"/>
    <n v="0"/>
    <n v="77"/>
  </r>
  <r>
    <n v="102183"/>
    <x v="48"/>
    <n v="1"/>
    <n v="0"/>
    <n v="0"/>
    <n v="0"/>
    <n v="0"/>
    <n v="0"/>
    <n v="93"/>
  </r>
  <r>
    <n v="102195"/>
    <x v="155"/>
    <n v="1"/>
    <n v="1"/>
    <n v="1"/>
    <n v="0"/>
    <n v="0"/>
    <n v="0"/>
    <n v="79"/>
  </r>
  <r>
    <n v="101304"/>
    <x v="108"/>
    <n v="1"/>
    <n v="1"/>
    <n v="1"/>
    <n v="0"/>
    <n v="0"/>
    <n v="0"/>
    <n v="80"/>
  </r>
  <r>
    <n v="101831"/>
    <x v="222"/>
    <n v="1"/>
    <n v="1"/>
    <n v="1"/>
    <n v="0"/>
    <n v="0"/>
    <n v="0"/>
    <n v="69"/>
  </r>
  <r>
    <n v="101164"/>
    <x v="122"/>
    <n v="0"/>
    <n v="0"/>
    <n v="0"/>
    <n v="0"/>
    <n v="0"/>
    <n v="0"/>
    <n v="85"/>
  </r>
  <r>
    <n v="100472"/>
    <x v="191"/>
    <n v="1"/>
    <n v="1"/>
    <n v="1"/>
    <n v="0"/>
    <n v="0"/>
    <n v="0"/>
    <n v="80"/>
  </r>
  <r>
    <n v="102180"/>
    <x v="62"/>
    <n v="1"/>
    <n v="0"/>
    <n v="0"/>
    <n v="0"/>
    <n v="0"/>
    <n v="0"/>
    <n v="70"/>
  </r>
  <r>
    <n v="101866"/>
    <x v="69"/>
    <n v="1"/>
    <n v="1"/>
    <n v="0"/>
    <n v="0"/>
    <n v="0"/>
    <n v="0"/>
    <n v="40"/>
  </r>
  <r>
    <n v="100845"/>
    <x v="94"/>
    <n v="1"/>
    <n v="1"/>
    <n v="1"/>
    <n v="0"/>
    <n v="0"/>
    <n v="0"/>
    <n v="45"/>
  </r>
  <r>
    <n v="100353"/>
    <x v="129"/>
    <n v="1"/>
    <n v="1"/>
    <n v="0"/>
    <n v="0"/>
    <n v="0"/>
    <n v="0"/>
    <n v="55"/>
  </r>
  <r>
    <n v="100467"/>
    <x v="175"/>
    <n v="1"/>
    <n v="1"/>
    <n v="0"/>
    <n v="0"/>
    <n v="0"/>
    <n v="0"/>
    <n v="50"/>
  </r>
  <r>
    <n v="101664"/>
    <x v="249"/>
    <n v="0"/>
    <n v="0"/>
    <n v="0"/>
    <n v="0"/>
    <n v="0"/>
    <n v="0"/>
    <n v="75"/>
  </r>
  <r>
    <n v="102348"/>
    <x v="197"/>
    <n v="0"/>
    <n v="0"/>
    <n v="0"/>
    <n v="0"/>
    <n v="0"/>
    <n v="0"/>
    <n v="45"/>
  </r>
  <r>
    <n v="101108"/>
    <x v="142"/>
    <n v="1"/>
    <n v="1"/>
    <n v="1"/>
    <n v="0"/>
    <n v="0"/>
    <n v="0"/>
    <n v="79"/>
  </r>
  <r>
    <n v="101122"/>
    <x v="205"/>
    <n v="1"/>
    <n v="1"/>
    <n v="1"/>
    <n v="0"/>
    <n v="0"/>
    <n v="0"/>
    <n v="93"/>
  </r>
  <r>
    <n v="100373"/>
    <x v="206"/>
    <n v="1"/>
    <n v="1"/>
    <n v="0"/>
    <n v="0"/>
    <n v="0"/>
    <n v="0"/>
    <n v="50"/>
  </r>
  <r>
    <n v="101627"/>
    <x v="96"/>
    <n v="1"/>
    <n v="1"/>
    <n v="1"/>
    <n v="0"/>
    <n v="0"/>
    <n v="0"/>
    <n v="30"/>
  </r>
  <r>
    <n v="101971"/>
    <x v="246"/>
    <n v="1"/>
    <n v="1"/>
    <n v="1"/>
    <n v="1"/>
    <n v="0"/>
    <n v="0"/>
    <n v="93"/>
  </r>
  <r>
    <n v="100972"/>
    <x v="92"/>
    <n v="1"/>
    <n v="0"/>
    <n v="0"/>
    <n v="0"/>
    <n v="0"/>
    <n v="0"/>
    <n v="83"/>
  </r>
  <r>
    <n v="100514"/>
    <x v="93"/>
    <n v="1"/>
    <n v="0"/>
    <n v="0"/>
    <n v="0"/>
    <n v="0"/>
    <n v="0"/>
    <n v="50"/>
  </r>
  <r>
    <n v="101886"/>
    <x v="4"/>
    <n v="1"/>
    <n v="1"/>
    <n v="1"/>
    <n v="0"/>
    <n v="0"/>
    <n v="0"/>
    <n v="85"/>
  </r>
  <r>
    <n v="100406"/>
    <x v="250"/>
    <n v="1"/>
    <n v="1"/>
    <n v="0"/>
    <n v="0"/>
    <n v="0"/>
    <n v="0"/>
    <n v="85"/>
  </r>
  <r>
    <n v="101693"/>
    <x v="251"/>
    <n v="1"/>
    <n v="1"/>
    <n v="1"/>
    <n v="1"/>
    <n v="0"/>
    <n v="0"/>
    <n v="40"/>
  </r>
  <r>
    <n v="100462"/>
    <x v="103"/>
    <n v="1"/>
    <n v="0"/>
    <n v="0"/>
    <n v="0"/>
    <n v="0"/>
    <n v="0"/>
    <n v="77"/>
  </r>
  <r>
    <n v="101338"/>
    <x v="9"/>
    <n v="1"/>
    <n v="1"/>
    <n v="1"/>
    <n v="1"/>
    <n v="1"/>
    <n v="0"/>
    <n v="75"/>
  </r>
  <r>
    <n v="101658"/>
    <x v="104"/>
    <n v="1"/>
    <n v="1"/>
    <n v="0"/>
    <n v="0"/>
    <n v="0"/>
    <n v="0"/>
    <n v="83"/>
  </r>
  <r>
    <n v="100977"/>
    <x v="133"/>
    <n v="0"/>
    <n v="0"/>
    <n v="0"/>
    <n v="0"/>
    <n v="0"/>
    <n v="0"/>
    <n v="95"/>
  </r>
  <r>
    <n v="101486"/>
    <x v="250"/>
    <n v="0"/>
    <n v="0"/>
    <n v="0"/>
    <n v="0"/>
    <n v="0"/>
    <n v="0"/>
    <n v="73"/>
  </r>
  <r>
    <n v="100454"/>
    <x v="142"/>
    <n v="1"/>
    <n v="1"/>
    <n v="1"/>
    <n v="1"/>
    <n v="0"/>
    <n v="0"/>
    <n v="55"/>
  </r>
  <r>
    <n v="100231"/>
    <x v="135"/>
    <n v="0"/>
    <n v="0"/>
    <n v="0"/>
    <n v="0"/>
    <n v="0"/>
    <n v="0"/>
    <n v="80"/>
  </r>
  <r>
    <n v="102312"/>
    <x v="25"/>
    <n v="1"/>
    <n v="1"/>
    <n v="0"/>
    <n v="0"/>
    <n v="0"/>
    <n v="0"/>
    <n v="30"/>
  </r>
  <r>
    <n v="102076"/>
    <x v="89"/>
    <n v="0"/>
    <n v="0"/>
    <n v="0"/>
    <n v="0"/>
    <n v="0"/>
    <n v="0"/>
    <n v="50"/>
  </r>
  <r>
    <n v="100534"/>
    <x v="137"/>
    <n v="0"/>
    <n v="0"/>
    <n v="0"/>
    <n v="0"/>
    <n v="0"/>
    <n v="0"/>
    <n v="45"/>
  </r>
  <r>
    <n v="101068"/>
    <x v="6"/>
    <n v="1"/>
    <n v="1"/>
    <n v="1"/>
    <n v="0"/>
    <n v="0"/>
    <n v="0"/>
    <n v="80"/>
  </r>
  <r>
    <n v="101564"/>
    <x v="96"/>
    <n v="1"/>
    <n v="1"/>
    <n v="0"/>
    <n v="0"/>
    <n v="0"/>
    <n v="0"/>
    <n v="30"/>
  </r>
  <r>
    <n v="101258"/>
    <x v="110"/>
    <n v="1"/>
    <n v="1"/>
    <n v="0"/>
    <n v="0"/>
    <n v="0"/>
    <n v="0"/>
    <n v="51"/>
  </r>
  <r>
    <n v="101009"/>
    <x v="161"/>
    <n v="0"/>
    <n v="0"/>
    <n v="0"/>
    <n v="0"/>
    <n v="0"/>
    <n v="0"/>
    <n v="75"/>
  </r>
  <r>
    <n v="100828"/>
    <x v="115"/>
    <n v="1"/>
    <n v="0"/>
    <n v="0"/>
    <n v="0"/>
    <n v="0"/>
    <n v="0"/>
    <n v="75"/>
  </r>
  <r>
    <n v="100011"/>
    <x v="168"/>
    <n v="0"/>
    <n v="0"/>
    <n v="0"/>
    <n v="0"/>
    <n v="0"/>
    <n v="0"/>
    <n v="77"/>
  </r>
  <r>
    <n v="100342"/>
    <x v="252"/>
    <n v="1"/>
    <n v="1"/>
    <n v="1"/>
    <n v="1"/>
    <n v="0"/>
    <n v="0"/>
    <n v="92"/>
  </r>
  <r>
    <n v="101153"/>
    <x v="14"/>
    <n v="0"/>
    <n v="0"/>
    <n v="0"/>
    <n v="0"/>
    <n v="0"/>
    <n v="0"/>
    <n v="50"/>
  </r>
  <r>
    <n v="102263"/>
    <x v="239"/>
    <n v="1"/>
    <n v="1"/>
    <n v="0"/>
    <n v="0"/>
    <n v="0"/>
    <n v="0"/>
    <n v="40"/>
  </r>
  <r>
    <n v="101403"/>
    <x v="31"/>
    <n v="1"/>
    <n v="1"/>
    <n v="0"/>
    <n v="0"/>
    <n v="0"/>
    <n v="0"/>
    <n v="92"/>
  </r>
  <r>
    <n v="101049"/>
    <x v="139"/>
    <n v="0"/>
    <n v="0"/>
    <n v="0"/>
    <n v="0"/>
    <n v="0"/>
    <n v="0"/>
    <n v="40"/>
  </r>
  <r>
    <n v="101629"/>
    <x v="20"/>
    <n v="1"/>
    <n v="0"/>
    <n v="0"/>
    <n v="0"/>
    <n v="0"/>
    <n v="0"/>
    <n v="85"/>
  </r>
  <r>
    <n v="102008"/>
    <x v="46"/>
    <n v="1"/>
    <n v="0"/>
    <n v="0"/>
    <n v="0"/>
    <n v="0"/>
    <n v="0"/>
    <n v="69"/>
  </r>
  <r>
    <n v="100156"/>
    <x v="80"/>
    <n v="1"/>
    <n v="0"/>
    <n v="0"/>
    <n v="0"/>
    <n v="0"/>
    <n v="0"/>
    <n v="92"/>
  </r>
  <r>
    <n v="101073"/>
    <x v="74"/>
    <n v="1"/>
    <n v="1"/>
    <n v="1"/>
    <n v="1"/>
    <n v="0"/>
    <n v="0"/>
    <n v="85"/>
  </r>
  <r>
    <n v="102319"/>
    <x v="251"/>
    <n v="1"/>
    <n v="1"/>
    <n v="1"/>
    <n v="1"/>
    <n v="0"/>
    <n v="0"/>
    <n v="50"/>
  </r>
  <r>
    <n v="100405"/>
    <x v="230"/>
    <n v="0"/>
    <n v="0"/>
    <n v="0"/>
    <n v="0"/>
    <n v="0"/>
    <n v="0"/>
    <n v="80"/>
  </r>
  <r>
    <n v="100934"/>
    <x v="32"/>
    <n v="1"/>
    <n v="0"/>
    <n v="0"/>
    <n v="0"/>
    <n v="0"/>
    <n v="0"/>
    <n v="85"/>
  </r>
  <r>
    <n v="101462"/>
    <x v="219"/>
    <n v="1"/>
    <n v="0"/>
    <n v="0"/>
    <n v="0"/>
    <n v="0"/>
    <n v="0"/>
    <n v="75"/>
  </r>
  <r>
    <n v="101369"/>
    <x v="69"/>
    <n v="1"/>
    <n v="1"/>
    <n v="0"/>
    <n v="0"/>
    <n v="0"/>
    <n v="0"/>
    <n v="25"/>
  </r>
  <r>
    <n v="100063"/>
    <x v="120"/>
    <n v="1"/>
    <n v="0"/>
    <n v="0"/>
    <n v="0"/>
    <n v="0"/>
    <n v="0"/>
    <n v="55"/>
  </r>
  <r>
    <n v="101777"/>
    <x v="80"/>
    <n v="0"/>
    <n v="0"/>
    <n v="0"/>
    <n v="0"/>
    <n v="0"/>
    <n v="0"/>
    <n v="67"/>
  </r>
  <r>
    <n v="102289"/>
    <x v="156"/>
    <n v="1"/>
    <n v="1"/>
    <n v="0"/>
    <n v="0"/>
    <n v="0"/>
    <n v="0"/>
    <n v="85"/>
  </r>
  <r>
    <n v="102051"/>
    <x v="50"/>
    <n v="0"/>
    <n v="0"/>
    <n v="0"/>
    <n v="0"/>
    <n v="0"/>
    <n v="0"/>
    <n v="93"/>
  </r>
  <r>
    <n v="102305"/>
    <x v="121"/>
    <n v="0"/>
    <n v="0"/>
    <n v="0"/>
    <n v="0"/>
    <n v="0"/>
    <n v="0"/>
    <n v="102"/>
  </r>
  <r>
    <n v="101334"/>
    <x v="51"/>
    <n v="0"/>
    <n v="0"/>
    <n v="0"/>
    <n v="0"/>
    <n v="0"/>
    <n v="0"/>
    <n v="40"/>
  </r>
  <r>
    <n v="101370"/>
    <x v="225"/>
    <n v="0"/>
    <n v="0"/>
    <n v="0"/>
    <n v="0"/>
    <n v="0"/>
    <n v="0"/>
    <n v="69"/>
  </r>
  <r>
    <n v="102260"/>
    <x v="252"/>
    <n v="1"/>
    <n v="1"/>
    <n v="1"/>
    <n v="0"/>
    <n v="0"/>
    <n v="0"/>
    <n v="73"/>
  </r>
  <r>
    <n v="101619"/>
    <x v="217"/>
    <n v="1"/>
    <n v="1"/>
    <n v="1"/>
    <n v="1"/>
    <n v="0"/>
    <n v="0"/>
    <n v="55"/>
  </r>
  <r>
    <n v="101588"/>
    <x v="41"/>
    <n v="1"/>
    <n v="1"/>
    <n v="1"/>
    <n v="1"/>
    <n v="1"/>
    <n v="1"/>
    <n v="85"/>
  </r>
  <r>
    <n v="100591"/>
    <x v="67"/>
    <n v="1"/>
    <n v="1"/>
    <n v="1"/>
    <n v="1"/>
    <n v="1"/>
    <n v="0"/>
    <n v="75"/>
  </r>
  <r>
    <n v="102273"/>
    <x v="15"/>
    <n v="1"/>
    <n v="1"/>
    <n v="1"/>
    <n v="0"/>
    <n v="0"/>
    <n v="0"/>
    <n v="93"/>
  </r>
  <r>
    <n v="101096"/>
    <x v="123"/>
    <n v="1"/>
    <n v="1"/>
    <n v="1"/>
    <n v="1"/>
    <n v="0"/>
    <n v="0"/>
    <n v="55"/>
  </r>
  <r>
    <n v="100935"/>
    <x v="231"/>
    <n v="1"/>
    <n v="1"/>
    <n v="0"/>
    <n v="0"/>
    <n v="0"/>
    <n v="0"/>
    <n v="75"/>
  </r>
  <r>
    <n v="100145"/>
    <x v="253"/>
    <n v="1"/>
    <n v="0"/>
    <n v="0"/>
    <n v="0"/>
    <n v="0"/>
    <n v="0"/>
    <n v="75"/>
  </r>
  <r>
    <n v="100170"/>
    <x v="57"/>
    <n v="1"/>
    <n v="1"/>
    <n v="1"/>
    <n v="0"/>
    <n v="0"/>
    <n v="0"/>
    <n v="77"/>
  </r>
  <r>
    <n v="101433"/>
    <x v="208"/>
    <n v="1"/>
    <n v="1"/>
    <n v="1"/>
    <n v="1"/>
    <n v="0"/>
    <n v="0"/>
    <n v="92"/>
  </r>
  <r>
    <n v="100040"/>
    <x v="185"/>
    <n v="1"/>
    <n v="1"/>
    <n v="0"/>
    <n v="0"/>
    <n v="0"/>
    <n v="0"/>
    <n v="50"/>
  </r>
  <r>
    <n v="102102"/>
    <x v="19"/>
    <n v="1"/>
    <n v="1"/>
    <n v="0"/>
    <n v="0"/>
    <n v="0"/>
    <n v="0"/>
    <n v="80"/>
  </r>
  <r>
    <n v="102346"/>
    <x v="108"/>
    <n v="1"/>
    <n v="0"/>
    <n v="0"/>
    <n v="0"/>
    <n v="0"/>
    <n v="0"/>
    <n v="80"/>
  </r>
  <r>
    <n v="101606"/>
    <x v="254"/>
    <n v="1"/>
    <n v="1"/>
    <n v="0"/>
    <n v="0"/>
    <n v="0"/>
    <n v="0"/>
    <n v="55"/>
  </r>
  <r>
    <n v="100777"/>
    <x v="225"/>
    <n v="1"/>
    <n v="1"/>
    <n v="1"/>
    <n v="0"/>
    <n v="0"/>
    <n v="0"/>
    <n v="93"/>
  </r>
  <r>
    <n v="102025"/>
    <x v="70"/>
    <n v="1"/>
    <n v="0"/>
    <n v="0"/>
    <n v="0"/>
    <n v="0"/>
    <n v="0"/>
    <n v="55"/>
  </r>
  <r>
    <n v="101937"/>
    <x v="97"/>
    <n v="1"/>
    <n v="0"/>
    <n v="0"/>
    <n v="0"/>
    <n v="0"/>
    <n v="0"/>
    <n v="85"/>
  </r>
  <r>
    <n v="101133"/>
    <x v="115"/>
    <n v="0"/>
    <n v="0"/>
    <n v="0"/>
    <n v="0"/>
    <n v="0"/>
    <n v="0"/>
    <n v="70"/>
  </r>
  <r>
    <n v="100866"/>
    <x v="60"/>
    <n v="0"/>
    <n v="0"/>
    <n v="0"/>
    <n v="0"/>
    <n v="0"/>
    <n v="0"/>
    <n v="50"/>
  </r>
  <r>
    <n v="100842"/>
    <x v="233"/>
    <n v="1"/>
    <n v="1"/>
    <n v="1"/>
    <n v="1"/>
    <n v="0"/>
    <n v="0"/>
    <n v="40"/>
  </r>
  <r>
    <n v="102075"/>
    <x v="219"/>
    <n v="1"/>
    <n v="1"/>
    <n v="1"/>
    <n v="0"/>
    <n v="0"/>
    <n v="0"/>
    <n v="51"/>
  </r>
  <r>
    <n v="101941"/>
    <x v="194"/>
    <n v="1"/>
    <n v="1"/>
    <n v="1"/>
    <n v="1"/>
    <n v="1"/>
    <n v="0"/>
    <n v="85"/>
  </r>
  <r>
    <n v="101162"/>
    <x v="240"/>
    <n v="1"/>
    <n v="1"/>
    <n v="0"/>
    <n v="0"/>
    <n v="0"/>
    <n v="0"/>
    <n v="102"/>
  </r>
  <r>
    <n v="100669"/>
    <x v="207"/>
    <n v="0"/>
    <n v="0"/>
    <n v="0"/>
    <n v="0"/>
    <n v="0"/>
    <n v="0"/>
    <n v="83"/>
  </r>
  <r>
    <n v="100431"/>
    <x v="36"/>
    <n v="1"/>
    <n v="1"/>
    <n v="1"/>
    <n v="0"/>
    <n v="0"/>
    <n v="0"/>
    <n v="50"/>
  </r>
  <r>
    <n v="102254"/>
    <x v="146"/>
    <n v="1"/>
    <n v="0"/>
    <n v="0"/>
    <n v="0"/>
    <n v="0"/>
    <n v="0"/>
    <n v="55"/>
  </r>
  <r>
    <n v="100619"/>
    <x v="40"/>
    <n v="0"/>
    <n v="0"/>
    <n v="0"/>
    <n v="0"/>
    <n v="0"/>
    <n v="0"/>
    <n v="80"/>
  </r>
  <r>
    <n v="100675"/>
    <x v="166"/>
    <n v="0"/>
    <n v="0"/>
    <n v="0"/>
    <n v="0"/>
    <n v="0"/>
    <n v="0"/>
    <n v="79"/>
  </r>
  <r>
    <n v="100499"/>
    <x v="23"/>
    <n v="1"/>
    <n v="0"/>
    <n v="0"/>
    <n v="0"/>
    <n v="0"/>
    <n v="0"/>
    <n v="30"/>
  </r>
  <r>
    <n v="100908"/>
    <x v="158"/>
    <n v="0"/>
    <n v="0"/>
    <n v="0"/>
    <n v="0"/>
    <n v="0"/>
    <n v="0"/>
    <n v="77"/>
  </r>
  <r>
    <n v="100804"/>
    <x v="205"/>
    <n v="0"/>
    <n v="0"/>
    <n v="0"/>
    <n v="0"/>
    <n v="0"/>
    <n v="0"/>
    <n v="85"/>
  </r>
  <r>
    <n v="102001"/>
    <x v="126"/>
    <n v="0"/>
    <n v="0"/>
    <n v="0"/>
    <n v="0"/>
    <n v="0"/>
    <n v="0"/>
    <n v="93"/>
  </r>
  <r>
    <n v="102448"/>
    <x v="179"/>
    <n v="1"/>
    <n v="0"/>
    <n v="0"/>
    <n v="0"/>
    <n v="0"/>
    <n v="0"/>
    <n v="55"/>
  </r>
  <r>
    <n v="100474"/>
    <x v="101"/>
    <n v="1"/>
    <n v="1"/>
    <n v="0"/>
    <n v="0"/>
    <n v="0"/>
    <n v="0"/>
    <n v="25"/>
  </r>
  <r>
    <n v="101911"/>
    <x v="95"/>
    <n v="1"/>
    <n v="1"/>
    <n v="0"/>
    <n v="0"/>
    <n v="0"/>
    <n v="0"/>
    <n v="102"/>
  </r>
  <r>
    <n v="102375"/>
    <x v="202"/>
    <n v="1"/>
    <n v="1"/>
    <n v="1"/>
    <n v="0"/>
    <n v="0"/>
    <n v="0"/>
    <n v="45"/>
  </r>
  <r>
    <n v="100648"/>
    <x v="134"/>
    <n v="0"/>
    <n v="0"/>
    <n v="0"/>
    <n v="0"/>
    <n v="0"/>
    <n v="0"/>
    <n v="50"/>
  </r>
  <r>
    <n v="101745"/>
    <x v="155"/>
    <n v="0"/>
    <n v="0"/>
    <n v="0"/>
    <n v="0"/>
    <n v="0"/>
    <n v="0"/>
    <n v="77"/>
  </r>
  <r>
    <n v="100953"/>
    <x v="0"/>
    <n v="1"/>
    <n v="0"/>
    <n v="0"/>
    <n v="0"/>
    <n v="0"/>
    <n v="0"/>
    <n v="70"/>
  </r>
  <r>
    <n v="100881"/>
    <x v="198"/>
    <n v="1"/>
    <n v="1"/>
    <n v="0"/>
    <n v="0"/>
    <n v="0"/>
    <n v="0"/>
    <n v="95"/>
  </r>
  <r>
    <n v="100486"/>
    <x v="26"/>
    <n v="1"/>
    <n v="1"/>
    <n v="1"/>
    <n v="1"/>
    <n v="1"/>
    <n v="0"/>
    <n v="80"/>
  </r>
  <r>
    <n v="100073"/>
    <x v="122"/>
    <n v="1"/>
    <n v="0"/>
    <n v="0"/>
    <n v="0"/>
    <n v="0"/>
    <n v="0"/>
    <n v="50"/>
  </r>
  <r>
    <n v="101945"/>
    <x v="223"/>
    <n v="1"/>
    <n v="1"/>
    <n v="1"/>
    <n v="1"/>
    <n v="1"/>
    <n v="0"/>
    <n v="45"/>
  </r>
  <r>
    <n v="101041"/>
    <x v="185"/>
    <n v="1"/>
    <n v="0"/>
    <n v="0"/>
    <n v="0"/>
    <n v="0"/>
    <n v="0"/>
    <n v="45"/>
  </r>
  <r>
    <n v="102469"/>
    <x v="69"/>
    <n v="1"/>
    <n v="0"/>
    <n v="0"/>
    <n v="0"/>
    <n v="0"/>
    <n v="0"/>
    <n v="25"/>
  </r>
  <r>
    <n v="101504"/>
    <x v="255"/>
    <n v="1"/>
    <n v="1"/>
    <n v="1"/>
    <n v="1"/>
    <n v="1"/>
    <n v="0"/>
    <n v="70"/>
  </r>
  <r>
    <n v="101648"/>
    <x v="88"/>
    <n v="0"/>
    <n v="0"/>
    <n v="0"/>
    <n v="0"/>
    <n v="0"/>
    <n v="0"/>
    <n v="85"/>
  </r>
  <r>
    <n v="101690"/>
    <x v="75"/>
    <n v="1"/>
    <n v="1"/>
    <n v="0"/>
    <n v="0"/>
    <n v="0"/>
    <n v="0"/>
    <n v="55"/>
  </r>
  <r>
    <n v="101397"/>
    <x v="237"/>
    <n v="1"/>
    <n v="1"/>
    <n v="0"/>
    <n v="0"/>
    <n v="0"/>
    <n v="0"/>
    <n v="75"/>
  </r>
  <r>
    <n v="101268"/>
    <x v="22"/>
    <n v="1"/>
    <n v="0"/>
    <n v="0"/>
    <n v="0"/>
    <n v="0"/>
    <n v="0"/>
    <n v="92"/>
  </r>
  <r>
    <n v="100581"/>
    <x v="97"/>
    <n v="1"/>
    <n v="1"/>
    <n v="1"/>
    <n v="1"/>
    <n v="1"/>
    <n v="1"/>
    <n v="75"/>
  </r>
  <r>
    <n v="101617"/>
    <x v="212"/>
    <n v="1"/>
    <n v="1"/>
    <n v="1"/>
    <n v="0"/>
    <n v="0"/>
    <n v="0"/>
    <n v="69"/>
  </r>
  <r>
    <n v="101399"/>
    <x v="90"/>
    <n v="1"/>
    <n v="1"/>
    <n v="0"/>
    <n v="0"/>
    <n v="0"/>
    <n v="0"/>
    <n v="75"/>
  </r>
  <r>
    <n v="100674"/>
    <x v="32"/>
    <n v="1"/>
    <n v="1"/>
    <n v="1"/>
    <n v="1"/>
    <n v="1"/>
    <n v="1"/>
    <n v="93"/>
  </r>
  <r>
    <n v="102270"/>
    <x v="249"/>
    <n v="0"/>
    <n v="0"/>
    <n v="0"/>
    <n v="0"/>
    <n v="0"/>
    <n v="0"/>
    <n v="70"/>
  </r>
  <r>
    <n v="100174"/>
    <x v="225"/>
    <n v="0"/>
    <n v="0"/>
    <n v="0"/>
    <n v="0"/>
    <n v="0"/>
    <n v="0"/>
    <n v="55"/>
  </r>
  <r>
    <n v="100983"/>
    <x v="47"/>
    <n v="1"/>
    <n v="1"/>
    <n v="1"/>
    <n v="1"/>
    <n v="1"/>
    <n v="0"/>
    <n v="69"/>
  </r>
  <r>
    <n v="102214"/>
    <x v="85"/>
    <n v="1"/>
    <n v="1"/>
    <n v="0"/>
    <n v="0"/>
    <n v="0"/>
    <n v="0"/>
    <n v="69"/>
  </r>
  <r>
    <n v="100258"/>
    <x v="253"/>
    <n v="1"/>
    <n v="1"/>
    <n v="0"/>
    <n v="0"/>
    <n v="0"/>
    <n v="0"/>
    <n v="79"/>
  </r>
  <r>
    <n v="101547"/>
    <x v="203"/>
    <n v="0"/>
    <n v="0"/>
    <n v="0"/>
    <n v="0"/>
    <n v="0"/>
    <n v="0"/>
    <n v="102"/>
  </r>
  <r>
    <n v="100524"/>
    <x v="256"/>
    <n v="1"/>
    <n v="0"/>
    <n v="0"/>
    <n v="0"/>
    <n v="0"/>
    <n v="0"/>
    <n v="51"/>
  </r>
  <r>
    <n v="100878"/>
    <x v="252"/>
    <n v="0"/>
    <n v="0"/>
    <n v="0"/>
    <n v="0"/>
    <n v="0"/>
    <n v="0"/>
    <n v="95"/>
  </r>
  <r>
    <n v="102063"/>
    <x v="143"/>
    <n v="1"/>
    <n v="1"/>
    <n v="0"/>
    <n v="0"/>
    <n v="0"/>
    <n v="0"/>
    <n v="85"/>
  </r>
  <r>
    <n v="101907"/>
    <x v="17"/>
    <n v="1"/>
    <n v="0"/>
    <n v="0"/>
    <n v="0"/>
    <n v="0"/>
    <n v="0"/>
    <n v="50"/>
  </r>
  <r>
    <n v="101815"/>
    <x v="123"/>
    <n v="1"/>
    <n v="1"/>
    <n v="1"/>
    <n v="1"/>
    <n v="0"/>
    <n v="0"/>
    <n v="102"/>
  </r>
  <r>
    <n v="102444"/>
    <x v="235"/>
    <n v="1"/>
    <n v="1"/>
    <n v="1"/>
    <n v="0"/>
    <n v="0"/>
    <n v="0"/>
    <n v="69"/>
  </r>
  <r>
    <n v="101468"/>
    <x v="54"/>
    <n v="1"/>
    <n v="1"/>
    <n v="1"/>
    <n v="0"/>
    <n v="0"/>
    <n v="0"/>
    <n v="69"/>
  </r>
  <r>
    <n v="102464"/>
    <x v="174"/>
    <n v="1"/>
    <n v="0"/>
    <n v="0"/>
    <n v="0"/>
    <n v="0"/>
    <n v="0"/>
    <n v="93"/>
  </r>
  <r>
    <n v="101885"/>
    <x v="110"/>
    <n v="1"/>
    <n v="0"/>
    <n v="0"/>
    <n v="0"/>
    <n v="0"/>
    <n v="0"/>
    <n v="77"/>
  </r>
  <r>
    <n v="101759"/>
    <x v="30"/>
    <n v="1"/>
    <n v="1"/>
    <n v="1"/>
    <n v="0"/>
    <n v="0"/>
    <n v="0"/>
    <n v="50"/>
  </r>
  <r>
    <n v="101689"/>
    <x v="255"/>
    <n v="1"/>
    <n v="1"/>
    <n v="0"/>
    <n v="0"/>
    <n v="0"/>
    <n v="0"/>
    <n v="77"/>
  </r>
  <r>
    <n v="101111"/>
    <x v="35"/>
    <n v="1"/>
    <n v="1"/>
    <n v="1"/>
    <n v="0"/>
    <n v="0"/>
    <n v="0"/>
    <n v="50"/>
  </r>
  <r>
    <n v="100328"/>
    <x v="42"/>
    <n v="1"/>
    <n v="1"/>
    <n v="1"/>
    <n v="0"/>
    <n v="0"/>
    <n v="0"/>
    <n v="83"/>
  </r>
  <r>
    <n v="101561"/>
    <x v="37"/>
    <n v="0"/>
    <n v="0"/>
    <n v="0"/>
    <n v="0"/>
    <n v="0"/>
    <n v="0"/>
    <n v="25"/>
  </r>
  <r>
    <n v="101213"/>
    <x v="257"/>
    <n v="1"/>
    <n v="1"/>
    <n v="1"/>
    <n v="1"/>
    <n v="1"/>
    <n v="1"/>
    <n v="80"/>
  </r>
  <r>
    <n v="101379"/>
    <x v="80"/>
    <n v="1"/>
    <n v="0"/>
    <n v="0"/>
    <n v="0"/>
    <n v="0"/>
    <n v="0"/>
    <n v="45"/>
  </r>
  <r>
    <n v="102052"/>
    <x v="212"/>
    <n v="0"/>
    <n v="0"/>
    <n v="0"/>
    <n v="0"/>
    <n v="0"/>
    <n v="0"/>
    <n v="85"/>
  </r>
  <r>
    <n v="100831"/>
    <x v="184"/>
    <n v="1"/>
    <n v="1"/>
    <n v="0"/>
    <n v="0"/>
    <n v="0"/>
    <n v="0"/>
    <n v="79"/>
  </r>
  <r>
    <n v="100464"/>
    <x v="225"/>
    <n v="0"/>
    <n v="0"/>
    <n v="0"/>
    <n v="0"/>
    <n v="0"/>
    <n v="0"/>
    <n v="75"/>
  </r>
  <r>
    <n v="101852"/>
    <x v="152"/>
    <n v="1"/>
    <n v="0"/>
    <n v="0"/>
    <n v="0"/>
    <n v="0"/>
    <n v="0"/>
    <n v="75"/>
  </r>
  <r>
    <n v="100031"/>
    <x v="47"/>
    <n v="1"/>
    <n v="1"/>
    <n v="1"/>
    <n v="0"/>
    <n v="0"/>
    <n v="0"/>
    <n v="83"/>
  </r>
  <r>
    <n v="101676"/>
    <x v="188"/>
    <n v="1"/>
    <n v="1"/>
    <n v="0"/>
    <n v="0"/>
    <n v="0"/>
    <n v="0"/>
    <n v="45"/>
  </r>
  <r>
    <n v="100640"/>
    <x v="226"/>
    <n v="0"/>
    <n v="0"/>
    <n v="0"/>
    <n v="0"/>
    <n v="0"/>
    <n v="0"/>
    <n v="85"/>
  </r>
  <r>
    <n v="100318"/>
    <x v="146"/>
    <n v="1"/>
    <n v="1"/>
    <n v="0"/>
    <n v="0"/>
    <n v="0"/>
    <n v="0"/>
    <n v="92"/>
  </r>
  <r>
    <n v="101176"/>
    <x v="94"/>
    <n v="0"/>
    <n v="0"/>
    <n v="0"/>
    <n v="0"/>
    <n v="0"/>
    <n v="0"/>
    <n v="85"/>
  </r>
  <r>
    <n v="101419"/>
    <x v="151"/>
    <n v="0"/>
    <n v="0"/>
    <n v="0"/>
    <n v="0"/>
    <n v="0"/>
    <n v="0"/>
    <n v="85"/>
  </r>
  <r>
    <n v="100871"/>
    <x v="198"/>
    <n v="1"/>
    <n v="1"/>
    <n v="0"/>
    <n v="0"/>
    <n v="0"/>
    <n v="0"/>
    <n v="83"/>
  </r>
  <r>
    <n v="101498"/>
    <x v="159"/>
    <n v="1"/>
    <n v="1"/>
    <n v="1"/>
    <n v="0"/>
    <n v="0"/>
    <n v="0"/>
    <n v="55"/>
  </r>
  <r>
    <n v="102433"/>
    <x v="137"/>
    <n v="0"/>
    <n v="0"/>
    <n v="0"/>
    <n v="0"/>
    <n v="0"/>
    <n v="0"/>
    <n v="95"/>
  </r>
  <r>
    <n v="102271"/>
    <x v="133"/>
    <n v="1"/>
    <n v="1"/>
    <n v="1"/>
    <n v="0"/>
    <n v="0"/>
    <n v="0"/>
    <n v="77"/>
  </r>
  <r>
    <n v="100781"/>
    <x v="71"/>
    <n v="1"/>
    <n v="1"/>
    <n v="1"/>
    <n v="0"/>
    <n v="0"/>
    <n v="0"/>
    <n v="70"/>
  </r>
  <r>
    <n v="100377"/>
    <x v="89"/>
    <n v="1"/>
    <n v="0"/>
    <n v="0"/>
    <n v="0"/>
    <n v="0"/>
    <n v="0"/>
    <n v="85"/>
  </r>
  <r>
    <n v="101130"/>
    <x v="39"/>
    <n v="0"/>
    <n v="0"/>
    <n v="0"/>
    <n v="0"/>
    <n v="0"/>
    <n v="0"/>
    <n v="75"/>
  </r>
  <r>
    <n v="100164"/>
    <x v="74"/>
    <n v="1"/>
    <n v="1"/>
    <n v="0"/>
    <n v="0"/>
    <n v="0"/>
    <n v="0"/>
    <n v="75"/>
  </r>
  <r>
    <n v="101216"/>
    <x v="54"/>
    <n v="0"/>
    <n v="0"/>
    <n v="0"/>
    <n v="0"/>
    <n v="0"/>
    <n v="0"/>
    <n v="85"/>
  </r>
  <r>
    <n v="102134"/>
    <x v="22"/>
    <n v="1"/>
    <n v="1"/>
    <n v="1"/>
    <n v="0"/>
    <n v="0"/>
    <n v="0"/>
    <n v="93"/>
  </r>
  <r>
    <n v="102033"/>
    <x v="194"/>
    <n v="1"/>
    <n v="1"/>
    <n v="0"/>
    <n v="0"/>
    <n v="0"/>
    <n v="0"/>
    <n v="50"/>
  </r>
  <r>
    <n v="100160"/>
    <x v="258"/>
    <n v="0"/>
    <n v="0"/>
    <n v="0"/>
    <n v="0"/>
    <n v="0"/>
    <n v="0"/>
    <n v="77"/>
  </r>
  <r>
    <n v="101116"/>
    <x v="110"/>
    <n v="1"/>
    <n v="1"/>
    <n v="0"/>
    <n v="0"/>
    <n v="0"/>
    <n v="0"/>
    <n v="45"/>
  </r>
  <r>
    <n v="102460"/>
    <x v="190"/>
    <n v="0"/>
    <n v="0"/>
    <n v="0"/>
    <n v="0"/>
    <n v="0"/>
    <n v="0"/>
    <n v="69"/>
  </r>
  <r>
    <n v="101954"/>
    <x v="43"/>
    <n v="1"/>
    <n v="0"/>
    <n v="0"/>
    <n v="0"/>
    <n v="0"/>
    <n v="0"/>
    <n v="50"/>
  </r>
  <r>
    <n v="100794"/>
    <x v="19"/>
    <n v="1"/>
    <n v="0"/>
    <n v="0"/>
    <n v="0"/>
    <n v="0"/>
    <n v="0"/>
    <n v="80"/>
  </r>
  <r>
    <n v="101158"/>
    <x v="181"/>
    <n v="1"/>
    <n v="0"/>
    <n v="0"/>
    <n v="0"/>
    <n v="0"/>
    <n v="0"/>
    <n v="80"/>
  </r>
  <r>
    <n v="100090"/>
    <x v="76"/>
    <n v="1"/>
    <n v="1"/>
    <n v="0"/>
    <n v="0"/>
    <n v="0"/>
    <n v="0"/>
    <n v="67"/>
  </r>
  <r>
    <n v="101349"/>
    <x v="138"/>
    <n v="1"/>
    <n v="1"/>
    <n v="1"/>
    <n v="1"/>
    <n v="0"/>
    <n v="0"/>
    <n v="51"/>
  </r>
  <r>
    <n v="101386"/>
    <x v="90"/>
    <n v="1"/>
    <n v="1"/>
    <n v="1"/>
    <n v="0"/>
    <n v="0"/>
    <n v="0"/>
    <n v="80"/>
  </r>
  <r>
    <n v="102128"/>
    <x v="75"/>
    <n v="1"/>
    <n v="0"/>
    <n v="0"/>
    <n v="0"/>
    <n v="0"/>
    <n v="0"/>
    <n v="77"/>
  </r>
  <r>
    <n v="101315"/>
    <x v="52"/>
    <n v="1"/>
    <n v="1"/>
    <n v="1"/>
    <n v="1"/>
    <n v="1"/>
    <n v="0"/>
    <n v="102"/>
  </r>
  <r>
    <n v="101830"/>
    <x v="38"/>
    <n v="1"/>
    <n v="1"/>
    <n v="1"/>
    <n v="0"/>
    <n v="0"/>
    <n v="0"/>
    <n v="75"/>
  </r>
  <r>
    <n v="102175"/>
    <x v="193"/>
    <n v="1"/>
    <n v="1"/>
    <n v="1"/>
    <n v="1"/>
    <n v="1"/>
    <n v="1"/>
    <n v="79"/>
  </r>
  <r>
    <n v="100816"/>
    <x v="61"/>
    <n v="0"/>
    <n v="0"/>
    <n v="0"/>
    <n v="0"/>
    <n v="0"/>
    <n v="0"/>
    <n v="77"/>
  </r>
  <r>
    <n v="100498"/>
    <x v="72"/>
    <n v="0"/>
    <n v="0"/>
    <n v="0"/>
    <n v="0"/>
    <n v="0"/>
    <n v="0"/>
    <n v="45"/>
  </r>
  <r>
    <n v="101085"/>
    <x v="199"/>
    <n v="1"/>
    <n v="1"/>
    <n v="1"/>
    <n v="1"/>
    <n v="1"/>
    <n v="1"/>
    <n v="55"/>
  </r>
  <r>
    <n v="101432"/>
    <x v="104"/>
    <n v="1"/>
    <n v="1"/>
    <n v="1"/>
    <n v="1"/>
    <n v="1"/>
    <n v="1"/>
    <n v="55"/>
  </r>
  <r>
    <n v="101191"/>
    <x v="25"/>
    <n v="1"/>
    <n v="1"/>
    <n v="1"/>
    <n v="0"/>
    <n v="0"/>
    <n v="0"/>
    <n v="40"/>
  </r>
  <r>
    <n v="102272"/>
    <x v="247"/>
    <n v="1"/>
    <n v="1"/>
    <n v="1"/>
    <n v="1"/>
    <n v="0"/>
    <n v="0"/>
    <n v="40"/>
  </r>
  <r>
    <n v="101649"/>
    <x v="93"/>
    <n v="0"/>
    <n v="0"/>
    <n v="0"/>
    <n v="0"/>
    <n v="0"/>
    <n v="0"/>
    <n v="83"/>
  </r>
  <r>
    <n v="100792"/>
    <x v="252"/>
    <n v="1"/>
    <n v="1"/>
    <n v="0"/>
    <n v="0"/>
    <n v="0"/>
    <n v="0"/>
    <n v="75"/>
  </r>
  <r>
    <n v="100013"/>
    <x v="34"/>
    <n v="0"/>
    <n v="0"/>
    <n v="0"/>
    <n v="0"/>
    <n v="0"/>
    <n v="0"/>
    <n v="75"/>
  </r>
  <r>
    <n v="100834"/>
    <x v="173"/>
    <n v="0"/>
    <n v="0"/>
    <n v="0"/>
    <n v="0"/>
    <n v="0"/>
    <n v="0"/>
    <n v="79"/>
  </r>
  <r>
    <n v="100586"/>
    <x v="133"/>
    <n v="1"/>
    <n v="1"/>
    <n v="1"/>
    <n v="1"/>
    <n v="1"/>
    <n v="0"/>
    <n v="55"/>
  </r>
  <r>
    <n v="100341"/>
    <x v="87"/>
    <n v="1"/>
    <n v="1"/>
    <n v="0"/>
    <n v="0"/>
    <n v="0"/>
    <n v="0"/>
    <n v="80"/>
  </r>
  <r>
    <n v="100519"/>
    <x v="15"/>
    <n v="0"/>
    <n v="0"/>
    <n v="0"/>
    <n v="0"/>
    <n v="0"/>
    <n v="0"/>
    <n v="77"/>
  </r>
  <r>
    <n v="100535"/>
    <x v="158"/>
    <n v="0"/>
    <n v="0"/>
    <n v="0"/>
    <n v="0"/>
    <n v="0"/>
    <n v="0"/>
    <n v="75"/>
  </r>
  <r>
    <n v="102335"/>
    <x v="106"/>
    <n v="1"/>
    <n v="1"/>
    <n v="0"/>
    <n v="0"/>
    <n v="0"/>
    <n v="0"/>
    <n v="45"/>
  </r>
  <r>
    <n v="100447"/>
    <x v="3"/>
    <n v="1"/>
    <n v="0"/>
    <n v="0"/>
    <n v="0"/>
    <n v="0"/>
    <n v="0"/>
    <n v="83"/>
  </r>
  <r>
    <n v="102032"/>
    <x v="205"/>
    <n v="1"/>
    <n v="0"/>
    <n v="0"/>
    <n v="0"/>
    <n v="0"/>
    <n v="0"/>
    <n v="50"/>
  </r>
  <r>
    <n v="102349"/>
    <x v="121"/>
    <n v="1"/>
    <n v="1"/>
    <n v="1"/>
    <n v="0"/>
    <n v="0"/>
    <n v="0"/>
    <n v="93"/>
  </r>
  <r>
    <n v="101030"/>
    <x v="105"/>
    <n v="1"/>
    <n v="0"/>
    <n v="0"/>
    <n v="0"/>
    <n v="0"/>
    <n v="0"/>
    <n v="70"/>
  </r>
  <r>
    <n v="101014"/>
    <x v="55"/>
    <n v="0"/>
    <n v="0"/>
    <n v="0"/>
    <n v="0"/>
    <n v="0"/>
    <n v="0"/>
    <n v="85"/>
  </r>
  <r>
    <n v="101890"/>
    <x v="37"/>
    <n v="1"/>
    <n v="1"/>
    <n v="1"/>
    <n v="1"/>
    <n v="1"/>
    <n v="1"/>
    <n v="15"/>
  </r>
  <r>
    <n v="102465"/>
    <x v="115"/>
    <n v="1"/>
    <n v="0"/>
    <n v="0"/>
    <n v="0"/>
    <n v="0"/>
    <n v="0"/>
    <n v="55"/>
  </r>
  <r>
    <n v="100262"/>
    <x v="134"/>
    <n v="1"/>
    <n v="1"/>
    <n v="1"/>
    <n v="1"/>
    <n v="0"/>
    <n v="0"/>
    <n v="80"/>
  </r>
  <r>
    <n v="100065"/>
    <x v="111"/>
    <n v="1"/>
    <n v="1"/>
    <n v="1"/>
    <n v="1"/>
    <n v="1"/>
    <n v="1"/>
    <n v="85"/>
  </r>
  <r>
    <n v="101136"/>
    <x v="1"/>
    <n v="1"/>
    <n v="1"/>
    <n v="1"/>
    <n v="0"/>
    <n v="0"/>
    <n v="0"/>
    <n v="50"/>
  </r>
  <r>
    <n v="101696"/>
    <x v="243"/>
    <n v="1"/>
    <n v="1"/>
    <n v="1"/>
    <n v="0"/>
    <n v="0"/>
    <n v="0"/>
    <n v="55"/>
  </r>
  <r>
    <n v="100615"/>
    <x v="160"/>
    <n v="0"/>
    <n v="0"/>
    <n v="0"/>
    <n v="0"/>
    <n v="0"/>
    <n v="0"/>
    <n v="75"/>
  </r>
  <r>
    <n v="100763"/>
    <x v="78"/>
    <n v="1"/>
    <n v="0"/>
    <n v="0"/>
    <n v="0"/>
    <n v="0"/>
    <n v="0"/>
    <n v="85"/>
  </r>
  <r>
    <n v="102117"/>
    <x v="259"/>
    <n v="1"/>
    <n v="0"/>
    <n v="0"/>
    <n v="0"/>
    <n v="0"/>
    <n v="0"/>
    <n v="40"/>
  </r>
  <r>
    <n v="102243"/>
    <x v="208"/>
    <n v="1"/>
    <n v="1"/>
    <n v="0"/>
    <n v="0"/>
    <n v="0"/>
    <n v="0"/>
    <n v="55"/>
  </r>
  <r>
    <n v="100784"/>
    <x v="159"/>
    <n v="1"/>
    <n v="1"/>
    <n v="1"/>
    <n v="1"/>
    <n v="0"/>
    <n v="0"/>
    <n v="83"/>
  </r>
  <r>
    <n v="101281"/>
    <x v="33"/>
    <n v="1"/>
    <n v="1"/>
    <n v="1"/>
    <n v="1"/>
    <n v="0"/>
    <n v="0"/>
    <n v="75"/>
  </r>
  <r>
    <n v="100235"/>
    <x v="64"/>
    <n v="1"/>
    <n v="1"/>
    <n v="1"/>
    <n v="0"/>
    <n v="0"/>
    <n v="0"/>
    <n v="25"/>
  </r>
  <r>
    <n v="101795"/>
    <x v="143"/>
    <n v="0"/>
    <n v="0"/>
    <n v="0"/>
    <n v="0"/>
    <n v="0"/>
    <n v="0"/>
    <n v="55"/>
  </r>
  <r>
    <n v="101327"/>
    <x v="15"/>
    <n v="1"/>
    <n v="0"/>
    <n v="0"/>
    <n v="0"/>
    <n v="0"/>
    <n v="0"/>
    <n v="79"/>
  </r>
  <r>
    <n v="102092"/>
    <x v="195"/>
    <n v="1"/>
    <n v="1"/>
    <n v="0"/>
    <n v="0"/>
    <n v="0"/>
    <n v="0"/>
    <n v="55"/>
  </r>
  <r>
    <n v="100889"/>
    <x v="145"/>
    <n v="1"/>
    <n v="1"/>
    <n v="0"/>
    <n v="0"/>
    <n v="0"/>
    <n v="0"/>
    <n v="25"/>
  </r>
  <r>
    <n v="100945"/>
    <x v="96"/>
    <n v="1"/>
    <n v="1"/>
    <n v="0"/>
    <n v="0"/>
    <n v="0"/>
    <n v="0"/>
    <n v="40"/>
  </r>
  <r>
    <n v="101192"/>
    <x v="147"/>
    <n v="0"/>
    <n v="0"/>
    <n v="0"/>
    <n v="0"/>
    <n v="0"/>
    <n v="0"/>
    <n v="83"/>
  </r>
  <r>
    <n v="101450"/>
    <x v="181"/>
    <n v="1"/>
    <n v="1"/>
    <n v="0"/>
    <n v="0"/>
    <n v="0"/>
    <n v="0"/>
    <n v="75"/>
  </r>
  <r>
    <n v="100171"/>
    <x v="137"/>
    <n v="1"/>
    <n v="1"/>
    <n v="0"/>
    <n v="0"/>
    <n v="0"/>
    <n v="0"/>
    <n v="95"/>
  </r>
  <r>
    <n v="102029"/>
    <x v="47"/>
    <n v="1"/>
    <n v="0"/>
    <n v="0"/>
    <n v="0"/>
    <n v="0"/>
    <n v="0"/>
    <n v="55"/>
  </r>
  <r>
    <n v="100448"/>
    <x v="91"/>
    <n v="1"/>
    <n v="1"/>
    <n v="1"/>
    <n v="0"/>
    <n v="0"/>
    <n v="0"/>
    <n v="75"/>
  </r>
  <r>
    <n v="100060"/>
    <x v="97"/>
    <n v="1"/>
    <n v="0"/>
    <n v="0"/>
    <n v="0"/>
    <n v="0"/>
    <n v="0"/>
    <n v="93"/>
  </r>
  <r>
    <n v="102163"/>
    <x v="48"/>
    <n v="1"/>
    <n v="1"/>
    <n v="1"/>
    <n v="0"/>
    <n v="0"/>
    <n v="0"/>
    <n v="51"/>
  </r>
  <r>
    <n v="101858"/>
    <x v="256"/>
    <n v="1"/>
    <n v="1"/>
    <n v="0"/>
    <n v="0"/>
    <n v="0"/>
    <n v="0"/>
    <n v="50"/>
  </r>
  <r>
    <n v="101132"/>
    <x v="35"/>
    <n v="0"/>
    <n v="0"/>
    <n v="0"/>
    <n v="0"/>
    <n v="0"/>
    <n v="0"/>
    <n v="77"/>
  </r>
  <r>
    <n v="100900"/>
    <x v="218"/>
    <n v="1"/>
    <n v="1"/>
    <n v="1"/>
    <n v="1"/>
    <n v="1"/>
    <n v="0"/>
    <n v="30"/>
  </r>
  <r>
    <n v="101846"/>
    <x v="179"/>
    <n v="1"/>
    <n v="1"/>
    <n v="0"/>
    <n v="0"/>
    <n v="0"/>
    <n v="0"/>
    <n v="75"/>
  </r>
  <r>
    <n v="101632"/>
    <x v="202"/>
    <n v="0"/>
    <n v="0"/>
    <n v="0"/>
    <n v="0"/>
    <n v="0"/>
    <n v="0"/>
    <n v="75"/>
  </r>
  <r>
    <n v="101600"/>
    <x v="18"/>
    <n v="1"/>
    <n v="0"/>
    <n v="0"/>
    <n v="0"/>
    <n v="0"/>
    <n v="0"/>
    <n v="79"/>
  </r>
  <r>
    <n v="100357"/>
    <x v="162"/>
    <n v="1"/>
    <n v="1"/>
    <n v="1"/>
    <n v="0"/>
    <n v="0"/>
    <n v="0"/>
    <n v="85"/>
  </r>
  <r>
    <n v="100269"/>
    <x v="255"/>
    <n v="1"/>
    <n v="1"/>
    <n v="1"/>
    <n v="1"/>
    <n v="0"/>
    <n v="0"/>
    <n v="75"/>
  </r>
  <r>
    <n v="100628"/>
    <x v="18"/>
    <n v="1"/>
    <n v="1"/>
    <n v="1"/>
    <n v="1"/>
    <n v="0"/>
    <n v="0"/>
    <n v="50"/>
  </r>
  <r>
    <n v="101475"/>
    <x v="203"/>
    <n v="1"/>
    <n v="1"/>
    <n v="1"/>
    <n v="1"/>
    <n v="0"/>
    <n v="0"/>
    <n v="75"/>
  </r>
  <r>
    <n v="102161"/>
    <x v="31"/>
    <n v="1"/>
    <n v="1"/>
    <n v="1"/>
    <n v="0"/>
    <n v="0"/>
    <n v="0"/>
    <n v="95"/>
  </r>
  <r>
    <n v="101791"/>
    <x v="143"/>
    <n v="1"/>
    <n v="0"/>
    <n v="0"/>
    <n v="0"/>
    <n v="0"/>
    <n v="0"/>
    <n v="50"/>
  </r>
  <r>
    <n v="101240"/>
    <x v="194"/>
    <n v="1"/>
    <n v="0"/>
    <n v="0"/>
    <n v="0"/>
    <n v="0"/>
    <n v="0"/>
    <n v="75"/>
  </r>
  <r>
    <n v="101532"/>
    <x v="39"/>
    <n v="0"/>
    <n v="0"/>
    <n v="0"/>
    <n v="0"/>
    <n v="0"/>
    <n v="0"/>
    <n v="69"/>
  </r>
  <r>
    <n v="100942"/>
    <x v="233"/>
    <n v="1"/>
    <n v="1"/>
    <n v="1"/>
    <n v="0"/>
    <n v="0"/>
    <n v="0"/>
    <n v="40"/>
  </r>
  <r>
    <n v="101336"/>
    <x v="180"/>
    <n v="1"/>
    <n v="1"/>
    <n v="1"/>
    <n v="1"/>
    <n v="1"/>
    <n v="0"/>
    <n v="25"/>
  </r>
  <r>
    <n v="100379"/>
    <x v="236"/>
    <n v="1"/>
    <n v="0"/>
    <n v="0"/>
    <n v="0"/>
    <n v="0"/>
    <n v="0"/>
    <n v="92"/>
  </r>
  <r>
    <n v="101405"/>
    <x v="217"/>
    <n v="1"/>
    <n v="1"/>
    <n v="1"/>
    <n v="1"/>
    <n v="1"/>
    <n v="0"/>
    <n v="50"/>
  </r>
  <r>
    <n v="102359"/>
    <x v="184"/>
    <n v="1"/>
    <n v="1"/>
    <n v="0"/>
    <n v="0"/>
    <n v="0"/>
    <n v="0"/>
    <n v="92"/>
  </r>
  <r>
    <n v="102027"/>
    <x v="229"/>
    <n v="1"/>
    <n v="1"/>
    <n v="0"/>
    <n v="0"/>
    <n v="0"/>
    <n v="0"/>
    <n v="70"/>
  </r>
  <r>
    <n v="102047"/>
    <x v="195"/>
    <n v="1"/>
    <n v="1"/>
    <n v="1"/>
    <n v="1"/>
    <n v="0"/>
    <n v="0"/>
    <n v="69"/>
  </r>
  <r>
    <n v="101518"/>
    <x v="211"/>
    <n v="1"/>
    <n v="1"/>
    <n v="0"/>
    <n v="0"/>
    <n v="0"/>
    <n v="0"/>
    <n v="102"/>
  </r>
  <r>
    <n v="100024"/>
    <x v="56"/>
    <n v="0"/>
    <n v="0"/>
    <n v="0"/>
    <n v="0"/>
    <n v="0"/>
    <n v="0"/>
    <n v="51"/>
  </r>
  <r>
    <n v="102224"/>
    <x v="13"/>
    <n v="0"/>
    <n v="0"/>
    <n v="0"/>
    <n v="0"/>
    <n v="0"/>
    <n v="0"/>
    <n v="93"/>
  </r>
  <r>
    <n v="100873"/>
    <x v="110"/>
    <n v="0"/>
    <n v="0"/>
    <n v="0"/>
    <n v="0"/>
    <n v="0"/>
    <n v="0"/>
    <n v="80"/>
  </r>
  <r>
    <n v="101977"/>
    <x v="236"/>
    <n v="1"/>
    <n v="0"/>
    <n v="0"/>
    <n v="0"/>
    <n v="0"/>
    <n v="0"/>
    <n v="55"/>
  </r>
  <r>
    <n v="102143"/>
    <x v="170"/>
    <n v="1"/>
    <n v="1"/>
    <n v="1"/>
    <n v="1"/>
    <n v="0"/>
    <n v="0"/>
    <n v="75"/>
  </r>
  <r>
    <n v="100289"/>
    <x v="98"/>
    <n v="1"/>
    <n v="1"/>
    <n v="1"/>
    <n v="0"/>
    <n v="0"/>
    <n v="0"/>
    <n v="77"/>
  </r>
  <r>
    <n v="100862"/>
    <x v="70"/>
    <n v="0"/>
    <n v="0"/>
    <n v="0"/>
    <n v="0"/>
    <n v="0"/>
    <n v="0"/>
    <n v="51"/>
  </r>
  <r>
    <n v="100759"/>
    <x v="24"/>
    <n v="1"/>
    <n v="0"/>
    <n v="0"/>
    <n v="0"/>
    <n v="0"/>
    <n v="0"/>
    <n v="80"/>
  </r>
  <r>
    <n v="101434"/>
    <x v="178"/>
    <n v="0"/>
    <n v="0"/>
    <n v="0"/>
    <n v="0"/>
    <n v="0"/>
    <n v="0"/>
    <n v="45"/>
  </r>
  <r>
    <n v="101868"/>
    <x v="185"/>
    <n v="1"/>
    <n v="1"/>
    <n v="1"/>
    <n v="1"/>
    <n v="1"/>
    <n v="1"/>
    <n v="83"/>
  </r>
  <r>
    <n v="101219"/>
    <x v="145"/>
    <n v="1"/>
    <n v="1"/>
    <n v="0"/>
    <n v="0"/>
    <n v="0"/>
    <n v="0"/>
    <n v="25"/>
  </r>
  <r>
    <n v="101811"/>
    <x v="66"/>
    <n v="1"/>
    <n v="1"/>
    <n v="1"/>
    <n v="0"/>
    <n v="0"/>
    <n v="0"/>
    <n v="80"/>
  </r>
  <r>
    <n v="100491"/>
    <x v="138"/>
    <n v="1"/>
    <n v="1"/>
    <n v="1"/>
    <n v="1"/>
    <n v="1"/>
    <n v="1"/>
    <n v="85"/>
  </r>
  <r>
    <n v="100206"/>
    <x v="102"/>
    <n v="0"/>
    <n v="0"/>
    <n v="0"/>
    <n v="0"/>
    <n v="0"/>
    <n v="0"/>
    <n v="102"/>
  </r>
  <r>
    <n v="101210"/>
    <x v="118"/>
    <n v="1"/>
    <n v="0"/>
    <n v="0"/>
    <n v="0"/>
    <n v="0"/>
    <n v="0"/>
    <n v="73"/>
  </r>
  <r>
    <n v="100074"/>
    <x v="104"/>
    <n v="1"/>
    <n v="1"/>
    <n v="1"/>
    <n v="0"/>
    <n v="0"/>
    <n v="0"/>
    <n v="45"/>
  </r>
  <r>
    <n v="101139"/>
    <x v="1"/>
    <n v="1"/>
    <n v="0"/>
    <n v="0"/>
    <n v="0"/>
    <n v="0"/>
    <n v="0"/>
    <n v="25"/>
  </r>
  <r>
    <n v="101021"/>
    <x v="223"/>
    <n v="1"/>
    <n v="1"/>
    <n v="1"/>
    <n v="0"/>
    <n v="0"/>
    <n v="0"/>
    <n v="85"/>
  </r>
  <r>
    <n v="100595"/>
    <x v="91"/>
    <n v="0"/>
    <n v="0"/>
    <n v="0"/>
    <n v="0"/>
    <n v="0"/>
    <n v="0"/>
    <n v="85"/>
  </r>
  <r>
    <n v="102473"/>
    <x v="151"/>
    <n v="1"/>
    <n v="1"/>
    <n v="1"/>
    <n v="1"/>
    <n v="1"/>
    <n v="0"/>
    <n v="50"/>
  </r>
  <r>
    <n v="100898"/>
    <x v="215"/>
    <n v="1"/>
    <n v="1"/>
    <n v="0"/>
    <n v="0"/>
    <n v="0"/>
    <n v="0"/>
    <n v="102"/>
  </r>
  <r>
    <n v="101947"/>
    <x v="214"/>
    <n v="1"/>
    <n v="1"/>
    <n v="1"/>
    <n v="1"/>
    <n v="1"/>
    <n v="1"/>
    <n v="80"/>
  </r>
  <r>
    <n v="101383"/>
    <x v="116"/>
    <n v="1"/>
    <n v="1"/>
    <n v="1"/>
    <n v="0"/>
    <n v="0"/>
    <n v="0"/>
    <n v="45"/>
  </r>
  <r>
    <n v="100391"/>
    <x v="144"/>
    <n v="0"/>
    <n v="0"/>
    <n v="0"/>
    <n v="0"/>
    <n v="0"/>
    <n v="0"/>
    <n v="55"/>
  </r>
  <r>
    <n v="100941"/>
    <x v="147"/>
    <n v="1"/>
    <n v="1"/>
    <n v="1"/>
    <n v="1"/>
    <n v="0"/>
    <n v="0"/>
    <n v="79"/>
  </r>
  <r>
    <n v="101647"/>
    <x v="165"/>
    <n v="1"/>
    <n v="1"/>
    <n v="1"/>
    <n v="0"/>
    <n v="0"/>
    <n v="0"/>
    <n v="45"/>
  </r>
  <r>
    <n v="100303"/>
    <x v="166"/>
    <n v="1"/>
    <n v="0"/>
    <n v="0"/>
    <n v="0"/>
    <n v="0"/>
    <n v="0"/>
    <n v="69"/>
  </r>
  <r>
    <n v="100812"/>
    <x v="64"/>
    <n v="1"/>
    <n v="1"/>
    <n v="1"/>
    <n v="0"/>
    <n v="0"/>
    <n v="0"/>
    <n v="40"/>
  </r>
  <r>
    <n v="100990"/>
    <x v="200"/>
    <n v="1"/>
    <n v="1"/>
    <n v="1"/>
    <n v="1"/>
    <n v="1"/>
    <n v="0"/>
    <n v="77"/>
  </r>
  <r>
    <n v="102281"/>
    <x v="60"/>
    <n v="1"/>
    <n v="0"/>
    <n v="0"/>
    <n v="0"/>
    <n v="0"/>
    <n v="0"/>
    <n v="80"/>
  </r>
  <r>
    <n v="101426"/>
    <x v="260"/>
    <n v="0"/>
    <n v="0"/>
    <n v="0"/>
    <n v="0"/>
    <n v="0"/>
    <n v="0"/>
    <n v="75"/>
  </r>
  <r>
    <n v="101452"/>
    <x v="118"/>
    <n v="1"/>
    <n v="1"/>
    <n v="1"/>
    <n v="1"/>
    <n v="1"/>
    <n v="1"/>
    <n v="45"/>
  </r>
  <r>
    <n v="102409"/>
    <x v="56"/>
    <n v="1"/>
    <n v="0"/>
    <n v="0"/>
    <n v="0"/>
    <n v="0"/>
    <n v="0"/>
    <n v="55"/>
  </r>
  <r>
    <n v="101404"/>
    <x v="201"/>
    <n v="1"/>
    <n v="0"/>
    <n v="0"/>
    <n v="0"/>
    <n v="0"/>
    <n v="0"/>
    <n v="51"/>
  </r>
  <r>
    <n v="102217"/>
    <x v="107"/>
    <n v="1"/>
    <n v="1"/>
    <n v="1"/>
    <n v="0"/>
    <n v="0"/>
    <n v="0"/>
    <n v="93"/>
  </r>
  <r>
    <n v="101448"/>
    <x v="10"/>
    <n v="1"/>
    <n v="1"/>
    <n v="1"/>
    <n v="1"/>
    <n v="0"/>
    <n v="0"/>
    <n v="40"/>
  </r>
  <r>
    <n v="101944"/>
    <x v="200"/>
    <n v="1"/>
    <n v="1"/>
    <n v="1"/>
    <n v="0"/>
    <n v="0"/>
    <n v="0"/>
    <n v="75"/>
  </r>
  <r>
    <n v="100435"/>
    <x v="120"/>
    <n v="1"/>
    <n v="1"/>
    <n v="1"/>
    <n v="0"/>
    <n v="0"/>
    <n v="0"/>
    <n v="70"/>
  </r>
  <r>
    <n v="100428"/>
    <x v="57"/>
    <n v="0"/>
    <n v="0"/>
    <n v="0"/>
    <n v="0"/>
    <n v="0"/>
    <n v="0"/>
    <n v="75"/>
  </r>
  <r>
    <n v="100492"/>
    <x v="232"/>
    <n v="0"/>
    <n v="0"/>
    <n v="0"/>
    <n v="0"/>
    <n v="0"/>
    <n v="0"/>
    <n v="51"/>
  </r>
  <r>
    <n v="100710"/>
    <x v="19"/>
    <n v="1"/>
    <n v="1"/>
    <n v="1"/>
    <n v="0"/>
    <n v="0"/>
    <n v="0"/>
    <n v="85"/>
  </r>
  <r>
    <n v="100056"/>
    <x v="45"/>
    <n v="1"/>
    <n v="1"/>
    <n v="0"/>
    <n v="0"/>
    <n v="0"/>
    <n v="0"/>
    <n v="93"/>
  </r>
  <r>
    <n v="101110"/>
    <x v="189"/>
    <n v="1"/>
    <n v="1"/>
    <n v="1"/>
    <n v="0"/>
    <n v="0"/>
    <n v="0"/>
    <n v="85"/>
  </r>
  <r>
    <n v="100070"/>
    <x v="216"/>
    <n v="1"/>
    <n v="1"/>
    <n v="1"/>
    <n v="0"/>
    <n v="0"/>
    <n v="0"/>
    <n v="75"/>
  </r>
  <r>
    <n v="101017"/>
    <x v="95"/>
    <n v="0"/>
    <n v="0"/>
    <n v="0"/>
    <n v="0"/>
    <n v="0"/>
    <n v="0"/>
    <n v="93"/>
  </r>
  <r>
    <n v="102388"/>
    <x v="156"/>
    <n v="0"/>
    <n v="0"/>
    <n v="0"/>
    <n v="0"/>
    <n v="0"/>
    <n v="0"/>
    <n v="80"/>
  </r>
  <r>
    <n v="100910"/>
    <x v="69"/>
    <n v="1"/>
    <n v="1"/>
    <n v="0"/>
    <n v="0"/>
    <n v="0"/>
    <n v="0"/>
    <n v="40"/>
  </r>
  <r>
    <n v="101871"/>
    <x v="65"/>
    <n v="1"/>
    <n v="1"/>
    <n v="0"/>
    <n v="0"/>
    <n v="0"/>
    <n v="0"/>
    <n v="83"/>
  </r>
  <r>
    <n v="101898"/>
    <x v="32"/>
    <n v="1"/>
    <n v="1"/>
    <n v="0"/>
    <n v="0"/>
    <n v="0"/>
    <n v="0"/>
    <n v="102"/>
  </r>
  <r>
    <n v="100021"/>
    <x v="261"/>
    <n v="1"/>
    <n v="1"/>
    <n v="0"/>
    <n v="0"/>
    <n v="0"/>
    <n v="0"/>
    <n v="50"/>
  </r>
  <r>
    <n v="100737"/>
    <x v="93"/>
    <n v="1"/>
    <n v="0"/>
    <n v="0"/>
    <n v="0"/>
    <n v="0"/>
    <n v="0"/>
    <n v="75"/>
  </r>
  <r>
    <n v="100723"/>
    <x v="227"/>
    <n v="1"/>
    <n v="0"/>
    <n v="0"/>
    <n v="0"/>
    <n v="0"/>
    <n v="0"/>
    <n v="45"/>
  </r>
  <r>
    <n v="100511"/>
    <x v="67"/>
    <n v="1"/>
    <n v="1"/>
    <n v="1"/>
    <n v="0"/>
    <n v="0"/>
    <n v="0"/>
    <n v="93"/>
  </r>
  <r>
    <n v="101300"/>
    <x v="7"/>
    <n v="1"/>
    <n v="1"/>
    <n v="0"/>
    <n v="0"/>
    <n v="0"/>
    <n v="0"/>
    <n v="55"/>
  </r>
  <r>
    <n v="100912"/>
    <x v="65"/>
    <n v="1"/>
    <n v="0"/>
    <n v="0"/>
    <n v="0"/>
    <n v="0"/>
    <n v="0"/>
    <n v="85"/>
  </r>
  <r>
    <n v="101243"/>
    <x v="246"/>
    <n v="0"/>
    <n v="0"/>
    <n v="0"/>
    <n v="0"/>
    <n v="0"/>
    <n v="0"/>
    <n v="102"/>
  </r>
  <r>
    <n v="100207"/>
    <x v="100"/>
    <n v="1"/>
    <n v="0"/>
    <n v="0"/>
    <n v="0"/>
    <n v="0"/>
    <n v="0"/>
    <n v="93"/>
  </r>
  <r>
    <n v="100058"/>
    <x v="150"/>
    <n v="1"/>
    <n v="1"/>
    <n v="1"/>
    <n v="1"/>
    <n v="1"/>
    <n v="0"/>
    <n v="75"/>
  </r>
  <r>
    <n v="101460"/>
    <x v="238"/>
    <n v="0"/>
    <n v="0"/>
    <n v="0"/>
    <n v="0"/>
    <n v="0"/>
    <n v="0"/>
    <n v="79"/>
  </r>
  <r>
    <n v="100660"/>
    <x v="239"/>
    <n v="1"/>
    <n v="1"/>
    <n v="1"/>
    <n v="1"/>
    <n v="1"/>
    <n v="1"/>
    <n v="40"/>
  </r>
  <r>
    <n v="101517"/>
    <x v="97"/>
    <n v="1"/>
    <n v="1"/>
    <n v="1"/>
    <n v="1"/>
    <n v="1"/>
    <n v="0"/>
    <n v="70"/>
  </r>
  <r>
    <n v="102336"/>
    <x v="191"/>
    <n v="1"/>
    <n v="1"/>
    <n v="1"/>
    <n v="1"/>
    <n v="0"/>
    <n v="0"/>
    <n v="51"/>
  </r>
  <r>
    <n v="100747"/>
    <x v="192"/>
    <n v="1"/>
    <n v="0"/>
    <n v="0"/>
    <n v="0"/>
    <n v="0"/>
    <n v="0"/>
    <n v="40"/>
  </r>
  <r>
    <n v="101083"/>
    <x v="64"/>
    <n v="1"/>
    <n v="0"/>
    <n v="0"/>
    <n v="0"/>
    <n v="0"/>
    <n v="0"/>
    <n v="40"/>
  </r>
  <r>
    <n v="100497"/>
    <x v="43"/>
    <n v="1"/>
    <n v="0"/>
    <n v="0"/>
    <n v="0"/>
    <n v="0"/>
    <n v="0"/>
    <n v="55"/>
  </r>
  <r>
    <n v="100047"/>
    <x v="59"/>
    <n v="1"/>
    <n v="1"/>
    <n v="0"/>
    <n v="0"/>
    <n v="0"/>
    <n v="0"/>
    <n v="51"/>
  </r>
  <r>
    <n v="100402"/>
    <x v="162"/>
    <n v="1"/>
    <n v="1"/>
    <n v="1"/>
    <n v="1"/>
    <n v="1"/>
    <n v="0"/>
    <n v="50"/>
  </r>
  <r>
    <n v="100192"/>
    <x v="205"/>
    <n v="0"/>
    <n v="0"/>
    <n v="0"/>
    <n v="0"/>
    <n v="0"/>
    <n v="0"/>
    <n v="80"/>
  </r>
  <r>
    <n v="101356"/>
    <x v="262"/>
    <n v="1"/>
    <n v="0"/>
    <n v="0"/>
    <n v="0"/>
    <n v="0"/>
    <n v="0"/>
    <n v="102"/>
  </r>
  <r>
    <n v="100891"/>
    <x v="91"/>
    <n v="0"/>
    <n v="0"/>
    <n v="0"/>
    <n v="0"/>
    <n v="0"/>
    <n v="0"/>
    <n v="69"/>
  </r>
  <r>
    <n v="101493"/>
    <x v="64"/>
    <n v="1"/>
    <n v="1"/>
    <n v="1"/>
    <n v="1"/>
    <n v="0"/>
    <n v="0"/>
    <n v="40"/>
  </r>
  <r>
    <n v="101567"/>
    <x v="211"/>
    <n v="1"/>
    <n v="1"/>
    <n v="1"/>
    <n v="1"/>
    <n v="0"/>
    <n v="0"/>
    <n v="77"/>
  </r>
  <r>
    <n v="101222"/>
    <x v="19"/>
    <n v="1"/>
    <n v="0"/>
    <n v="0"/>
    <n v="0"/>
    <n v="0"/>
    <n v="0"/>
    <n v="92"/>
  </r>
  <r>
    <n v="102268"/>
    <x v="155"/>
    <n v="1"/>
    <n v="0"/>
    <n v="0"/>
    <n v="0"/>
    <n v="0"/>
    <n v="0"/>
    <n v="69"/>
  </r>
  <r>
    <n v="100144"/>
    <x v="205"/>
    <n v="0"/>
    <n v="0"/>
    <n v="0"/>
    <n v="0"/>
    <n v="0"/>
    <n v="0"/>
    <n v="77"/>
  </r>
  <r>
    <n v="100621"/>
    <x v="87"/>
    <n v="1"/>
    <n v="0"/>
    <n v="0"/>
    <n v="0"/>
    <n v="0"/>
    <n v="0"/>
    <n v="70"/>
  </r>
  <r>
    <n v="101344"/>
    <x v="11"/>
    <n v="1"/>
    <n v="1"/>
    <n v="0"/>
    <n v="0"/>
    <n v="0"/>
    <n v="0"/>
    <n v="75"/>
  </r>
  <r>
    <n v="100291"/>
    <x v="90"/>
    <n v="1"/>
    <n v="1"/>
    <n v="1"/>
    <n v="0"/>
    <n v="0"/>
    <n v="0"/>
    <n v="75"/>
  </r>
  <r>
    <n v="100765"/>
    <x v="263"/>
    <n v="0"/>
    <n v="0"/>
    <n v="0"/>
    <n v="0"/>
    <n v="0"/>
    <n v="0"/>
    <n v="92"/>
  </r>
  <r>
    <n v="101511"/>
    <x v="70"/>
    <n v="0"/>
    <n v="0"/>
    <n v="0"/>
    <n v="0"/>
    <n v="0"/>
    <n v="0"/>
    <n v="77"/>
  </r>
  <r>
    <n v="101638"/>
    <x v="204"/>
    <n v="0"/>
    <n v="0"/>
    <n v="0"/>
    <n v="0"/>
    <n v="0"/>
    <n v="0"/>
    <n v="77"/>
  </r>
  <r>
    <n v="100475"/>
    <x v="264"/>
    <n v="1"/>
    <n v="1"/>
    <n v="1"/>
    <n v="1"/>
    <n v="0"/>
    <n v="0"/>
    <n v="69"/>
  </r>
  <r>
    <n v="101553"/>
    <x v="72"/>
    <n v="0"/>
    <n v="0"/>
    <n v="0"/>
    <n v="0"/>
    <n v="0"/>
    <n v="0"/>
    <n v="55"/>
  </r>
  <r>
    <n v="100470"/>
    <x v="226"/>
    <n v="0"/>
    <n v="0"/>
    <n v="0"/>
    <n v="0"/>
    <n v="0"/>
    <n v="0"/>
    <n v="75"/>
  </r>
  <r>
    <n v="101720"/>
    <x v="84"/>
    <n v="1"/>
    <n v="1"/>
    <n v="0"/>
    <n v="0"/>
    <n v="0"/>
    <n v="0"/>
    <n v="75"/>
  </r>
  <r>
    <n v="100896"/>
    <x v="13"/>
    <n v="1"/>
    <n v="1"/>
    <n v="0"/>
    <n v="0"/>
    <n v="0"/>
    <n v="0"/>
    <n v="85"/>
  </r>
  <r>
    <n v="100243"/>
    <x v="30"/>
    <n v="0"/>
    <n v="0"/>
    <n v="0"/>
    <n v="0"/>
    <n v="0"/>
    <n v="0"/>
    <n v="55"/>
  </r>
  <r>
    <n v="101182"/>
    <x v="222"/>
    <n v="0"/>
    <n v="0"/>
    <n v="0"/>
    <n v="0"/>
    <n v="0"/>
    <n v="0"/>
    <n v="55"/>
  </r>
  <r>
    <n v="100488"/>
    <x v="174"/>
    <n v="1"/>
    <n v="1"/>
    <n v="0"/>
    <n v="0"/>
    <n v="0"/>
    <n v="0"/>
    <n v="50"/>
  </r>
  <r>
    <n v="102087"/>
    <x v="108"/>
    <n v="1"/>
    <n v="1"/>
    <n v="0"/>
    <n v="0"/>
    <n v="0"/>
    <n v="0"/>
    <n v="79"/>
  </r>
  <r>
    <n v="100255"/>
    <x v="17"/>
    <n v="1"/>
    <n v="1"/>
    <n v="0"/>
    <n v="0"/>
    <n v="0"/>
    <n v="0"/>
    <n v="93"/>
  </r>
  <r>
    <n v="100973"/>
    <x v="71"/>
    <n v="1"/>
    <n v="0"/>
    <n v="0"/>
    <n v="0"/>
    <n v="0"/>
    <n v="0"/>
    <n v="75"/>
  </r>
  <r>
    <n v="101860"/>
    <x v="131"/>
    <n v="1"/>
    <n v="1"/>
    <n v="0"/>
    <n v="0"/>
    <n v="0"/>
    <n v="0"/>
    <n v="77"/>
  </r>
  <r>
    <n v="101734"/>
    <x v="76"/>
    <n v="1"/>
    <n v="1"/>
    <n v="1"/>
    <n v="0"/>
    <n v="0"/>
    <n v="0"/>
    <n v="50"/>
  </r>
  <r>
    <n v="100755"/>
    <x v="48"/>
    <n v="1"/>
    <n v="0"/>
    <n v="0"/>
    <n v="0"/>
    <n v="0"/>
    <n v="0"/>
    <n v="40"/>
  </r>
  <r>
    <n v="100766"/>
    <x v="48"/>
    <n v="1"/>
    <n v="1"/>
    <n v="1"/>
    <n v="1"/>
    <n v="0"/>
    <n v="0"/>
    <n v="40"/>
  </r>
  <r>
    <n v="101579"/>
    <x v="68"/>
    <n v="0"/>
    <n v="0"/>
    <n v="0"/>
    <n v="0"/>
    <n v="0"/>
    <n v="0"/>
    <n v="85"/>
  </r>
  <r>
    <n v="100360"/>
    <x v="242"/>
    <n v="1"/>
    <n v="0"/>
    <n v="0"/>
    <n v="0"/>
    <n v="0"/>
    <n v="0"/>
    <n v="67"/>
  </r>
  <r>
    <n v="100754"/>
    <x v="188"/>
    <n v="0"/>
    <n v="0"/>
    <n v="0"/>
    <n v="0"/>
    <n v="0"/>
    <n v="0"/>
    <n v="45"/>
  </r>
  <r>
    <n v="100068"/>
    <x v="228"/>
    <n v="0"/>
    <n v="0"/>
    <n v="0"/>
    <n v="0"/>
    <n v="0"/>
    <n v="0"/>
    <n v="75"/>
  </r>
  <r>
    <n v="100844"/>
    <x v="240"/>
    <n v="0"/>
    <n v="0"/>
    <n v="0"/>
    <n v="0"/>
    <n v="0"/>
    <n v="0"/>
    <n v="50"/>
  </r>
  <r>
    <n v="102246"/>
    <x v="265"/>
    <n v="1"/>
    <n v="1"/>
    <n v="1"/>
    <n v="0"/>
    <n v="0"/>
    <n v="0"/>
    <n v="69"/>
  </r>
  <r>
    <n v="101181"/>
    <x v="148"/>
    <n v="1"/>
    <n v="1"/>
    <n v="1"/>
    <n v="0"/>
    <n v="0"/>
    <n v="0"/>
    <n v="75"/>
  </r>
  <r>
    <n v="102090"/>
    <x v="117"/>
    <n v="0"/>
    <n v="0"/>
    <n v="0"/>
    <n v="0"/>
    <n v="0"/>
    <n v="0"/>
    <n v="67"/>
  </r>
  <r>
    <n v="101544"/>
    <x v="124"/>
    <n v="1"/>
    <n v="1"/>
    <n v="1"/>
    <n v="0"/>
    <n v="0"/>
    <n v="0"/>
    <n v="69"/>
  </r>
  <r>
    <n v="100119"/>
    <x v="201"/>
    <n v="1"/>
    <n v="0"/>
    <n v="0"/>
    <n v="0"/>
    <n v="0"/>
    <n v="0"/>
    <n v="55"/>
  </r>
  <r>
    <n v="101875"/>
    <x v="88"/>
    <n v="0"/>
    <n v="0"/>
    <n v="0"/>
    <n v="0"/>
    <n v="0"/>
    <n v="0"/>
    <n v="75"/>
  </r>
  <r>
    <n v="102256"/>
    <x v="82"/>
    <n v="1"/>
    <n v="1"/>
    <n v="1"/>
    <n v="1"/>
    <n v="0"/>
    <n v="0"/>
    <n v="75"/>
  </r>
  <r>
    <n v="101586"/>
    <x v="78"/>
    <n v="1"/>
    <n v="1"/>
    <n v="1"/>
    <n v="1"/>
    <n v="0"/>
    <n v="0"/>
    <n v="102"/>
  </r>
  <r>
    <n v="102447"/>
    <x v="178"/>
    <n v="1"/>
    <n v="1"/>
    <n v="0"/>
    <n v="0"/>
    <n v="0"/>
    <n v="0"/>
    <n v="69"/>
  </r>
  <r>
    <n v="101697"/>
    <x v="150"/>
    <n v="1"/>
    <n v="1"/>
    <n v="1"/>
    <n v="1"/>
    <n v="1"/>
    <n v="1"/>
    <n v="45"/>
  </r>
  <r>
    <n v="102377"/>
    <x v="249"/>
    <n v="0"/>
    <n v="0"/>
    <n v="0"/>
    <n v="0"/>
    <n v="0"/>
    <n v="0"/>
    <n v="80"/>
  </r>
  <r>
    <n v="101317"/>
    <x v="154"/>
    <n v="1"/>
    <n v="0"/>
    <n v="0"/>
    <n v="0"/>
    <n v="0"/>
    <n v="0"/>
    <n v="45"/>
  </r>
  <r>
    <n v="100791"/>
    <x v="197"/>
    <n v="1"/>
    <n v="0"/>
    <n v="0"/>
    <n v="0"/>
    <n v="0"/>
    <n v="0"/>
    <n v="75"/>
  </r>
  <r>
    <n v="102276"/>
    <x v="66"/>
    <n v="1"/>
    <n v="1"/>
    <n v="1"/>
    <n v="0"/>
    <n v="0"/>
    <n v="0"/>
    <n v="93"/>
  </r>
  <r>
    <n v="101906"/>
    <x v="114"/>
    <n v="1"/>
    <n v="1"/>
    <n v="1"/>
    <n v="1"/>
    <n v="0"/>
    <n v="0"/>
    <n v="50"/>
  </r>
  <r>
    <n v="102310"/>
    <x v="12"/>
    <n v="1"/>
    <n v="1"/>
    <n v="0"/>
    <n v="0"/>
    <n v="0"/>
    <n v="0"/>
    <n v="25"/>
  </r>
  <r>
    <n v="101514"/>
    <x v="96"/>
    <n v="1"/>
    <n v="1"/>
    <n v="0"/>
    <n v="0"/>
    <n v="0"/>
    <n v="0"/>
    <n v="30"/>
  </r>
  <r>
    <n v="100256"/>
    <x v="36"/>
    <n v="0"/>
    <n v="0"/>
    <n v="0"/>
    <n v="0"/>
    <n v="0"/>
    <n v="0"/>
    <n v="75"/>
  </r>
  <r>
    <n v="100455"/>
    <x v="146"/>
    <n v="1"/>
    <n v="1"/>
    <n v="1"/>
    <n v="0"/>
    <n v="0"/>
    <n v="0"/>
    <n v="75"/>
  </r>
  <r>
    <n v="102035"/>
    <x v="266"/>
    <n v="1"/>
    <n v="1"/>
    <n v="1"/>
    <n v="1"/>
    <n v="0"/>
    <n v="0"/>
    <n v="102"/>
  </r>
  <r>
    <n v="101677"/>
    <x v="36"/>
    <n v="1"/>
    <n v="1"/>
    <n v="0"/>
    <n v="0"/>
    <n v="0"/>
    <n v="0"/>
    <n v="45"/>
  </r>
  <r>
    <n v="101650"/>
    <x v="126"/>
    <n v="0"/>
    <n v="0"/>
    <n v="0"/>
    <n v="0"/>
    <n v="0"/>
    <n v="0"/>
    <n v="77"/>
  </r>
  <r>
    <n v="102066"/>
    <x v="182"/>
    <n v="1"/>
    <n v="0"/>
    <n v="0"/>
    <n v="0"/>
    <n v="0"/>
    <n v="0"/>
    <n v="75"/>
  </r>
  <r>
    <n v="101717"/>
    <x v="193"/>
    <n v="1"/>
    <n v="1"/>
    <n v="1"/>
    <n v="1"/>
    <n v="0"/>
    <n v="0"/>
    <n v="85"/>
  </r>
  <r>
    <n v="101467"/>
    <x v="133"/>
    <n v="1"/>
    <n v="0"/>
    <n v="0"/>
    <n v="0"/>
    <n v="0"/>
    <n v="0"/>
    <n v="80"/>
  </r>
  <r>
    <n v="101681"/>
    <x v="267"/>
    <n v="1"/>
    <n v="1"/>
    <n v="1"/>
    <n v="0"/>
    <n v="0"/>
    <n v="0"/>
    <n v="45"/>
  </r>
  <r>
    <n v="101889"/>
    <x v="181"/>
    <n v="1"/>
    <n v="1"/>
    <n v="1"/>
    <n v="0"/>
    <n v="0"/>
    <n v="0"/>
    <n v="50"/>
  </r>
  <r>
    <n v="100323"/>
    <x v="55"/>
    <n v="1"/>
    <n v="1"/>
    <n v="1"/>
    <n v="0"/>
    <n v="0"/>
    <n v="0"/>
    <n v="80"/>
  </r>
  <r>
    <n v="100481"/>
    <x v="104"/>
    <n v="1"/>
    <n v="1"/>
    <n v="0"/>
    <n v="0"/>
    <n v="0"/>
    <n v="0"/>
    <n v="55"/>
  </r>
  <r>
    <n v="100346"/>
    <x v="67"/>
    <n v="1"/>
    <n v="1"/>
    <n v="1"/>
    <n v="1"/>
    <n v="1"/>
    <n v="0"/>
    <n v="70"/>
  </r>
  <r>
    <n v="101319"/>
    <x v="39"/>
    <n v="1"/>
    <n v="0"/>
    <n v="0"/>
    <n v="0"/>
    <n v="0"/>
    <n v="0"/>
    <n v="69"/>
  </r>
  <r>
    <n v="100412"/>
    <x v="248"/>
    <n v="1"/>
    <n v="0"/>
    <n v="0"/>
    <n v="0"/>
    <n v="0"/>
    <n v="0"/>
    <n v="70"/>
  </r>
  <r>
    <n v="101099"/>
    <x v="172"/>
    <n v="1"/>
    <n v="0"/>
    <n v="0"/>
    <n v="0"/>
    <n v="0"/>
    <n v="0"/>
    <n v="85"/>
  </r>
  <r>
    <n v="101904"/>
    <x v="115"/>
    <n v="1"/>
    <n v="1"/>
    <n v="1"/>
    <n v="0"/>
    <n v="0"/>
    <n v="0"/>
    <n v="93"/>
  </r>
  <r>
    <n v="100198"/>
    <x v="191"/>
    <n v="1"/>
    <n v="0"/>
    <n v="0"/>
    <n v="0"/>
    <n v="0"/>
    <n v="0"/>
    <n v="55"/>
  </r>
  <r>
    <n v="101624"/>
    <x v="46"/>
    <n v="1"/>
    <n v="1"/>
    <n v="1"/>
    <n v="0"/>
    <n v="0"/>
    <n v="0"/>
    <n v="51"/>
  </r>
  <r>
    <n v="100263"/>
    <x v="120"/>
    <n v="1"/>
    <n v="1"/>
    <n v="0"/>
    <n v="0"/>
    <n v="0"/>
    <n v="0"/>
    <n v="92"/>
  </r>
  <r>
    <n v="101746"/>
    <x v="69"/>
    <n v="1"/>
    <n v="0"/>
    <n v="0"/>
    <n v="0"/>
    <n v="0"/>
    <n v="0"/>
    <n v="30"/>
  </r>
  <r>
    <n v="100515"/>
    <x v="153"/>
    <n v="0"/>
    <n v="0"/>
    <n v="0"/>
    <n v="0"/>
    <n v="0"/>
    <n v="0"/>
    <n v="93"/>
  </r>
  <r>
    <n v="101970"/>
    <x v="98"/>
    <n v="1"/>
    <n v="1"/>
    <n v="1"/>
    <n v="1"/>
    <n v="0"/>
    <n v="0"/>
    <n v="92"/>
  </r>
  <r>
    <n v="101503"/>
    <x v="4"/>
    <n v="1"/>
    <n v="1"/>
    <n v="0"/>
    <n v="0"/>
    <n v="0"/>
    <n v="0"/>
    <n v="80"/>
  </r>
  <r>
    <n v="100665"/>
    <x v="221"/>
    <n v="0"/>
    <n v="0"/>
    <n v="0"/>
    <n v="0"/>
    <n v="0"/>
    <n v="0"/>
    <n v="45"/>
  </r>
  <r>
    <n v="100732"/>
    <x v="52"/>
    <n v="1"/>
    <n v="0"/>
    <n v="0"/>
    <n v="0"/>
    <n v="0"/>
    <n v="0"/>
    <n v="75"/>
  </r>
  <r>
    <n v="102262"/>
    <x v="253"/>
    <n v="1"/>
    <n v="1"/>
    <n v="1"/>
    <n v="0"/>
    <n v="0"/>
    <n v="0"/>
    <n v="55"/>
  </r>
  <r>
    <n v="101253"/>
    <x v="246"/>
    <n v="1"/>
    <n v="1"/>
    <n v="0"/>
    <n v="0"/>
    <n v="0"/>
    <n v="0"/>
    <n v="100"/>
  </r>
  <r>
    <n v="102037"/>
    <x v="268"/>
    <n v="1"/>
    <n v="1"/>
    <n v="1"/>
    <n v="1"/>
    <n v="0"/>
    <n v="0"/>
    <n v="85"/>
  </r>
  <r>
    <n v="100157"/>
    <x v="201"/>
    <n v="1"/>
    <n v="1"/>
    <n v="1"/>
    <n v="0"/>
    <n v="0"/>
    <n v="0"/>
    <n v="50"/>
  </r>
  <r>
    <n v="102337"/>
    <x v="147"/>
    <n v="1"/>
    <n v="0"/>
    <n v="0"/>
    <n v="0"/>
    <n v="0"/>
    <n v="0"/>
    <n v="69"/>
  </r>
  <r>
    <n v="101367"/>
    <x v="29"/>
    <n v="0"/>
    <n v="0"/>
    <n v="0"/>
    <n v="0"/>
    <n v="0"/>
    <n v="0"/>
    <n v="50"/>
  </r>
  <r>
    <n v="101106"/>
    <x v="17"/>
    <n v="0"/>
    <n v="0"/>
    <n v="0"/>
    <n v="0"/>
    <n v="0"/>
    <n v="0"/>
    <n v="69"/>
  </r>
  <r>
    <n v="100762"/>
    <x v="213"/>
    <n v="1"/>
    <n v="1"/>
    <n v="0"/>
    <n v="0"/>
    <n v="0"/>
    <n v="0"/>
    <n v="85"/>
  </r>
  <r>
    <n v="100634"/>
    <x v="157"/>
    <n v="1"/>
    <n v="0"/>
    <n v="0"/>
    <n v="0"/>
    <n v="0"/>
    <n v="0"/>
    <n v="75"/>
  </r>
  <r>
    <n v="100345"/>
    <x v="12"/>
    <n v="1"/>
    <n v="0"/>
    <n v="0"/>
    <n v="0"/>
    <n v="0"/>
    <n v="0"/>
    <n v="30"/>
  </r>
  <r>
    <n v="101003"/>
    <x v="72"/>
    <n v="0"/>
    <n v="0"/>
    <n v="0"/>
    <n v="0"/>
    <n v="0"/>
    <n v="0"/>
    <n v="50"/>
  </r>
  <r>
    <n v="100788"/>
    <x v="227"/>
    <n v="1"/>
    <n v="1"/>
    <n v="1"/>
    <n v="0"/>
    <n v="0"/>
    <n v="0"/>
    <n v="80"/>
  </r>
  <r>
    <n v="100440"/>
    <x v="257"/>
    <n v="1"/>
    <n v="0"/>
    <n v="0"/>
    <n v="0"/>
    <n v="0"/>
    <n v="0"/>
    <n v="95"/>
  </r>
  <r>
    <n v="100232"/>
    <x v="50"/>
    <n v="1"/>
    <n v="1"/>
    <n v="1"/>
    <n v="1"/>
    <n v="1"/>
    <n v="0"/>
    <n v="93"/>
  </r>
  <r>
    <n v="101177"/>
    <x v="186"/>
    <n v="1"/>
    <n v="1"/>
    <n v="1"/>
    <n v="1"/>
    <n v="0"/>
    <n v="0"/>
    <n v="50"/>
  </r>
  <r>
    <n v="100236"/>
    <x v="88"/>
    <n v="0"/>
    <n v="0"/>
    <n v="0"/>
    <n v="0"/>
    <n v="0"/>
    <n v="0"/>
    <n v="55"/>
  </r>
  <r>
    <n v="102423"/>
    <x v="10"/>
    <n v="1"/>
    <n v="1"/>
    <n v="1"/>
    <n v="0"/>
    <n v="0"/>
    <n v="0"/>
    <n v="40"/>
  </r>
  <r>
    <n v="100071"/>
    <x v="221"/>
    <n v="1"/>
    <n v="0"/>
    <n v="0"/>
    <n v="0"/>
    <n v="0"/>
    <n v="0"/>
    <n v="80"/>
  </r>
  <r>
    <n v="102478"/>
    <x v="169"/>
    <n v="1"/>
    <n v="1"/>
    <n v="1"/>
    <n v="0"/>
    <n v="0"/>
    <n v="0"/>
    <n v="55"/>
  </r>
  <r>
    <n v="101340"/>
    <x v="206"/>
    <n v="0"/>
    <n v="0"/>
    <n v="0"/>
    <n v="0"/>
    <n v="0"/>
    <n v="0"/>
    <n v="55"/>
  </r>
  <r>
    <n v="100029"/>
    <x v="62"/>
    <n v="0"/>
    <n v="0"/>
    <n v="0"/>
    <n v="0"/>
    <n v="0"/>
    <n v="0"/>
    <n v="73"/>
  </r>
  <r>
    <n v="100688"/>
    <x v="229"/>
    <n v="1"/>
    <n v="0"/>
    <n v="0"/>
    <n v="0"/>
    <n v="0"/>
    <n v="0"/>
    <n v="75"/>
  </r>
  <r>
    <n v="101466"/>
    <x v="43"/>
    <n v="1"/>
    <n v="1"/>
    <n v="0"/>
    <n v="0"/>
    <n v="0"/>
    <n v="0"/>
    <n v="77"/>
  </r>
  <r>
    <n v="101591"/>
    <x v="167"/>
    <n v="1"/>
    <n v="1"/>
    <n v="0"/>
    <n v="0"/>
    <n v="0"/>
    <n v="0"/>
    <n v="85"/>
  </r>
  <r>
    <n v="102021"/>
    <x v="3"/>
    <n v="1"/>
    <n v="1"/>
    <n v="0"/>
    <n v="0"/>
    <n v="0"/>
    <n v="0"/>
    <n v="50"/>
  </r>
  <r>
    <n v="101692"/>
    <x v="104"/>
    <n v="1"/>
    <n v="1"/>
    <n v="1"/>
    <n v="0"/>
    <n v="0"/>
    <n v="0"/>
    <n v="55"/>
  </r>
  <r>
    <n v="102168"/>
    <x v="169"/>
    <n v="1"/>
    <n v="0"/>
    <n v="0"/>
    <n v="0"/>
    <n v="0"/>
    <n v="0"/>
    <n v="55"/>
  </r>
  <r>
    <n v="102354"/>
    <x v="213"/>
    <n v="0"/>
    <n v="0"/>
    <n v="0"/>
    <n v="0"/>
    <n v="0"/>
    <n v="0"/>
    <n v="75"/>
  </r>
  <r>
    <n v="100512"/>
    <x v="201"/>
    <n v="1"/>
    <n v="0"/>
    <n v="0"/>
    <n v="0"/>
    <n v="0"/>
    <n v="0"/>
    <n v="70"/>
  </r>
  <r>
    <n v="101955"/>
    <x v="164"/>
    <n v="0"/>
    <n v="0"/>
    <n v="0"/>
    <n v="0"/>
    <n v="0"/>
    <n v="0"/>
    <n v="40"/>
  </r>
  <r>
    <n v="100510"/>
    <x v="16"/>
    <n v="1"/>
    <n v="1"/>
    <n v="1"/>
    <n v="0"/>
    <n v="0"/>
    <n v="0"/>
    <n v="85"/>
  </r>
  <r>
    <n v="102244"/>
    <x v="235"/>
    <n v="1"/>
    <n v="1"/>
    <n v="0"/>
    <n v="0"/>
    <n v="0"/>
    <n v="0"/>
    <n v="67"/>
  </r>
  <r>
    <n v="100728"/>
    <x v="188"/>
    <n v="1"/>
    <n v="0"/>
    <n v="0"/>
    <n v="0"/>
    <n v="0"/>
    <n v="0"/>
    <n v="93"/>
  </r>
  <r>
    <n v="102091"/>
    <x v="143"/>
    <n v="1"/>
    <n v="1"/>
    <n v="0"/>
    <n v="0"/>
    <n v="0"/>
    <n v="0"/>
    <n v="55"/>
  </r>
  <r>
    <n v="100657"/>
    <x v="89"/>
    <n v="1"/>
    <n v="1"/>
    <n v="1"/>
    <n v="1"/>
    <n v="0"/>
    <n v="0"/>
    <n v="70"/>
  </r>
  <r>
    <n v="101849"/>
    <x v="202"/>
    <n v="1"/>
    <n v="1"/>
    <n v="1"/>
    <n v="1"/>
    <n v="1"/>
    <n v="0"/>
    <n v="45"/>
  </r>
  <r>
    <n v="100057"/>
    <x v="51"/>
    <n v="1"/>
    <n v="1"/>
    <n v="1"/>
    <n v="0"/>
    <n v="0"/>
    <n v="0"/>
    <n v="30"/>
  </r>
  <r>
    <n v="100179"/>
    <x v="266"/>
    <n v="1"/>
    <n v="1"/>
    <n v="0"/>
    <n v="0"/>
    <n v="0"/>
    <n v="0"/>
    <n v="85"/>
  </r>
  <r>
    <n v="101137"/>
    <x v="87"/>
    <n v="1"/>
    <n v="1"/>
    <n v="0"/>
    <n v="0"/>
    <n v="0"/>
    <n v="0"/>
    <n v="75"/>
  </r>
  <r>
    <n v="100911"/>
    <x v="238"/>
    <n v="1"/>
    <n v="1"/>
    <n v="1"/>
    <n v="0"/>
    <n v="0"/>
    <n v="0"/>
    <n v="55"/>
  </r>
  <r>
    <n v="101420"/>
    <x v="85"/>
    <n v="1"/>
    <n v="1"/>
    <n v="1"/>
    <n v="1"/>
    <n v="1"/>
    <n v="0"/>
    <n v="75"/>
  </r>
  <r>
    <n v="100359"/>
    <x v="11"/>
    <n v="1"/>
    <n v="0"/>
    <n v="0"/>
    <n v="0"/>
    <n v="0"/>
    <n v="0"/>
    <n v="50"/>
  </r>
  <r>
    <n v="102103"/>
    <x v="145"/>
    <n v="1"/>
    <n v="1"/>
    <n v="1"/>
    <n v="1"/>
    <n v="1"/>
    <n v="0"/>
    <n v="25"/>
  </r>
  <r>
    <n v="100046"/>
    <x v="161"/>
    <n v="1"/>
    <n v="1"/>
    <n v="1"/>
    <n v="1"/>
    <n v="1"/>
    <n v="0"/>
    <n v="67"/>
  </r>
  <r>
    <n v="100158"/>
    <x v="202"/>
    <n v="0"/>
    <n v="0"/>
    <n v="0"/>
    <n v="0"/>
    <n v="0"/>
    <n v="0"/>
    <n v="79"/>
  </r>
  <r>
    <n v="102250"/>
    <x v="203"/>
    <n v="1"/>
    <n v="1"/>
    <n v="0"/>
    <n v="0"/>
    <n v="0"/>
    <n v="0"/>
    <n v="75"/>
  </r>
  <r>
    <n v="100520"/>
    <x v="61"/>
    <n v="1"/>
    <n v="1"/>
    <n v="0"/>
    <n v="0"/>
    <n v="0"/>
    <n v="0"/>
    <n v="75"/>
  </r>
  <r>
    <n v="100832"/>
    <x v="231"/>
    <n v="0"/>
    <n v="0"/>
    <n v="0"/>
    <n v="0"/>
    <n v="0"/>
    <n v="0"/>
    <n v="70"/>
  </r>
  <r>
    <n v="102166"/>
    <x v="200"/>
    <n v="1"/>
    <n v="1"/>
    <n v="1"/>
    <n v="1"/>
    <n v="1"/>
    <n v="0"/>
    <n v="75"/>
  </r>
  <r>
    <n v="101716"/>
    <x v="55"/>
    <n v="1"/>
    <n v="1"/>
    <n v="1"/>
    <n v="0"/>
    <n v="0"/>
    <n v="0"/>
    <n v="50"/>
  </r>
  <r>
    <n v="101324"/>
    <x v="36"/>
    <n v="0"/>
    <n v="0"/>
    <n v="0"/>
    <n v="0"/>
    <n v="0"/>
    <n v="0"/>
    <n v="75"/>
  </r>
  <r>
    <n v="100044"/>
    <x v="205"/>
    <n v="1"/>
    <n v="1"/>
    <n v="0"/>
    <n v="0"/>
    <n v="0"/>
    <n v="0"/>
    <n v="80"/>
  </r>
  <r>
    <n v="101892"/>
    <x v="39"/>
    <n v="1"/>
    <n v="0"/>
    <n v="0"/>
    <n v="0"/>
    <n v="0"/>
    <n v="0"/>
    <n v="80"/>
  </r>
  <r>
    <n v="100629"/>
    <x v="217"/>
    <n v="1"/>
    <n v="1"/>
    <n v="1"/>
    <n v="0"/>
    <n v="0"/>
    <n v="0"/>
    <n v="92"/>
  </r>
  <r>
    <n v="101979"/>
    <x v="157"/>
    <n v="0"/>
    <n v="0"/>
    <n v="0"/>
    <n v="0"/>
    <n v="0"/>
    <n v="0"/>
    <n v="75"/>
  </r>
  <r>
    <n v="100620"/>
    <x v="124"/>
    <n v="1"/>
    <n v="1"/>
    <n v="1"/>
    <n v="1"/>
    <n v="1"/>
    <n v="1"/>
    <n v="55"/>
  </r>
  <r>
    <n v="100944"/>
    <x v="87"/>
    <n v="1"/>
    <n v="0"/>
    <n v="0"/>
    <n v="0"/>
    <n v="0"/>
    <n v="0"/>
    <n v="95"/>
  </r>
  <r>
    <n v="100390"/>
    <x v="201"/>
    <n v="1"/>
    <n v="1"/>
    <n v="1"/>
    <n v="0"/>
    <n v="0"/>
    <n v="0"/>
    <n v="80"/>
  </r>
  <r>
    <n v="100729"/>
    <x v="232"/>
    <n v="1"/>
    <n v="1"/>
    <n v="0"/>
    <n v="0"/>
    <n v="0"/>
    <n v="0"/>
    <n v="85"/>
  </r>
  <r>
    <n v="100032"/>
    <x v="6"/>
    <n v="0"/>
    <n v="0"/>
    <n v="0"/>
    <n v="0"/>
    <n v="0"/>
    <n v="0"/>
    <n v="93"/>
  </r>
  <r>
    <n v="101289"/>
    <x v="80"/>
    <n v="1"/>
    <n v="1"/>
    <n v="1"/>
    <n v="0"/>
    <n v="0"/>
    <n v="0"/>
    <n v="67"/>
  </r>
  <r>
    <n v="101033"/>
    <x v="85"/>
    <n v="0"/>
    <n v="0"/>
    <n v="0"/>
    <n v="0"/>
    <n v="0"/>
    <n v="0"/>
    <n v="70"/>
  </r>
  <r>
    <n v="101293"/>
    <x v="173"/>
    <n v="1"/>
    <n v="1"/>
    <n v="0"/>
    <n v="0"/>
    <n v="0"/>
    <n v="0"/>
    <n v="45"/>
  </r>
  <r>
    <n v="102198"/>
    <x v="205"/>
    <n v="1"/>
    <n v="0"/>
    <n v="0"/>
    <n v="0"/>
    <n v="0"/>
    <n v="0"/>
    <n v="79"/>
  </r>
  <r>
    <n v="102046"/>
    <x v="62"/>
    <n v="1"/>
    <n v="1"/>
    <n v="1"/>
    <n v="0"/>
    <n v="0"/>
    <n v="0"/>
    <n v="51"/>
  </r>
  <r>
    <n v="100054"/>
    <x v="154"/>
    <n v="0"/>
    <n v="0"/>
    <n v="0"/>
    <n v="0"/>
    <n v="0"/>
    <n v="0"/>
    <n v="50"/>
  </r>
  <r>
    <n v="100632"/>
    <x v="4"/>
    <n v="1"/>
    <n v="1"/>
    <n v="0"/>
    <n v="0"/>
    <n v="0"/>
    <n v="0"/>
    <n v="45"/>
  </r>
  <r>
    <n v="100103"/>
    <x v="170"/>
    <n v="1"/>
    <n v="0"/>
    <n v="0"/>
    <n v="0"/>
    <n v="0"/>
    <n v="0"/>
    <n v="55"/>
  </r>
  <r>
    <n v="101962"/>
    <x v="116"/>
    <n v="1"/>
    <n v="1"/>
    <n v="0"/>
    <n v="0"/>
    <n v="0"/>
    <n v="0"/>
    <n v="85"/>
  </r>
  <r>
    <n v="100458"/>
    <x v="174"/>
    <n v="0"/>
    <n v="0"/>
    <n v="0"/>
    <n v="0"/>
    <n v="0"/>
    <n v="0"/>
    <n v="75"/>
  </r>
  <r>
    <n v="100716"/>
    <x v="255"/>
    <n v="1"/>
    <n v="1"/>
    <n v="0"/>
    <n v="0"/>
    <n v="0"/>
    <n v="0"/>
    <n v="55"/>
  </r>
  <r>
    <n v="101245"/>
    <x v="110"/>
    <n v="1"/>
    <n v="0"/>
    <n v="0"/>
    <n v="0"/>
    <n v="0"/>
    <n v="0"/>
    <n v="85"/>
  </r>
  <r>
    <n v="101005"/>
    <x v="258"/>
    <n v="0"/>
    <n v="0"/>
    <n v="0"/>
    <n v="0"/>
    <n v="0"/>
    <n v="0"/>
    <n v="77"/>
  </r>
  <r>
    <n v="100539"/>
    <x v="256"/>
    <n v="0"/>
    <n v="0"/>
    <n v="0"/>
    <n v="0"/>
    <n v="0"/>
    <n v="0"/>
    <n v="69"/>
  </r>
  <r>
    <n v="101394"/>
    <x v="172"/>
    <n v="1"/>
    <n v="0"/>
    <n v="0"/>
    <n v="0"/>
    <n v="0"/>
    <n v="0"/>
    <n v="50"/>
  </r>
  <r>
    <n v="100603"/>
    <x v="60"/>
    <n v="1"/>
    <n v="0"/>
    <n v="0"/>
    <n v="0"/>
    <n v="0"/>
    <n v="0"/>
    <n v="55"/>
  </r>
  <r>
    <n v="101218"/>
    <x v="118"/>
    <n v="0"/>
    <n v="0"/>
    <n v="0"/>
    <n v="0"/>
    <n v="0"/>
    <n v="0"/>
    <n v="50"/>
  </r>
  <r>
    <n v="102062"/>
    <x v="180"/>
    <n v="1"/>
    <n v="0"/>
    <n v="0"/>
    <n v="0"/>
    <n v="0"/>
    <n v="0"/>
    <n v="40"/>
  </r>
  <r>
    <n v="100647"/>
    <x v="198"/>
    <n v="1"/>
    <n v="0"/>
    <n v="0"/>
    <n v="0"/>
    <n v="0"/>
    <n v="0"/>
    <n v="45"/>
  </r>
  <r>
    <n v="101812"/>
    <x v="81"/>
    <n v="1"/>
    <n v="0"/>
    <n v="0"/>
    <n v="0"/>
    <n v="0"/>
    <n v="0"/>
    <n v="93"/>
  </r>
  <r>
    <n v="101757"/>
    <x v="23"/>
    <n v="1"/>
    <n v="1"/>
    <n v="0"/>
    <n v="0"/>
    <n v="0"/>
    <n v="0"/>
    <n v="40"/>
  </r>
  <r>
    <n v="100709"/>
    <x v="77"/>
    <n v="1"/>
    <n v="1"/>
    <n v="0"/>
    <n v="0"/>
    <n v="0"/>
    <n v="0"/>
    <n v="55"/>
  </r>
  <r>
    <n v="101082"/>
    <x v="46"/>
    <n v="0"/>
    <n v="0"/>
    <n v="0"/>
    <n v="0"/>
    <n v="0"/>
    <n v="0"/>
    <n v="70"/>
  </r>
  <r>
    <n v="100880"/>
    <x v="194"/>
    <n v="1"/>
    <n v="1"/>
    <n v="1"/>
    <n v="0"/>
    <n v="0"/>
    <n v="0"/>
    <n v="102"/>
  </r>
  <r>
    <n v="102213"/>
    <x v="259"/>
    <n v="1"/>
    <n v="0"/>
    <n v="0"/>
    <n v="0"/>
    <n v="0"/>
    <n v="0"/>
    <n v="25"/>
  </r>
  <r>
    <n v="100527"/>
    <x v="123"/>
    <n v="1"/>
    <n v="1"/>
    <n v="1"/>
    <n v="0"/>
    <n v="0"/>
    <n v="0"/>
    <n v="85"/>
  </r>
  <r>
    <n v="101393"/>
    <x v="84"/>
    <n v="1"/>
    <n v="1"/>
    <n v="1"/>
    <n v="1"/>
    <n v="1"/>
    <n v="1"/>
    <n v="50"/>
  </r>
  <r>
    <n v="100720"/>
    <x v="112"/>
    <n v="0"/>
    <n v="0"/>
    <n v="0"/>
    <n v="0"/>
    <n v="0"/>
    <n v="0"/>
    <n v="75"/>
  </r>
  <r>
    <n v="100918"/>
    <x v="54"/>
    <n v="1"/>
    <n v="1"/>
    <n v="1"/>
    <n v="0"/>
    <n v="0"/>
    <n v="0"/>
    <n v="45"/>
  </r>
  <r>
    <n v="101500"/>
    <x v="123"/>
    <n v="1"/>
    <n v="0"/>
    <n v="0"/>
    <n v="0"/>
    <n v="0"/>
    <n v="0"/>
    <n v="102"/>
  </r>
  <r>
    <n v="100273"/>
    <x v="133"/>
    <n v="1"/>
    <n v="1"/>
    <n v="1"/>
    <n v="1"/>
    <n v="0"/>
    <n v="0"/>
    <n v="50"/>
  </r>
  <r>
    <n v="101237"/>
    <x v="27"/>
    <n v="1"/>
    <n v="1"/>
    <n v="0"/>
    <n v="0"/>
    <n v="0"/>
    <n v="0"/>
    <n v="70"/>
  </r>
  <r>
    <n v="100248"/>
    <x v="61"/>
    <n v="1"/>
    <n v="1"/>
    <n v="1"/>
    <n v="0"/>
    <n v="0"/>
    <n v="0"/>
    <n v="50"/>
  </r>
  <r>
    <n v="100552"/>
    <x v="98"/>
    <n v="1"/>
    <n v="1"/>
    <n v="0"/>
    <n v="0"/>
    <n v="0"/>
    <n v="0"/>
    <n v="55"/>
  </r>
  <r>
    <n v="101050"/>
    <x v="184"/>
    <n v="0"/>
    <n v="0"/>
    <n v="0"/>
    <n v="0"/>
    <n v="0"/>
    <n v="0"/>
    <n v="45"/>
  </r>
  <r>
    <n v="102133"/>
    <x v="232"/>
    <n v="1"/>
    <n v="0"/>
    <n v="0"/>
    <n v="0"/>
    <n v="0"/>
    <n v="0"/>
    <n v="69"/>
  </r>
  <r>
    <n v="101477"/>
    <x v="132"/>
    <n v="1"/>
    <n v="0"/>
    <n v="0"/>
    <n v="0"/>
    <n v="0"/>
    <n v="0"/>
    <n v="45"/>
  </r>
  <r>
    <n v="102059"/>
    <x v="19"/>
    <n v="0"/>
    <n v="0"/>
    <n v="0"/>
    <n v="0"/>
    <n v="0"/>
    <n v="0"/>
    <n v="50"/>
  </r>
  <r>
    <n v="100163"/>
    <x v="151"/>
    <n v="1"/>
    <n v="1"/>
    <n v="0"/>
    <n v="0"/>
    <n v="0"/>
    <n v="0"/>
    <n v="85"/>
  </r>
  <r>
    <n v="100851"/>
    <x v="265"/>
    <n v="1"/>
    <n v="1"/>
    <n v="1"/>
    <n v="1"/>
    <n v="1"/>
    <n v="1"/>
    <n v="69"/>
  </r>
  <r>
    <n v="101769"/>
    <x v="109"/>
    <n v="1"/>
    <n v="1"/>
    <n v="0"/>
    <n v="0"/>
    <n v="0"/>
    <n v="0"/>
    <n v="55"/>
  </r>
  <r>
    <n v="101283"/>
    <x v="179"/>
    <n v="1"/>
    <n v="0"/>
    <n v="0"/>
    <n v="0"/>
    <n v="0"/>
    <n v="0"/>
    <n v="45"/>
  </r>
  <r>
    <n v="102127"/>
    <x v="88"/>
    <n v="1"/>
    <n v="0"/>
    <n v="0"/>
    <n v="0"/>
    <n v="0"/>
    <n v="0"/>
    <n v="55"/>
  </r>
  <r>
    <n v="100297"/>
    <x v="215"/>
    <n v="1"/>
    <n v="0"/>
    <n v="0"/>
    <n v="0"/>
    <n v="0"/>
    <n v="0"/>
    <n v="55"/>
  </r>
  <r>
    <n v="100923"/>
    <x v="218"/>
    <n v="1"/>
    <n v="1"/>
    <n v="1"/>
    <n v="1"/>
    <n v="1"/>
    <n v="0"/>
    <n v="40"/>
  </r>
  <r>
    <n v="100127"/>
    <x v="220"/>
    <n v="1"/>
    <n v="0"/>
    <n v="0"/>
    <n v="0"/>
    <n v="0"/>
    <n v="0"/>
    <n v="75"/>
  </r>
  <r>
    <n v="101657"/>
    <x v="99"/>
    <n v="0"/>
    <n v="0"/>
    <n v="0"/>
    <n v="0"/>
    <n v="0"/>
    <n v="0"/>
    <n v="69"/>
  </r>
  <r>
    <n v="101983"/>
    <x v="158"/>
    <n v="0"/>
    <n v="0"/>
    <n v="0"/>
    <n v="0"/>
    <n v="0"/>
    <n v="0"/>
    <n v="75"/>
  </r>
  <r>
    <n v="100847"/>
    <x v="52"/>
    <n v="1"/>
    <n v="0"/>
    <n v="0"/>
    <n v="0"/>
    <n v="0"/>
    <n v="0"/>
    <n v="100"/>
  </r>
  <r>
    <n v="100001"/>
    <x v="88"/>
    <n v="1"/>
    <n v="0"/>
    <n v="0"/>
    <n v="0"/>
    <n v="0"/>
    <n v="0"/>
    <n v="50"/>
  </r>
  <r>
    <n v="100189"/>
    <x v="51"/>
    <n v="1"/>
    <n v="1"/>
    <n v="1"/>
    <n v="0"/>
    <n v="0"/>
    <n v="0"/>
    <n v="40"/>
  </r>
  <r>
    <n v="101444"/>
    <x v="100"/>
    <n v="1"/>
    <n v="1"/>
    <n v="1"/>
    <n v="1"/>
    <n v="0"/>
    <n v="0"/>
    <n v="93"/>
  </r>
  <r>
    <n v="100162"/>
    <x v="123"/>
    <n v="1"/>
    <n v="1"/>
    <n v="0"/>
    <n v="0"/>
    <n v="0"/>
    <n v="0"/>
    <n v="100"/>
  </r>
  <r>
    <n v="101355"/>
    <x v="106"/>
    <n v="1"/>
    <n v="1"/>
    <n v="1"/>
    <n v="0"/>
    <n v="0"/>
    <n v="0"/>
    <n v="75"/>
  </r>
  <r>
    <n v="100717"/>
    <x v="192"/>
    <n v="0"/>
    <n v="0"/>
    <n v="0"/>
    <n v="0"/>
    <n v="0"/>
    <n v="0"/>
    <n v="40"/>
  </r>
  <r>
    <n v="101817"/>
    <x v="242"/>
    <n v="1"/>
    <n v="1"/>
    <n v="0"/>
    <n v="0"/>
    <n v="0"/>
    <n v="0"/>
    <n v="83"/>
  </r>
  <r>
    <n v="101197"/>
    <x v="26"/>
    <n v="0"/>
    <n v="0"/>
    <n v="0"/>
    <n v="0"/>
    <n v="0"/>
    <n v="0"/>
    <n v="75"/>
  </r>
  <r>
    <n v="100796"/>
    <x v="3"/>
    <n v="1"/>
    <n v="1"/>
    <n v="1"/>
    <n v="0"/>
    <n v="0"/>
    <n v="0"/>
    <n v="70"/>
  </r>
  <r>
    <n v="102202"/>
    <x v="114"/>
    <n v="1"/>
    <n v="0"/>
    <n v="0"/>
    <n v="0"/>
    <n v="0"/>
    <n v="0"/>
    <n v="102"/>
  </r>
  <r>
    <n v="100724"/>
    <x v="56"/>
    <n v="1"/>
    <n v="1"/>
    <n v="0"/>
    <n v="0"/>
    <n v="0"/>
    <n v="0"/>
    <n v="50"/>
  </r>
  <r>
    <n v="100876"/>
    <x v="99"/>
    <n v="1"/>
    <n v="1"/>
    <n v="1"/>
    <n v="1"/>
    <n v="0"/>
    <n v="0"/>
    <n v="75"/>
  </r>
  <r>
    <n v="102056"/>
    <x v="144"/>
    <n v="1"/>
    <n v="0"/>
    <n v="0"/>
    <n v="0"/>
    <n v="0"/>
    <n v="0"/>
    <n v="50"/>
  </r>
  <r>
    <n v="100736"/>
    <x v="2"/>
    <n v="1"/>
    <n v="0"/>
    <n v="0"/>
    <n v="0"/>
    <n v="0"/>
    <n v="0"/>
    <n v="51"/>
  </r>
  <r>
    <n v="101195"/>
    <x v="241"/>
    <n v="1"/>
    <n v="1"/>
    <n v="1"/>
    <n v="0"/>
    <n v="0"/>
    <n v="0"/>
    <n v="25"/>
  </r>
  <r>
    <n v="100274"/>
    <x v="196"/>
    <n v="1"/>
    <n v="0"/>
    <n v="0"/>
    <n v="0"/>
    <n v="0"/>
    <n v="0"/>
    <n v="69"/>
  </r>
  <r>
    <n v="100920"/>
    <x v="6"/>
    <n v="1"/>
    <n v="1"/>
    <n v="1"/>
    <n v="0"/>
    <n v="0"/>
    <n v="0"/>
    <n v="102"/>
  </r>
  <r>
    <n v="101661"/>
    <x v="81"/>
    <n v="1"/>
    <n v="1"/>
    <n v="1"/>
    <n v="1"/>
    <n v="0"/>
    <n v="0"/>
    <n v="70"/>
  </r>
  <r>
    <n v="100523"/>
    <x v="186"/>
    <n v="1"/>
    <n v="1"/>
    <n v="0"/>
    <n v="0"/>
    <n v="0"/>
    <n v="0"/>
    <n v="75"/>
  </r>
  <r>
    <n v="100225"/>
    <x v="213"/>
    <n v="0"/>
    <n v="0"/>
    <n v="0"/>
    <n v="0"/>
    <n v="0"/>
    <n v="0"/>
    <n v="55"/>
  </r>
  <r>
    <n v="100852"/>
    <x v="126"/>
    <n v="1"/>
    <n v="0"/>
    <n v="0"/>
    <n v="0"/>
    <n v="0"/>
    <n v="0"/>
    <n v="75"/>
  </r>
  <r>
    <n v="102341"/>
    <x v="83"/>
    <n v="1"/>
    <n v="1"/>
    <n v="0"/>
    <n v="0"/>
    <n v="0"/>
    <n v="0"/>
    <n v="92"/>
  </r>
  <r>
    <n v="100599"/>
    <x v="162"/>
    <n v="1"/>
    <n v="0"/>
    <n v="0"/>
    <n v="0"/>
    <n v="0"/>
    <n v="0"/>
    <n v="55"/>
  </r>
  <r>
    <n v="102402"/>
    <x v="194"/>
    <n v="1"/>
    <n v="1"/>
    <n v="0"/>
    <n v="0"/>
    <n v="0"/>
    <n v="0"/>
    <n v="80"/>
  </r>
  <r>
    <n v="102231"/>
    <x v="168"/>
    <n v="1"/>
    <n v="1"/>
    <n v="1"/>
    <n v="0"/>
    <n v="0"/>
    <n v="0"/>
    <n v="55"/>
  </r>
  <r>
    <n v="100857"/>
    <x v="33"/>
    <n v="0"/>
    <n v="0"/>
    <n v="0"/>
    <n v="0"/>
    <n v="0"/>
    <n v="0"/>
    <n v="77"/>
  </r>
  <r>
    <n v="101465"/>
    <x v="95"/>
    <n v="0"/>
    <n v="0"/>
    <n v="0"/>
    <n v="0"/>
    <n v="0"/>
    <n v="0"/>
    <n v="102"/>
  </r>
  <r>
    <n v="101779"/>
    <x v="259"/>
    <n v="1"/>
    <n v="0"/>
    <n v="0"/>
    <n v="0"/>
    <n v="0"/>
    <n v="0"/>
    <n v="40"/>
  </r>
  <r>
    <n v="100981"/>
    <x v="156"/>
    <n v="1"/>
    <n v="1"/>
    <n v="1"/>
    <n v="1"/>
    <n v="0"/>
    <n v="0"/>
    <n v="77"/>
  </r>
  <r>
    <n v="102347"/>
    <x v="170"/>
    <n v="1"/>
    <n v="1"/>
    <n v="1"/>
    <n v="0"/>
    <n v="0"/>
    <n v="0"/>
    <n v="95"/>
  </r>
  <r>
    <n v="102136"/>
    <x v="83"/>
    <n v="0"/>
    <n v="0"/>
    <n v="0"/>
    <n v="0"/>
    <n v="0"/>
    <n v="0"/>
    <n v="55"/>
  </r>
  <r>
    <n v="101188"/>
    <x v="235"/>
    <n v="1"/>
    <n v="1"/>
    <n v="1"/>
    <n v="1"/>
    <n v="1"/>
    <n v="0"/>
    <n v="67"/>
  </r>
  <r>
    <n v="100718"/>
    <x v="143"/>
    <n v="1"/>
    <n v="1"/>
    <n v="0"/>
    <n v="0"/>
    <n v="0"/>
    <n v="0"/>
    <n v="83"/>
  </r>
  <r>
    <n v="102012"/>
    <x v="34"/>
    <n v="1"/>
    <n v="1"/>
    <n v="1"/>
    <n v="0"/>
    <n v="0"/>
    <n v="0"/>
    <n v="92"/>
  </r>
  <r>
    <n v="100264"/>
    <x v="27"/>
    <n v="1"/>
    <n v="1"/>
    <n v="1"/>
    <n v="1"/>
    <n v="0"/>
    <n v="0"/>
    <n v="51"/>
  </r>
  <r>
    <n v="102054"/>
    <x v="141"/>
    <n v="1"/>
    <n v="1"/>
    <n v="0"/>
    <n v="0"/>
    <n v="0"/>
    <n v="0"/>
    <n v="70"/>
  </r>
  <r>
    <n v="101718"/>
    <x v="92"/>
    <n v="0"/>
    <n v="0"/>
    <n v="0"/>
    <n v="0"/>
    <n v="0"/>
    <n v="0"/>
    <n v="69"/>
  </r>
  <r>
    <n v="100563"/>
    <x v="196"/>
    <n v="0"/>
    <n v="0"/>
    <n v="0"/>
    <n v="0"/>
    <n v="0"/>
    <n v="0"/>
    <n v="75"/>
  </r>
  <r>
    <n v="101984"/>
    <x v="3"/>
    <n v="1"/>
    <n v="1"/>
    <n v="0"/>
    <n v="0"/>
    <n v="0"/>
    <n v="0"/>
    <n v="55"/>
  </r>
  <r>
    <n v="102390"/>
    <x v="241"/>
    <n v="1"/>
    <n v="0"/>
    <n v="0"/>
    <n v="0"/>
    <n v="0"/>
    <n v="0"/>
    <n v="25"/>
  </r>
  <r>
    <n v="100411"/>
    <x v="102"/>
    <n v="0"/>
    <n v="0"/>
    <n v="0"/>
    <n v="0"/>
    <n v="0"/>
    <n v="0"/>
    <n v="102"/>
  </r>
  <r>
    <n v="100437"/>
    <x v="241"/>
    <n v="1"/>
    <n v="1"/>
    <n v="1"/>
    <n v="0"/>
    <n v="0"/>
    <n v="0"/>
    <n v="30"/>
  </r>
  <r>
    <n v="102397"/>
    <x v="102"/>
    <n v="1"/>
    <n v="1"/>
    <n v="0"/>
    <n v="0"/>
    <n v="0"/>
    <n v="0"/>
    <n v="100"/>
  </r>
  <r>
    <n v="100186"/>
    <x v="129"/>
    <n v="0"/>
    <n v="0"/>
    <n v="0"/>
    <n v="0"/>
    <n v="0"/>
    <n v="0"/>
    <n v="75"/>
  </r>
  <r>
    <n v="102436"/>
    <x v="267"/>
    <n v="1"/>
    <n v="0"/>
    <n v="0"/>
    <n v="0"/>
    <n v="0"/>
    <n v="0"/>
    <n v="95"/>
  </r>
  <r>
    <n v="101013"/>
    <x v="13"/>
    <n v="1"/>
    <n v="1"/>
    <n v="0"/>
    <n v="0"/>
    <n v="0"/>
    <n v="0"/>
    <n v="79"/>
  </r>
  <r>
    <n v="101784"/>
    <x v="235"/>
    <n v="0"/>
    <n v="0"/>
    <n v="0"/>
    <n v="0"/>
    <n v="0"/>
    <n v="0"/>
    <n v="85"/>
  </r>
  <r>
    <n v="100176"/>
    <x v="96"/>
    <n v="1"/>
    <n v="1"/>
    <n v="1"/>
    <n v="0"/>
    <n v="0"/>
    <n v="0"/>
    <n v="40"/>
  </r>
  <r>
    <n v="101750"/>
    <x v="140"/>
    <n v="1"/>
    <n v="1"/>
    <n v="0"/>
    <n v="0"/>
    <n v="0"/>
    <n v="0"/>
    <n v="50"/>
  </r>
  <r>
    <n v="102417"/>
    <x v="15"/>
    <n v="0"/>
    <n v="0"/>
    <n v="0"/>
    <n v="0"/>
    <n v="0"/>
    <n v="0"/>
    <n v="85"/>
  </r>
  <r>
    <n v="102171"/>
    <x v="187"/>
    <n v="1"/>
    <n v="1"/>
    <n v="1"/>
    <n v="1"/>
    <n v="1"/>
    <n v="1"/>
    <n v="85"/>
  </r>
  <r>
    <n v="101250"/>
    <x v="48"/>
    <n v="1"/>
    <n v="1"/>
    <n v="1"/>
    <n v="0"/>
    <n v="0"/>
    <n v="0"/>
    <n v="40"/>
  </r>
  <r>
    <n v="101412"/>
    <x v="171"/>
    <n v="1"/>
    <n v="1"/>
    <n v="1"/>
    <n v="0"/>
    <n v="0"/>
    <n v="0"/>
    <n v="69"/>
  </r>
  <r>
    <n v="102322"/>
    <x v="178"/>
    <n v="0"/>
    <n v="0"/>
    <n v="0"/>
    <n v="0"/>
    <n v="0"/>
    <n v="0"/>
    <n v="50"/>
  </r>
  <r>
    <n v="100667"/>
    <x v="39"/>
    <n v="1"/>
    <n v="0"/>
    <n v="0"/>
    <n v="0"/>
    <n v="0"/>
    <n v="0"/>
    <n v="83"/>
  </r>
  <r>
    <n v="100776"/>
    <x v="57"/>
    <n v="1"/>
    <n v="0"/>
    <n v="0"/>
    <n v="0"/>
    <n v="0"/>
    <n v="0"/>
    <n v="93"/>
  </r>
  <r>
    <n v="100389"/>
    <x v="240"/>
    <n v="1"/>
    <n v="1"/>
    <n v="0"/>
    <n v="0"/>
    <n v="0"/>
    <n v="0"/>
    <n v="55"/>
  </r>
  <r>
    <n v="100947"/>
    <x v="14"/>
    <n v="1"/>
    <n v="1"/>
    <n v="1"/>
    <n v="0"/>
    <n v="0"/>
    <n v="0"/>
    <n v="92"/>
  </r>
  <r>
    <n v="100536"/>
    <x v="195"/>
    <n v="1"/>
    <n v="1"/>
    <n v="0"/>
    <n v="0"/>
    <n v="0"/>
    <n v="0"/>
    <n v="70"/>
  </r>
  <r>
    <n v="102370"/>
    <x v="28"/>
    <n v="1"/>
    <n v="1"/>
    <n v="0"/>
    <n v="0"/>
    <n v="0"/>
    <n v="0"/>
    <n v="85"/>
  </r>
  <r>
    <n v="100185"/>
    <x v="241"/>
    <n v="1"/>
    <n v="1"/>
    <n v="0"/>
    <n v="0"/>
    <n v="0"/>
    <n v="0"/>
    <n v="40"/>
  </r>
  <r>
    <n v="100434"/>
    <x v="94"/>
    <n v="0"/>
    <n v="0"/>
    <n v="0"/>
    <n v="0"/>
    <n v="0"/>
    <n v="0"/>
    <n v="75"/>
  </r>
  <r>
    <n v="102196"/>
    <x v="264"/>
    <n v="1"/>
    <n v="1"/>
    <n v="0"/>
    <n v="0"/>
    <n v="0"/>
    <n v="0"/>
    <n v="50"/>
  </r>
  <r>
    <n v="100644"/>
    <x v="208"/>
    <n v="1"/>
    <n v="1"/>
    <n v="1"/>
    <n v="1"/>
    <n v="1"/>
    <n v="0"/>
    <n v="69"/>
  </r>
  <r>
    <n v="101569"/>
    <x v="122"/>
    <n v="0"/>
    <n v="0"/>
    <n v="0"/>
    <n v="0"/>
    <n v="0"/>
    <n v="0"/>
    <n v="45"/>
  </r>
  <r>
    <n v="101492"/>
    <x v="11"/>
    <n v="1"/>
    <n v="0"/>
    <n v="0"/>
    <n v="0"/>
    <n v="0"/>
    <n v="0"/>
    <n v="55"/>
  </r>
  <r>
    <n v="102110"/>
    <x v="109"/>
    <n v="1"/>
    <n v="1"/>
    <n v="0"/>
    <n v="0"/>
    <n v="0"/>
    <n v="0"/>
    <n v="92"/>
  </r>
  <r>
    <n v="100605"/>
    <x v="63"/>
    <n v="1"/>
    <n v="0"/>
    <n v="0"/>
    <n v="0"/>
    <n v="0"/>
    <n v="0"/>
    <n v="100"/>
  </r>
  <r>
    <n v="101568"/>
    <x v="99"/>
    <n v="0"/>
    <n v="0"/>
    <n v="0"/>
    <n v="0"/>
    <n v="0"/>
    <n v="0"/>
    <n v="70"/>
  </r>
  <r>
    <n v="101008"/>
    <x v="232"/>
    <n v="1"/>
    <n v="1"/>
    <n v="0"/>
    <n v="0"/>
    <n v="0"/>
    <n v="0"/>
    <n v="69"/>
  </r>
  <r>
    <n v="100645"/>
    <x v="59"/>
    <n v="0"/>
    <n v="0"/>
    <n v="0"/>
    <n v="0"/>
    <n v="0"/>
    <n v="0"/>
    <n v="92"/>
  </r>
  <r>
    <n v="102421"/>
    <x v="226"/>
    <n v="1"/>
    <n v="0"/>
    <n v="0"/>
    <n v="0"/>
    <n v="0"/>
    <n v="0"/>
    <n v="75"/>
  </r>
  <r>
    <n v="102060"/>
    <x v="161"/>
    <n v="0"/>
    <n v="0"/>
    <n v="0"/>
    <n v="0"/>
    <n v="0"/>
    <n v="0"/>
    <n v="80"/>
  </r>
  <r>
    <n v="100409"/>
    <x v="262"/>
    <n v="1"/>
    <n v="1"/>
    <n v="0"/>
    <n v="0"/>
    <n v="0"/>
    <n v="0"/>
    <n v="77"/>
  </r>
  <r>
    <n v="101604"/>
    <x v="71"/>
    <n v="1"/>
    <n v="1"/>
    <n v="0"/>
    <n v="0"/>
    <n v="0"/>
    <n v="0"/>
    <n v="50"/>
  </r>
  <r>
    <n v="100601"/>
    <x v="134"/>
    <n v="1"/>
    <n v="1"/>
    <n v="1"/>
    <n v="0"/>
    <n v="0"/>
    <n v="0"/>
    <n v="55"/>
  </r>
  <r>
    <n v="100913"/>
    <x v="7"/>
    <n v="0"/>
    <n v="0"/>
    <n v="0"/>
    <n v="0"/>
    <n v="0"/>
    <n v="0"/>
    <n v="69"/>
  </r>
  <r>
    <n v="100317"/>
    <x v="226"/>
    <n v="1"/>
    <n v="0"/>
    <n v="0"/>
    <n v="0"/>
    <n v="0"/>
    <n v="0"/>
    <n v="77"/>
  </r>
  <r>
    <n v="100251"/>
    <x v="153"/>
    <n v="1"/>
    <n v="1"/>
    <n v="1"/>
    <n v="0"/>
    <n v="0"/>
    <n v="0"/>
    <n v="73"/>
  </r>
  <r>
    <n v="102101"/>
    <x v="168"/>
    <n v="1"/>
    <n v="1"/>
    <n v="1"/>
    <n v="1"/>
    <n v="1"/>
    <n v="0"/>
    <n v="45"/>
  </r>
  <r>
    <n v="101499"/>
    <x v="42"/>
    <n v="0"/>
    <n v="0"/>
    <n v="0"/>
    <n v="0"/>
    <n v="0"/>
    <n v="0"/>
    <n v="75"/>
  </r>
  <r>
    <n v="102285"/>
    <x v="29"/>
    <n v="1"/>
    <n v="1"/>
    <n v="0"/>
    <n v="0"/>
    <n v="0"/>
    <n v="0"/>
    <n v="85"/>
  </r>
  <r>
    <n v="102353"/>
    <x v="22"/>
    <n v="0"/>
    <n v="0"/>
    <n v="0"/>
    <n v="0"/>
    <n v="0"/>
    <n v="0"/>
    <n v="75"/>
  </r>
  <r>
    <n v="100020"/>
    <x v="134"/>
    <n v="1"/>
    <n v="1"/>
    <n v="1"/>
    <n v="0"/>
    <n v="0"/>
    <n v="0"/>
    <n v="95"/>
  </r>
  <r>
    <n v="100459"/>
    <x v="171"/>
    <n v="1"/>
    <n v="0"/>
    <n v="0"/>
    <n v="0"/>
    <n v="0"/>
    <n v="0"/>
    <n v="55"/>
  </r>
  <r>
    <n v="102219"/>
    <x v="209"/>
    <n v="1"/>
    <n v="0"/>
    <n v="0"/>
    <n v="0"/>
    <n v="0"/>
    <n v="0"/>
    <n v="75"/>
  </r>
  <r>
    <n v="101637"/>
    <x v="114"/>
    <n v="1"/>
    <n v="1"/>
    <n v="1"/>
    <n v="0"/>
    <n v="0"/>
    <n v="0"/>
    <n v="100"/>
  </r>
  <r>
    <n v="101262"/>
    <x v="155"/>
    <n v="1"/>
    <n v="0"/>
    <n v="0"/>
    <n v="0"/>
    <n v="0"/>
    <n v="0"/>
    <n v="69"/>
  </r>
  <r>
    <n v="102294"/>
    <x v="64"/>
    <n v="1"/>
    <n v="1"/>
    <n v="1"/>
    <n v="0"/>
    <n v="0"/>
    <n v="0"/>
    <n v="80"/>
  </r>
  <r>
    <n v="100664"/>
    <x v="124"/>
    <n v="1"/>
    <n v="1"/>
    <n v="1"/>
    <n v="0"/>
    <n v="0"/>
    <n v="0"/>
    <n v="69"/>
  </r>
  <r>
    <n v="101333"/>
    <x v="36"/>
    <n v="1"/>
    <n v="1"/>
    <n v="1"/>
    <n v="0"/>
    <n v="0"/>
    <n v="0"/>
    <n v="85"/>
  </r>
  <r>
    <n v="101104"/>
    <x v="168"/>
    <n v="1"/>
    <n v="0"/>
    <n v="0"/>
    <n v="0"/>
    <n v="0"/>
    <n v="0"/>
    <n v="50"/>
  </r>
  <r>
    <n v="102190"/>
    <x v="80"/>
    <n v="1"/>
    <n v="1"/>
    <n v="1"/>
    <n v="1"/>
    <n v="1"/>
    <n v="0"/>
    <n v="70"/>
  </r>
  <r>
    <n v="101550"/>
    <x v="152"/>
    <n v="1"/>
    <n v="1"/>
    <n v="0"/>
    <n v="0"/>
    <n v="0"/>
    <n v="0"/>
    <n v="95"/>
  </r>
  <r>
    <n v="100938"/>
    <x v="30"/>
    <n v="1"/>
    <n v="1"/>
    <n v="0"/>
    <n v="0"/>
    <n v="0"/>
    <n v="0"/>
    <n v="75"/>
  </r>
  <r>
    <n v="102152"/>
    <x v="191"/>
    <n v="1"/>
    <n v="1"/>
    <n v="1"/>
    <n v="0"/>
    <n v="0"/>
    <n v="0"/>
    <n v="55"/>
  </r>
  <r>
    <n v="101093"/>
    <x v="245"/>
    <n v="1"/>
    <n v="1"/>
    <n v="0"/>
    <n v="0"/>
    <n v="0"/>
    <n v="0"/>
    <n v="69"/>
  </r>
  <r>
    <n v="101052"/>
    <x v="225"/>
    <n v="0"/>
    <n v="0"/>
    <n v="0"/>
    <n v="0"/>
    <n v="0"/>
    <n v="0"/>
    <n v="45"/>
  </r>
  <r>
    <n v="101953"/>
    <x v="256"/>
    <n v="0"/>
    <n v="0"/>
    <n v="0"/>
    <n v="0"/>
    <n v="0"/>
    <n v="0"/>
    <n v="75"/>
  </r>
  <r>
    <n v="100111"/>
    <x v="33"/>
    <n v="1"/>
    <n v="1"/>
    <n v="0"/>
    <n v="0"/>
    <n v="0"/>
    <n v="0"/>
    <n v="50"/>
  </r>
  <r>
    <n v="102242"/>
    <x v="234"/>
    <n v="1"/>
    <n v="1"/>
    <n v="1"/>
    <n v="0"/>
    <n v="0"/>
    <n v="0"/>
    <n v="93"/>
  </r>
  <r>
    <n v="100443"/>
    <x v="106"/>
    <n v="1"/>
    <n v="1"/>
    <n v="0"/>
    <n v="0"/>
    <n v="0"/>
    <n v="0"/>
    <n v="45"/>
  </r>
  <r>
    <n v="100627"/>
    <x v="86"/>
    <n v="1"/>
    <n v="1"/>
    <n v="1"/>
    <n v="0"/>
    <n v="0"/>
    <n v="0"/>
    <n v="25"/>
  </r>
  <r>
    <n v="101524"/>
    <x v="1"/>
    <n v="1"/>
    <n v="1"/>
    <n v="1"/>
    <n v="0"/>
    <n v="0"/>
    <n v="0"/>
    <n v="15"/>
  </r>
  <r>
    <n v="102158"/>
    <x v="163"/>
    <n v="0"/>
    <n v="0"/>
    <n v="0"/>
    <n v="0"/>
    <n v="0"/>
    <n v="0"/>
    <n v="45"/>
  </r>
  <r>
    <n v="100384"/>
    <x v="55"/>
    <n v="0"/>
    <n v="0"/>
    <n v="0"/>
    <n v="0"/>
    <n v="0"/>
    <n v="0"/>
    <n v="55"/>
  </r>
  <r>
    <n v="100457"/>
    <x v="150"/>
    <n v="1"/>
    <n v="1"/>
    <n v="1"/>
    <n v="0"/>
    <n v="0"/>
    <n v="0"/>
    <n v="70"/>
  </r>
  <r>
    <n v="100386"/>
    <x v="98"/>
    <n v="1"/>
    <n v="0"/>
    <n v="0"/>
    <n v="0"/>
    <n v="0"/>
    <n v="0"/>
    <n v="95"/>
  </r>
  <r>
    <n v="101929"/>
    <x v="171"/>
    <n v="1"/>
    <n v="1"/>
    <n v="0"/>
    <n v="0"/>
    <n v="0"/>
    <n v="0"/>
    <n v="77"/>
  </r>
  <r>
    <n v="101443"/>
    <x v="23"/>
    <n v="0"/>
    <n v="0"/>
    <n v="0"/>
    <n v="0"/>
    <n v="0"/>
    <n v="0"/>
    <n v="25"/>
  </r>
  <r>
    <n v="101291"/>
    <x v="145"/>
    <n v="1"/>
    <n v="0"/>
    <n v="0"/>
    <n v="0"/>
    <n v="0"/>
    <n v="0"/>
    <n v="30"/>
  </r>
  <r>
    <n v="101091"/>
    <x v="267"/>
    <n v="1"/>
    <n v="1"/>
    <n v="1"/>
    <n v="1"/>
    <n v="1"/>
    <n v="0"/>
    <n v="45"/>
  </r>
  <r>
    <n v="100561"/>
    <x v="127"/>
    <n v="1"/>
    <n v="1"/>
    <n v="1"/>
    <n v="0"/>
    <n v="0"/>
    <n v="0"/>
    <n v="80"/>
  </r>
  <r>
    <n v="101149"/>
    <x v="7"/>
    <n v="1"/>
    <n v="1"/>
    <n v="1"/>
    <n v="0"/>
    <n v="0"/>
    <n v="0"/>
    <n v="93"/>
  </r>
  <r>
    <n v="102320"/>
    <x v="235"/>
    <n v="0"/>
    <n v="0"/>
    <n v="0"/>
    <n v="0"/>
    <n v="0"/>
    <n v="0"/>
    <n v="55"/>
  </r>
  <r>
    <n v="102440"/>
    <x v="98"/>
    <n v="1"/>
    <n v="1"/>
    <n v="1"/>
    <n v="0"/>
    <n v="0"/>
    <n v="0"/>
    <n v="77"/>
  </r>
  <r>
    <n v="101869"/>
    <x v="50"/>
    <n v="1"/>
    <n v="0"/>
    <n v="0"/>
    <n v="0"/>
    <n v="0"/>
    <n v="0"/>
    <n v="83"/>
  </r>
  <r>
    <n v="101402"/>
    <x v="66"/>
    <n v="1"/>
    <n v="0"/>
    <n v="0"/>
    <n v="0"/>
    <n v="0"/>
    <n v="0"/>
    <n v="85"/>
  </r>
  <r>
    <n v="100517"/>
    <x v="127"/>
    <n v="0"/>
    <n v="0"/>
    <n v="0"/>
    <n v="0"/>
    <n v="0"/>
    <n v="0"/>
    <n v="45"/>
  </r>
  <r>
    <n v="100773"/>
    <x v="28"/>
    <n v="1"/>
    <n v="1"/>
    <n v="1"/>
    <n v="1"/>
    <n v="1"/>
    <n v="0"/>
    <n v="55"/>
  </r>
  <r>
    <n v="100543"/>
    <x v="46"/>
    <n v="1"/>
    <n v="1"/>
    <n v="1"/>
    <n v="0"/>
    <n v="0"/>
    <n v="0"/>
    <n v="69"/>
  </r>
  <r>
    <n v="100970"/>
    <x v="33"/>
    <n v="0"/>
    <n v="0"/>
    <n v="0"/>
    <n v="0"/>
    <n v="0"/>
    <n v="0"/>
    <n v="45"/>
  </r>
  <r>
    <n v="100922"/>
    <x v="121"/>
    <n v="1"/>
    <n v="1"/>
    <n v="1"/>
    <n v="1"/>
    <n v="0"/>
    <n v="0"/>
    <n v="80"/>
  </r>
  <r>
    <n v="100209"/>
    <x v="197"/>
    <n v="1"/>
    <n v="1"/>
    <n v="1"/>
    <n v="0"/>
    <n v="0"/>
    <n v="0"/>
    <n v="95"/>
  </r>
  <r>
    <n v="101596"/>
    <x v="44"/>
    <n v="0"/>
    <n v="0"/>
    <n v="0"/>
    <n v="0"/>
    <n v="0"/>
    <n v="0"/>
    <n v="25"/>
  </r>
  <r>
    <n v="102119"/>
    <x v="85"/>
    <n v="1"/>
    <n v="0"/>
    <n v="0"/>
    <n v="0"/>
    <n v="0"/>
    <n v="0"/>
    <n v="45"/>
  </r>
  <r>
    <n v="101804"/>
    <x v="37"/>
    <n v="1"/>
    <n v="1"/>
    <n v="0"/>
    <n v="0"/>
    <n v="0"/>
    <n v="0"/>
    <n v="30"/>
  </r>
  <r>
    <n v="100813"/>
    <x v="202"/>
    <n v="0"/>
    <n v="0"/>
    <n v="0"/>
    <n v="0"/>
    <n v="0"/>
    <n v="0"/>
    <n v="80"/>
  </r>
  <r>
    <n v="100128"/>
    <x v="95"/>
    <n v="0"/>
    <n v="0"/>
    <n v="0"/>
    <n v="0"/>
    <n v="0"/>
    <n v="0"/>
    <n v="102"/>
  </r>
  <r>
    <n v="100407"/>
    <x v="240"/>
    <n v="0"/>
    <n v="0"/>
    <n v="0"/>
    <n v="0"/>
    <n v="0"/>
    <n v="0"/>
    <n v="75"/>
  </r>
  <r>
    <n v="102277"/>
    <x v="217"/>
    <n v="1"/>
    <n v="0"/>
    <n v="0"/>
    <n v="0"/>
    <n v="0"/>
    <n v="0"/>
    <n v="80"/>
  </r>
  <r>
    <n v="100537"/>
    <x v="240"/>
    <n v="1"/>
    <n v="1"/>
    <n v="1"/>
    <n v="1"/>
    <n v="0"/>
    <n v="0"/>
    <n v="102"/>
  </r>
  <r>
    <n v="100790"/>
    <x v="95"/>
    <n v="1"/>
    <n v="1"/>
    <n v="1"/>
    <n v="0"/>
    <n v="0"/>
    <n v="0"/>
    <n v="85"/>
  </r>
  <r>
    <n v="102414"/>
    <x v="249"/>
    <n v="0"/>
    <n v="0"/>
    <n v="0"/>
    <n v="0"/>
    <n v="0"/>
    <n v="0"/>
    <n v="51"/>
  </r>
  <r>
    <n v="101774"/>
    <x v="46"/>
    <n v="0"/>
    <n v="0"/>
    <n v="0"/>
    <n v="0"/>
    <n v="0"/>
    <n v="0"/>
    <n v="50"/>
  </r>
  <r>
    <n v="100019"/>
    <x v="205"/>
    <n v="1"/>
    <n v="1"/>
    <n v="1"/>
    <n v="1"/>
    <n v="0"/>
    <n v="0"/>
    <n v="83"/>
  </r>
  <r>
    <n v="101847"/>
    <x v="203"/>
    <n v="0"/>
    <n v="0"/>
    <n v="0"/>
    <n v="0"/>
    <n v="0"/>
    <n v="0"/>
    <n v="102"/>
  </r>
  <r>
    <n v="101497"/>
    <x v="167"/>
    <n v="1"/>
    <n v="1"/>
    <n v="1"/>
    <n v="0"/>
    <n v="0"/>
    <n v="0"/>
    <n v="77"/>
  </r>
  <r>
    <n v="100730"/>
    <x v="33"/>
    <n v="1"/>
    <n v="1"/>
    <n v="1"/>
    <n v="1"/>
    <n v="0"/>
    <n v="0"/>
    <n v="69"/>
  </r>
  <r>
    <n v="101707"/>
    <x v="133"/>
    <n v="1"/>
    <n v="0"/>
    <n v="0"/>
    <n v="0"/>
    <n v="0"/>
    <n v="0"/>
    <n v="85"/>
  </r>
  <r>
    <n v="102385"/>
    <x v="210"/>
    <n v="1"/>
    <n v="1"/>
    <n v="1"/>
    <n v="0"/>
    <n v="0"/>
    <n v="0"/>
    <n v="67"/>
  </r>
  <r>
    <n v="100637"/>
    <x v="71"/>
    <n v="1"/>
    <n v="1"/>
    <n v="0"/>
    <n v="0"/>
    <n v="0"/>
    <n v="0"/>
    <n v="50"/>
  </r>
  <r>
    <n v="100334"/>
    <x v="165"/>
    <n v="1"/>
    <n v="0"/>
    <n v="0"/>
    <n v="0"/>
    <n v="0"/>
    <n v="0"/>
    <n v="77"/>
  </r>
  <r>
    <n v="101272"/>
    <x v="107"/>
    <n v="1"/>
    <n v="0"/>
    <n v="0"/>
    <n v="0"/>
    <n v="0"/>
    <n v="0"/>
    <n v="50"/>
  </r>
  <r>
    <n v="102172"/>
    <x v="219"/>
    <n v="0"/>
    <n v="0"/>
    <n v="0"/>
    <n v="0"/>
    <n v="0"/>
    <n v="0"/>
    <n v="77"/>
  </r>
  <r>
    <n v="100877"/>
    <x v="202"/>
    <n v="0"/>
    <n v="0"/>
    <n v="0"/>
    <n v="0"/>
    <n v="0"/>
    <n v="0"/>
    <n v="73"/>
  </r>
  <r>
    <n v="102006"/>
    <x v="16"/>
    <n v="1"/>
    <n v="1"/>
    <n v="1"/>
    <n v="0"/>
    <n v="0"/>
    <n v="0"/>
    <n v="50"/>
  </r>
  <r>
    <n v="101778"/>
    <x v="219"/>
    <n v="1"/>
    <n v="1"/>
    <n v="1"/>
    <n v="0"/>
    <n v="0"/>
    <n v="0"/>
    <n v="77"/>
  </r>
  <r>
    <n v="101440"/>
    <x v="89"/>
    <n v="1"/>
    <n v="0"/>
    <n v="0"/>
    <n v="0"/>
    <n v="0"/>
    <n v="0"/>
    <n v="70"/>
  </r>
  <r>
    <n v="101311"/>
    <x v="181"/>
    <n v="1"/>
    <n v="0"/>
    <n v="0"/>
    <n v="0"/>
    <n v="0"/>
    <n v="0"/>
    <n v="80"/>
  </r>
  <r>
    <n v="100984"/>
    <x v="250"/>
    <n v="1"/>
    <n v="1"/>
    <n v="0"/>
    <n v="0"/>
    <n v="0"/>
    <n v="0"/>
    <n v="85"/>
  </r>
  <r>
    <n v="100952"/>
    <x v="41"/>
    <n v="1"/>
    <n v="0"/>
    <n v="0"/>
    <n v="0"/>
    <n v="0"/>
    <n v="0"/>
    <n v="50"/>
  </r>
  <r>
    <n v="102333"/>
    <x v="233"/>
    <n v="1"/>
    <n v="0"/>
    <n v="0"/>
    <n v="0"/>
    <n v="0"/>
    <n v="0"/>
    <n v="15"/>
  </r>
  <r>
    <n v="102391"/>
    <x v="62"/>
    <n v="1"/>
    <n v="1"/>
    <n v="0"/>
    <n v="0"/>
    <n v="0"/>
    <n v="0"/>
    <n v="67"/>
  </r>
  <r>
    <n v="102038"/>
    <x v="263"/>
    <n v="1"/>
    <n v="0"/>
    <n v="0"/>
    <n v="0"/>
    <n v="0"/>
    <n v="0"/>
    <n v="55"/>
  </r>
  <r>
    <n v="102105"/>
    <x v="9"/>
    <n v="1"/>
    <n v="1"/>
    <n v="1"/>
    <n v="0"/>
    <n v="0"/>
    <n v="0"/>
    <n v="79"/>
  </r>
  <r>
    <n v="100582"/>
    <x v="122"/>
    <n v="1"/>
    <n v="1"/>
    <n v="0"/>
    <n v="0"/>
    <n v="0"/>
    <n v="0"/>
    <n v="45"/>
  </r>
  <r>
    <n v="101161"/>
    <x v="174"/>
    <n v="1"/>
    <n v="1"/>
    <n v="0"/>
    <n v="0"/>
    <n v="0"/>
    <n v="0"/>
    <n v="73"/>
  </r>
  <r>
    <n v="101585"/>
    <x v="63"/>
    <n v="0"/>
    <n v="0"/>
    <n v="0"/>
    <n v="0"/>
    <n v="0"/>
    <n v="0"/>
    <n v="67"/>
  </r>
  <r>
    <n v="101157"/>
    <x v="27"/>
    <n v="1"/>
    <n v="1"/>
    <n v="0"/>
    <n v="0"/>
    <n v="0"/>
    <n v="0"/>
    <n v="51"/>
  </r>
  <r>
    <n v="101175"/>
    <x v="229"/>
    <n v="0"/>
    <n v="0"/>
    <n v="0"/>
    <n v="0"/>
    <n v="0"/>
    <n v="0"/>
    <n v="80"/>
  </r>
  <r>
    <n v="100489"/>
    <x v="81"/>
    <n v="1"/>
    <n v="1"/>
    <n v="1"/>
    <n v="0"/>
    <n v="0"/>
    <n v="0"/>
    <n v="77"/>
  </r>
  <r>
    <n v="101612"/>
    <x v="17"/>
    <n v="1"/>
    <n v="1"/>
    <n v="1"/>
    <n v="1"/>
    <n v="0"/>
    <n v="0"/>
    <n v="77"/>
  </r>
  <r>
    <n v="101266"/>
    <x v="98"/>
    <n v="1"/>
    <n v="1"/>
    <n v="1"/>
    <n v="1"/>
    <n v="1"/>
    <n v="0"/>
    <n v="92"/>
  </r>
  <r>
    <n v="101318"/>
    <x v="71"/>
    <n v="1"/>
    <n v="1"/>
    <n v="0"/>
    <n v="0"/>
    <n v="0"/>
    <n v="0"/>
    <n v="77"/>
  </r>
  <r>
    <n v="101942"/>
    <x v="115"/>
    <n v="1"/>
    <n v="1"/>
    <n v="0"/>
    <n v="0"/>
    <n v="0"/>
    <n v="0"/>
    <n v="55"/>
  </r>
  <r>
    <n v="101064"/>
    <x v="165"/>
    <n v="1"/>
    <n v="1"/>
    <n v="0"/>
    <n v="0"/>
    <n v="0"/>
    <n v="0"/>
    <n v="55"/>
  </r>
  <r>
    <n v="101743"/>
    <x v="191"/>
    <n v="1"/>
    <n v="0"/>
    <n v="0"/>
    <n v="0"/>
    <n v="0"/>
    <n v="0"/>
    <n v="45"/>
  </r>
  <r>
    <n v="101731"/>
    <x v="241"/>
    <n v="1"/>
    <n v="1"/>
    <n v="1"/>
    <n v="0"/>
    <n v="0"/>
    <n v="0"/>
    <n v="40"/>
  </r>
  <r>
    <n v="102363"/>
    <x v="107"/>
    <n v="1"/>
    <n v="1"/>
    <n v="1"/>
    <n v="0"/>
    <n v="0"/>
    <n v="0"/>
    <n v="45"/>
  </r>
  <r>
    <n v="101965"/>
    <x v="95"/>
    <n v="1"/>
    <n v="1"/>
    <n v="1"/>
    <n v="1"/>
    <n v="0"/>
    <n v="0"/>
    <n v="67"/>
  </r>
  <r>
    <n v="102121"/>
    <x v="267"/>
    <n v="0"/>
    <n v="0"/>
    <n v="0"/>
    <n v="0"/>
    <n v="0"/>
    <n v="0"/>
    <n v="75"/>
  </r>
  <r>
    <n v="100268"/>
    <x v="153"/>
    <n v="1"/>
    <n v="1"/>
    <n v="0"/>
    <n v="0"/>
    <n v="0"/>
    <n v="0"/>
    <n v="50"/>
  </r>
  <r>
    <n v="102115"/>
    <x v="27"/>
    <n v="1"/>
    <n v="1"/>
    <n v="0"/>
    <n v="0"/>
    <n v="0"/>
    <n v="0"/>
    <n v="55"/>
  </r>
  <r>
    <n v="100244"/>
    <x v="48"/>
    <n v="1"/>
    <n v="1"/>
    <n v="1"/>
    <n v="1"/>
    <n v="0"/>
    <n v="0"/>
    <n v="30"/>
  </r>
  <r>
    <n v="101011"/>
    <x v="195"/>
    <n v="1"/>
    <n v="1"/>
    <n v="1"/>
    <n v="1"/>
    <n v="0"/>
    <n v="0"/>
    <n v="80"/>
  </r>
  <r>
    <n v="102356"/>
    <x v="200"/>
    <n v="1"/>
    <n v="1"/>
    <n v="1"/>
    <n v="0"/>
    <n v="0"/>
    <n v="0"/>
    <n v="85"/>
  </r>
  <r>
    <n v="102324"/>
    <x v="143"/>
    <n v="1"/>
    <n v="1"/>
    <n v="1"/>
    <n v="1"/>
    <n v="1"/>
    <n v="0"/>
    <n v="77"/>
  </r>
  <r>
    <n v="101611"/>
    <x v="47"/>
    <n v="1"/>
    <n v="1"/>
    <n v="1"/>
    <n v="1"/>
    <n v="1"/>
    <n v="1"/>
    <n v="50"/>
  </r>
  <r>
    <n v="100890"/>
    <x v="243"/>
    <n v="1"/>
    <n v="1"/>
    <n v="1"/>
    <n v="0"/>
    <n v="0"/>
    <n v="0"/>
    <n v="92"/>
  </r>
  <r>
    <n v="101679"/>
    <x v="102"/>
    <n v="1"/>
    <n v="1"/>
    <n v="0"/>
    <n v="0"/>
    <n v="0"/>
    <n v="0"/>
    <n v="75"/>
  </r>
  <r>
    <n v="100394"/>
    <x v="169"/>
    <n v="0"/>
    <n v="0"/>
    <n v="0"/>
    <n v="0"/>
    <n v="0"/>
    <n v="0"/>
    <n v="79"/>
  </r>
  <r>
    <n v="101313"/>
    <x v="94"/>
    <n v="0"/>
    <n v="0"/>
    <n v="0"/>
    <n v="0"/>
    <n v="0"/>
    <n v="0"/>
    <n v="80"/>
  </r>
  <r>
    <n v="102014"/>
    <x v="234"/>
    <n v="1"/>
    <n v="1"/>
    <n v="0"/>
    <n v="0"/>
    <n v="0"/>
    <n v="0"/>
    <n v="55"/>
  </r>
  <r>
    <n v="101851"/>
    <x v="64"/>
    <n v="1"/>
    <n v="1"/>
    <n v="0"/>
    <n v="0"/>
    <n v="0"/>
    <n v="0"/>
    <n v="40"/>
  </r>
  <r>
    <n v="101097"/>
    <x v="115"/>
    <n v="1"/>
    <n v="1"/>
    <n v="1"/>
    <n v="1"/>
    <n v="0"/>
    <n v="0"/>
    <n v="45"/>
  </r>
  <r>
    <n v="100064"/>
    <x v="181"/>
    <n v="1"/>
    <n v="1"/>
    <n v="0"/>
    <n v="0"/>
    <n v="0"/>
    <n v="0"/>
    <n v="55"/>
  </r>
  <r>
    <n v="100099"/>
    <x v="150"/>
    <n v="1"/>
    <n v="1"/>
    <n v="0"/>
    <n v="0"/>
    <n v="0"/>
    <n v="0"/>
    <n v="51"/>
  </r>
  <r>
    <n v="101431"/>
    <x v="241"/>
    <n v="1"/>
    <n v="1"/>
    <n v="0"/>
    <n v="0"/>
    <n v="0"/>
    <n v="0"/>
    <n v="40"/>
  </r>
  <r>
    <n v="101285"/>
    <x v="224"/>
    <n v="1"/>
    <n v="1"/>
    <n v="0"/>
    <n v="0"/>
    <n v="0"/>
    <n v="0"/>
    <n v="55"/>
  </r>
  <r>
    <n v="100445"/>
    <x v="22"/>
    <n v="1"/>
    <n v="0"/>
    <n v="0"/>
    <n v="0"/>
    <n v="0"/>
    <n v="0"/>
    <n v="77"/>
  </r>
  <r>
    <n v="100465"/>
    <x v="102"/>
    <n v="1"/>
    <n v="1"/>
    <n v="1"/>
    <n v="0"/>
    <n v="0"/>
    <n v="0"/>
    <n v="67"/>
  </r>
  <r>
    <n v="100950"/>
    <x v="87"/>
    <n v="1"/>
    <n v="1"/>
    <n v="0"/>
    <n v="0"/>
    <n v="0"/>
    <n v="0"/>
    <n v="55"/>
  </r>
  <r>
    <n v="100228"/>
    <x v="177"/>
    <n v="1"/>
    <n v="1"/>
    <n v="1"/>
    <n v="1"/>
    <n v="1"/>
    <n v="0"/>
    <n v="75"/>
  </r>
  <r>
    <n v="101656"/>
    <x v="69"/>
    <n v="1"/>
    <n v="1"/>
    <n v="1"/>
    <n v="1"/>
    <n v="0"/>
    <n v="0"/>
    <n v="40"/>
  </r>
  <r>
    <n v="101566"/>
    <x v="221"/>
    <n v="1"/>
    <n v="0"/>
    <n v="0"/>
    <n v="0"/>
    <n v="0"/>
    <n v="0"/>
    <n v="75"/>
  </r>
  <r>
    <n v="100229"/>
    <x v="247"/>
    <n v="1"/>
    <n v="0"/>
    <n v="0"/>
    <n v="0"/>
    <n v="0"/>
    <n v="0"/>
    <n v="25"/>
  </r>
  <r>
    <n v="101043"/>
    <x v="171"/>
    <n v="1"/>
    <n v="1"/>
    <n v="1"/>
    <n v="1"/>
    <n v="1"/>
    <n v="0"/>
    <n v="70"/>
  </r>
  <r>
    <n v="100403"/>
    <x v="259"/>
    <n v="1"/>
    <n v="0"/>
    <n v="0"/>
    <n v="0"/>
    <n v="0"/>
    <n v="0"/>
    <n v="25"/>
  </r>
  <r>
    <n v="100963"/>
    <x v="247"/>
    <n v="1"/>
    <n v="0"/>
    <n v="0"/>
    <n v="0"/>
    <n v="0"/>
    <n v="0"/>
    <n v="40"/>
  </r>
  <r>
    <n v="101662"/>
    <x v="192"/>
    <n v="1"/>
    <n v="1"/>
    <n v="1"/>
    <n v="1"/>
    <n v="1"/>
    <n v="1"/>
    <n v="40"/>
  </r>
  <r>
    <n v="100221"/>
    <x v="213"/>
    <n v="0"/>
    <n v="0"/>
    <n v="0"/>
    <n v="0"/>
    <n v="0"/>
    <n v="0"/>
    <n v="69"/>
  </r>
  <r>
    <n v="102089"/>
    <x v="76"/>
    <n v="1"/>
    <n v="1"/>
    <n v="1"/>
    <n v="1"/>
    <n v="1"/>
    <n v="1"/>
    <n v="77"/>
  </r>
  <r>
    <n v="100290"/>
    <x v="218"/>
    <n v="1"/>
    <n v="0"/>
    <n v="0"/>
    <n v="0"/>
    <n v="0"/>
    <n v="0"/>
    <n v="25"/>
  </r>
  <r>
    <n v="100679"/>
    <x v="44"/>
    <n v="1"/>
    <n v="0"/>
    <n v="0"/>
    <n v="0"/>
    <n v="0"/>
    <n v="0"/>
    <n v="15"/>
  </r>
  <r>
    <n v="100897"/>
    <x v="142"/>
    <n v="0"/>
    <n v="0"/>
    <n v="0"/>
    <n v="0"/>
    <n v="0"/>
    <n v="0"/>
    <n v="75"/>
  </r>
  <r>
    <n v="102400"/>
    <x v="196"/>
    <n v="1"/>
    <n v="1"/>
    <n v="0"/>
    <n v="0"/>
    <n v="0"/>
    <n v="0"/>
    <n v="80"/>
  </r>
  <r>
    <n v="101938"/>
    <x v="3"/>
    <n v="1"/>
    <n v="1"/>
    <n v="0"/>
    <n v="0"/>
    <n v="0"/>
    <n v="0"/>
    <n v="80"/>
  </r>
  <r>
    <n v="101801"/>
    <x v="3"/>
    <n v="1"/>
    <n v="1"/>
    <n v="1"/>
    <n v="1"/>
    <n v="0"/>
    <n v="0"/>
    <n v="73"/>
  </r>
  <r>
    <n v="100930"/>
    <x v="76"/>
    <n v="0"/>
    <n v="0"/>
    <n v="0"/>
    <n v="0"/>
    <n v="0"/>
    <n v="0"/>
    <n v="70"/>
  </r>
  <r>
    <n v="101863"/>
    <x v="80"/>
    <n v="0"/>
    <n v="0"/>
    <n v="0"/>
    <n v="0"/>
    <n v="0"/>
    <n v="0"/>
    <n v="55"/>
  </r>
  <r>
    <n v="101416"/>
    <x v="146"/>
    <n v="1"/>
    <n v="1"/>
    <n v="1"/>
    <n v="1"/>
    <n v="1"/>
    <n v="0"/>
    <n v="67"/>
  </r>
  <r>
    <n v="100574"/>
    <x v="44"/>
    <n v="1"/>
    <n v="1"/>
    <n v="0"/>
    <n v="0"/>
    <n v="0"/>
    <n v="0"/>
    <n v="50"/>
  </r>
  <r>
    <n v="102426"/>
    <x v="210"/>
    <n v="0"/>
    <n v="0"/>
    <n v="0"/>
    <n v="0"/>
    <n v="0"/>
    <n v="0"/>
    <n v="55"/>
  </r>
  <r>
    <n v="102072"/>
    <x v="102"/>
    <n v="1"/>
    <n v="1"/>
    <n v="1"/>
    <n v="1"/>
    <n v="0"/>
    <n v="0"/>
    <n v="102"/>
  </r>
  <r>
    <n v="101926"/>
    <x v="144"/>
    <n v="1"/>
    <n v="0"/>
    <n v="0"/>
    <n v="0"/>
    <n v="0"/>
    <n v="0"/>
    <n v="50"/>
  </r>
  <r>
    <n v="100538"/>
    <x v="261"/>
    <n v="1"/>
    <n v="0"/>
    <n v="0"/>
    <n v="0"/>
    <n v="0"/>
    <n v="0"/>
    <n v="75"/>
  </r>
  <r>
    <n v="102470"/>
    <x v="64"/>
    <n v="0"/>
    <n v="0"/>
    <n v="0"/>
    <n v="0"/>
    <n v="0"/>
    <n v="0"/>
    <n v="40"/>
  </r>
  <r>
    <n v="102326"/>
    <x v="64"/>
    <n v="1"/>
    <n v="1"/>
    <n v="0"/>
    <n v="0"/>
    <n v="0"/>
    <n v="0"/>
    <n v="40"/>
  </r>
  <r>
    <n v="101843"/>
    <x v="41"/>
    <n v="1"/>
    <n v="1"/>
    <n v="1"/>
    <n v="1"/>
    <n v="1"/>
    <n v="0"/>
    <n v="51"/>
  </r>
  <r>
    <n v="101933"/>
    <x v="116"/>
    <n v="0"/>
    <n v="0"/>
    <n v="0"/>
    <n v="0"/>
    <n v="0"/>
    <n v="0"/>
    <n v="55"/>
  </r>
  <r>
    <n v="100522"/>
    <x v="214"/>
    <n v="1"/>
    <n v="1"/>
    <n v="1"/>
    <n v="0"/>
    <n v="0"/>
    <n v="0"/>
    <n v="73"/>
  </r>
  <r>
    <n v="101209"/>
    <x v="59"/>
    <n v="0"/>
    <n v="0"/>
    <n v="0"/>
    <n v="0"/>
    <n v="0"/>
    <n v="0"/>
    <n v="85"/>
  </r>
  <r>
    <n v="100507"/>
    <x v="110"/>
    <n v="1"/>
    <n v="0"/>
    <n v="0"/>
    <n v="0"/>
    <n v="0"/>
    <n v="0"/>
    <n v="69"/>
  </r>
  <r>
    <n v="100833"/>
    <x v="156"/>
    <n v="1"/>
    <n v="1"/>
    <n v="1"/>
    <n v="0"/>
    <n v="0"/>
    <n v="0"/>
    <n v="83"/>
  </r>
  <r>
    <n v="101455"/>
    <x v="202"/>
    <n v="0"/>
    <n v="0"/>
    <n v="0"/>
    <n v="0"/>
    <n v="0"/>
    <n v="0"/>
    <n v="75"/>
  </r>
  <r>
    <n v="102082"/>
    <x v="262"/>
    <n v="1"/>
    <n v="1"/>
    <n v="1"/>
    <n v="0"/>
    <n v="0"/>
    <n v="0"/>
    <n v="55"/>
  </r>
  <r>
    <n v="102306"/>
    <x v="207"/>
    <n v="1"/>
    <n v="0"/>
    <n v="0"/>
    <n v="0"/>
    <n v="0"/>
    <n v="0"/>
    <n v="95"/>
  </r>
  <r>
    <n v="101845"/>
    <x v="139"/>
    <n v="1"/>
    <n v="0"/>
    <n v="0"/>
    <n v="0"/>
    <n v="0"/>
    <n v="0"/>
    <n v="40"/>
  </r>
  <r>
    <n v="100324"/>
    <x v="231"/>
    <n v="1"/>
    <n v="0"/>
    <n v="0"/>
    <n v="0"/>
    <n v="0"/>
    <n v="0"/>
    <n v="75"/>
  </r>
  <r>
    <n v="100546"/>
    <x v="202"/>
    <n v="0"/>
    <n v="0"/>
    <n v="0"/>
    <n v="0"/>
    <n v="0"/>
    <n v="0"/>
    <n v="85"/>
  </r>
  <r>
    <n v="101295"/>
    <x v="120"/>
    <n v="0"/>
    <n v="0"/>
    <n v="0"/>
    <n v="0"/>
    <n v="0"/>
    <n v="0"/>
    <n v="69"/>
  </r>
  <r>
    <n v="100302"/>
    <x v="156"/>
    <n v="0"/>
    <n v="0"/>
    <n v="0"/>
    <n v="0"/>
    <n v="0"/>
    <n v="0"/>
    <n v="69"/>
  </r>
  <r>
    <n v="100722"/>
    <x v="41"/>
    <n v="0"/>
    <n v="0"/>
    <n v="0"/>
    <n v="0"/>
    <n v="0"/>
    <n v="0"/>
    <n v="95"/>
  </r>
  <r>
    <n v="101728"/>
    <x v="115"/>
    <n v="0"/>
    <n v="0"/>
    <n v="0"/>
    <n v="0"/>
    <n v="0"/>
    <n v="0"/>
    <n v="45"/>
  </r>
  <r>
    <n v="100166"/>
    <x v="64"/>
    <n v="1"/>
    <n v="1"/>
    <n v="1"/>
    <n v="0"/>
    <n v="0"/>
    <n v="0"/>
    <n v="40"/>
  </r>
  <r>
    <n v="102314"/>
    <x v="258"/>
    <n v="0"/>
    <n v="0"/>
    <n v="0"/>
    <n v="0"/>
    <n v="0"/>
    <n v="0"/>
    <n v="45"/>
  </r>
  <r>
    <n v="101862"/>
    <x v="10"/>
    <n v="0"/>
    <n v="0"/>
    <n v="0"/>
    <n v="0"/>
    <n v="0"/>
    <n v="0"/>
    <n v="67"/>
  </r>
  <r>
    <n v="100712"/>
    <x v="193"/>
    <n v="0"/>
    <n v="0"/>
    <n v="0"/>
    <n v="0"/>
    <n v="0"/>
    <n v="0"/>
    <n v="55"/>
  </r>
  <r>
    <n v="101254"/>
    <x v="253"/>
    <n v="1"/>
    <n v="1"/>
    <n v="1"/>
    <n v="0"/>
    <n v="0"/>
    <n v="0"/>
    <n v="75"/>
  </r>
  <r>
    <n v="101840"/>
    <x v="101"/>
    <n v="1"/>
    <n v="1"/>
    <n v="1"/>
    <n v="0"/>
    <n v="0"/>
    <n v="0"/>
    <n v="25"/>
  </r>
  <r>
    <n v="101094"/>
    <x v="264"/>
    <n v="0"/>
    <n v="0"/>
    <n v="0"/>
    <n v="0"/>
    <n v="0"/>
    <n v="0"/>
    <n v="55"/>
  </r>
  <r>
    <n v="101459"/>
    <x v="262"/>
    <n v="0"/>
    <n v="0"/>
    <n v="0"/>
    <n v="0"/>
    <n v="0"/>
    <n v="0"/>
    <n v="80"/>
  </r>
  <r>
    <n v="100331"/>
    <x v="259"/>
    <n v="1"/>
    <n v="0"/>
    <n v="0"/>
    <n v="0"/>
    <n v="0"/>
    <n v="0"/>
    <n v="40"/>
  </r>
  <r>
    <n v="100180"/>
    <x v="100"/>
    <n v="1"/>
    <n v="0"/>
    <n v="0"/>
    <n v="0"/>
    <n v="0"/>
    <n v="0"/>
    <n v="45"/>
  </r>
  <r>
    <n v="102030"/>
    <x v="55"/>
    <n v="1"/>
    <n v="1"/>
    <n v="0"/>
    <n v="0"/>
    <n v="0"/>
    <n v="0"/>
    <n v="45"/>
  </r>
  <r>
    <n v="102406"/>
    <x v="86"/>
    <n v="1"/>
    <n v="1"/>
    <n v="1"/>
    <n v="0"/>
    <n v="0"/>
    <n v="0"/>
    <n v="50"/>
  </r>
  <r>
    <n v="101706"/>
    <x v="26"/>
    <n v="1"/>
    <n v="1"/>
    <n v="0"/>
    <n v="0"/>
    <n v="0"/>
    <n v="0"/>
    <n v="80"/>
  </r>
  <r>
    <n v="100630"/>
    <x v="20"/>
    <n v="1"/>
    <n v="1"/>
    <n v="1"/>
    <n v="1"/>
    <n v="1"/>
    <n v="1"/>
    <n v="75"/>
  </r>
  <r>
    <n v="101897"/>
    <x v="3"/>
    <n v="1"/>
    <n v="1"/>
    <n v="0"/>
    <n v="0"/>
    <n v="0"/>
    <n v="0"/>
    <n v="69"/>
  </r>
  <r>
    <n v="100940"/>
    <x v="137"/>
    <n v="1"/>
    <n v="1"/>
    <n v="0"/>
    <n v="0"/>
    <n v="0"/>
    <n v="0"/>
    <n v="45"/>
  </r>
  <r>
    <n v="100439"/>
    <x v="1"/>
    <n v="1"/>
    <n v="1"/>
    <n v="0"/>
    <n v="0"/>
    <n v="0"/>
    <n v="0"/>
    <n v="30"/>
  </r>
  <r>
    <n v="102300"/>
    <x v="116"/>
    <n v="0"/>
    <n v="0"/>
    <n v="0"/>
    <n v="0"/>
    <n v="0"/>
    <n v="0"/>
    <n v="92"/>
  </r>
  <r>
    <n v="102427"/>
    <x v="16"/>
    <n v="1"/>
    <n v="1"/>
    <n v="1"/>
    <n v="1"/>
    <n v="0"/>
    <n v="0"/>
    <n v="69"/>
  </r>
  <r>
    <n v="101848"/>
    <x v="251"/>
    <n v="1"/>
    <n v="1"/>
    <n v="0"/>
    <n v="0"/>
    <n v="0"/>
    <n v="0"/>
    <n v="25"/>
  </r>
  <r>
    <n v="100909"/>
    <x v="180"/>
    <n v="1"/>
    <n v="0"/>
    <n v="0"/>
    <n v="0"/>
    <n v="0"/>
    <n v="0"/>
    <n v="40"/>
  </r>
  <r>
    <n v="101729"/>
    <x v="223"/>
    <n v="1"/>
    <n v="1"/>
    <n v="1"/>
    <n v="0"/>
    <n v="0"/>
    <n v="0"/>
    <n v="55"/>
  </r>
  <r>
    <n v="102129"/>
    <x v="218"/>
    <n v="1"/>
    <n v="1"/>
    <n v="1"/>
    <n v="1"/>
    <n v="1"/>
    <n v="0"/>
    <n v="25"/>
  </r>
  <r>
    <n v="101593"/>
    <x v="188"/>
    <n v="1"/>
    <n v="0"/>
    <n v="0"/>
    <n v="0"/>
    <n v="0"/>
    <n v="0"/>
    <n v="93"/>
  </r>
  <r>
    <n v="102466"/>
    <x v="239"/>
    <n v="1"/>
    <n v="0"/>
    <n v="0"/>
    <n v="0"/>
    <n v="0"/>
    <n v="0"/>
    <n v="30"/>
  </r>
  <r>
    <n v="101095"/>
    <x v="47"/>
    <n v="1"/>
    <n v="1"/>
    <n v="1"/>
    <n v="0"/>
    <n v="0"/>
    <n v="0"/>
    <n v="79"/>
  </r>
  <r>
    <n v="100526"/>
    <x v="256"/>
    <n v="1"/>
    <n v="1"/>
    <n v="1"/>
    <n v="0"/>
    <n v="0"/>
    <n v="0"/>
    <n v="69"/>
  </r>
  <r>
    <n v="100815"/>
    <x v="172"/>
    <n v="1"/>
    <n v="1"/>
    <n v="1"/>
    <n v="0"/>
    <n v="0"/>
    <n v="0"/>
    <n v="83"/>
  </r>
  <r>
    <n v="101766"/>
    <x v="177"/>
    <n v="1"/>
    <n v="1"/>
    <n v="1"/>
    <n v="0"/>
    <n v="0"/>
    <n v="0"/>
    <n v="75"/>
  </r>
  <r>
    <n v="101824"/>
    <x v="267"/>
    <n v="1"/>
    <n v="1"/>
    <n v="1"/>
    <n v="1"/>
    <n v="0"/>
    <n v="0"/>
    <n v="85"/>
  </r>
  <r>
    <n v="100949"/>
    <x v="262"/>
    <n v="1"/>
    <n v="1"/>
    <n v="0"/>
    <n v="0"/>
    <n v="0"/>
    <n v="0"/>
    <n v="75"/>
  </r>
  <r>
    <n v="101986"/>
    <x v="127"/>
    <n v="0"/>
    <n v="0"/>
    <n v="0"/>
    <n v="0"/>
    <n v="0"/>
    <n v="0"/>
    <n v="70"/>
  </r>
  <r>
    <n v="100288"/>
    <x v="183"/>
    <n v="1"/>
    <n v="1"/>
    <n v="1"/>
    <n v="0"/>
    <n v="0"/>
    <n v="0"/>
    <n v="80"/>
  </r>
  <r>
    <n v="100843"/>
    <x v="265"/>
    <n v="1"/>
    <n v="1"/>
    <n v="0"/>
    <n v="0"/>
    <n v="0"/>
    <n v="0"/>
    <n v="75"/>
  </r>
  <r>
    <n v="102252"/>
    <x v="42"/>
    <n v="1"/>
    <n v="1"/>
    <n v="0"/>
    <n v="0"/>
    <n v="0"/>
    <n v="0"/>
    <n v="55"/>
  </r>
  <r>
    <n v="101948"/>
    <x v="52"/>
    <n v="1"/>
    <n v="1"/>
    <n v="1"/>
    <n v="0"/>
    <n v="0"/>
    <n v="0"/>
    <n v="85"/>
  </r>
  <r>
    <n v="102104"/>
    <x v="71"/>
    <n v="0"/>
    <n v="0"/>
    <n v="0"/>
    <n v="0"/>
    <n v="0"/>
    <n v="0"/>
    <n v="80"/>
  </r>
  <r>
    <n v="101307"/>
    <x v="101"/>
    <n v="1"/>
    <n v="1"/>
    <n v="0"/>
    <n v="0"/>
    <n v="0"/>
    <n v="0"/>
    <n v="30"/>
  </r>
  <r>
    <n v="100760"/>
    <x v="262"/>
    <n v="1"/>
    <n v="1"/>
    <n v="1"/>
    <n v="1"/>
    <n v="1"/>
    <n v="0"/>
    <n v="85"/>
  </r>
  <r>
    <n v="100887"/>
    <x v="258"/>
    <n v="0"/>
    <n v="0"/>
    <n v="0"/>
    <n v="0"/>
    <n v="0"/>
    <n v="0"/>
    <n v="79"/>
  </r>
  <r>
    <n v="100361"/>
    <x v="4"/>
    <n v="0"/>
    <n v="0"/>
    <n v="0"/>
    <n v="0"/>
    <n v="0"/>
    <n v="0"/>
    <n v="45"/>
  </r>
  <r>
    <n v="100496"/>
    <x v="209"/>
    <n v="1"/>
    <n v="1"/>
    <n v="0"/>
    <n v="0"/>
    <n v="0"/>
    <n v="0"/>
    <n v="50"/>
  </r>
  <r>
    <n v="102078"/>
    <x v="108"/>
    <n v="1"/>
    <n v="1"/>
    <n v="1"/>
    <n v="1"/>
    <n v="1"/>
    <n v="0"/>
    <n v="75"/>
  </r>
  <r>
    <n v="100503"/>
    <x v="128"/>
    <n v="1"/>
    <n v="1"/>
    <n v="0"/>
    <n v="0"/>
    <n v="0"/>
    <n v="0"/>
    <n v="85"/>
  </r>
  <r>
    <n v="101039"/>
    <x v="79"/>
    <n v="1"/>
    <n v="1"/>
    <n v="1"/>
    <n v="1"/>
    <n v="0"/>
    <n v="0"/>
    <n v="85"/>
  </r>
  <r>
    <n v="100212"/>
    <x v="187"/>
    <n v="1"/>
    <n v="1"/>
    <n v="0"/>
    <n v="0"/>
    <n v="0"/>
    <n v="0"/>
    <n v="80"/>
  </r>
  <r>
    <n v="102318"/>
    <x v="268"/>
    <n v="1"/>
    <n v="1"/>
    <n v="0"/>
    <n v="0"/>
    <n v="0"/>
    <n v="0"/>
    <n v="92"/>
  </r>
  <r>
    <n v="102150"/>
    <x v="55"/>
    <n v="1"/>
    <n v="1"/>
    <n v="1"/>
    <n v="0"/>
    <n v="0"/>
    <n v="0"/>
    <n v="50"/>
  </r>
  <r>
    <n v="101785"/>
    <x v="199"/>
    <n v="0"/>
    <n v="0"/>
    <n v="0"/>
    <n v="0"/>
    <n v="0"/>
    <n v="0"/>
    <n v="50"/>
  </r>
  <r>
    <n v="100686"/>
    <x v="127"/>
    <n v="0"/>
    <n v="0"/>
    <n v="0"/>
    <n v="0"/>
    <n v="0"/>
    <n v="0"/>
    <n v="50"/>
  </r>
  <r>
    <n v="101943"/>
    <x v="188"/>
    <n v="0"/>
    <n v="0"/>
    <n v="0"/>
    <n v="0"/>
    <n v="0"/>
    <n v="0"/>
    <n v="45"/>
  </r>
  <r>
    <n v="100167"/>
    <x v="135"/>
    <n v="1"/>
    <n v="1"/>
    <n v="0"/>
    <n v="0"/>
    <n v="0"/>
    <n v="0"/>
    <n v="80"/>
  </r>
  <r>
    <n v="102041"/>
    <x v="237"/>
    <n v="1"/>
    <n v="1"/>
    <n v="1"/>
    <n v="0"/>
    <n v="0"/>
    <n v="0"/>
    <n v="51"/>
  </r>
  <r>
    <n v="101708"/>
    <x v="62"/>
    <n v="1"/>
    <n v="1"/>
    <n v="1"/>
    <n v="0"/>
    <n v="0"/>
    <n v="0"/>
    <n v="80"/>
  </r>
  <r>
    <n v="101739"/>
    <x v="27"/>
    <n v="0"/>
    <n v="0"/>
    <n v="0"/>
    <n v="0"/>
    <n v="0"/>
    <n v="0"/>
    <n v="77"/>
  </r>
  <r>
    <n v="101581"/>
    <x v="97"/>
    <n v="0"/>
    <n v="0"/>
    <n v="0"/>
    <n v="0"/>
    <n v="0"/>
    <n v="0"/>
    <n v="79"/>
  </r>
  <r>
    <n v="100559"/>
    <x v="42"/>
    <n v="1"/>
    <n v="1"/>
    <n v="1"/>
    <n v="1"/>
    <n v="1"/>
    <n v="1"/>
    <n v="45"/>
  </r>
  <r>
    <n v="101969"/>
    <x v="212"/>
    <n v="0"/>
    <n v="0"/>
    <n v="0"/>
    <n v="0"/>
    <n v="0"/>
    <n v="0"/>
    <n v="50"/>
  </r>
  <r>
    <n v="101220"/>
    <x v="85"/>
    <n v="1"/>
    <n v="1"/>
    <n v="1"/>
    <n v="1"/>
    <n v="1"/>
    <n v="0"/>
    <n v="75"/>
  </r>
  <r>
    <n v="101194"/>
    <x v="158"/>
    <n v="1"/>
    <n v="1"/>
    <n v="1"/>
    <n v="1"/>
    <n v="0"/>
    <n v="0"/>
    <n v="80"/>
  </r>
  <r>
    <n v="100287"/>
    <x v="241"/>
    <n v="1"/>
    <n v="1"/>
    <n v="0"/>
    <n v="0"/>
    <n v="0"/>
    <n v="0"/>
    <n v="25"/>
  </r>
  <r>
    <n v="101900"/>
    <x v="208"/>
    <n v="0"/>
    <n v="0"/>
    <n v="0"/>
    <n v="0"/>
    <n v="0"/>
    <n v="0"/>
    <n v="55"/>
  </r>
  <r>
    <n v="101438"/>
    <x v="152"/>
    <n v="1"/>
    <n v="1"/>
    <n v="1"/>
    <n v="0"/>
    <n v="0"/>
    <n v="0"/>
    <n v="83"/>
  </r>
  <r>
    <n v="101375"/>
    <x v="102"/>
    <n v="1"/>
    <n v="1"/>
    <n v="1"/>
    <n v="0"/>
    <n v="0"/>
    <n v="0"/>
    <n v="102"/>
  </r>
  <r>
    <n v="100178"/>
    <x v="88"/>
    <n v="1"/>
    <n v="1"/>
    <n v="1"/>
    <n v="0"/>
    <n v="0"/>
    <n v="0"/>
    <n v="75"/>
  </r>
  <r>
    <n v="100089"/>
    <x v="144"/>
    <n v="0"/>
    <n v="0"/>
    <n v="0"/>
    <n v="0"/>
    <n v="0"/>
    <n v="0"/>
    <n v="50"/>
  </r>
  <r>
    <n v="101350"/>
    <x v="73"/>
    <n v="1"/>
    <n v="0"/>
    <n v="0"/>
    <n v="0"/>
    <n v="0"/>
    <n v="0"/>
    <n v="69"/>
  </r>
  <r>
    <n v="101864"/>
    <x v="174"/>
    <n v="0"/>
    <n v="0"/>
    <n v="0"/>
    <n v="0"/>
    <n v="0"/>
    <n v="0"/>
    <n v="67"/>
  </r>
  <r>
    <n v="100477"/>
    <x v="263"/>
    <n v="1"/>
    <n v="1"/>
    <n v="1"/>
    <n v="1"/>
    <n v="0"/>
    <n v="0"/>
    <n v="50"/>
  </r>
  <r>
    <n v="100635"/>
    <x v="79"/>
    <n v="1"/>
    <n v="1"/>
    <n v="0"/>
    <n v="0"/>
    <n v="0"/>
    <n v="0"/>
    <n v="50"/>
  </r>
  <r>
    <n v="100671"/>
    <x v="149"/>
    <n v="1"/>
    <n v="1"/>
    <n v="1"/>
    <n v="0"/>
    <n v="0"/>
    <n v="0"/>
    <n v="75"/>
  </r>
  <r>
    <n v="102492"/>
    <x v="130"/>
    <n v="0"/>
    <n v="0"/>
    <n v="0"/>
    <n v="0"/>
    <n v="0"/>
    <n v="0"/>
    <n v="83"/>
  </r>
  <r>
    <n v="102203"/>
    <x v="37"/>
    <n v="1"/>
    <n v="0"/>
    <n v="0"/>
    <n v="0"/>
    <n v="0"/>
    <n v="0"/>
    <n v="40"/>
  </r>
  <r>
    <n v="102108"/>
    <x v="148"/>
    <n v="1"/>
    <n v="1"/>
    <n v="0"/>
    <n v="0"/>
    <n v="0"/>
    <n v="0"/>
    <n v="102"/>
  </r>
  <r>
    <n v="102120"/>
    <x v="28"/>
    <n v="1"/>
    <n v="1"/>
    <n v="1"/>
    <n v="0"/>
    <n v="0"/>
    <n v="0"/>
    <n v="50"/>
  </r>
  <r>
    <n v="100461"/>
    <x v="107"/>
    <n v="1"/>
    <n v="1"/>
    <n v="0"/>
    <n v="0"/>
    <n v="0"/>
    <n v="0"/>
    <n v="77"/>
  </r>
  <r>
    <n v="101917"/>
    <x v="71"/>
    <n v="1"/>
    <n v="0"/>
    <n v="0"/>
    <n v="0"/>
    <n v="0"/>
    <n v="0"/>
    <n v="93"/>
  </r>
  <r>
    <n v="100547"/>
    <x v="118"/>
    <n v="1"/>
    <n v="1"/>
    <n v="0"/>
    <n v="0"/>
    <n v="0"/>
    <n v="0"/>
    <n v="80"/>
  </r>
  <r>
    <n v="100951"/>
    <x v="221"/>
    <n v="1"/>
    <n v="1"/>
    <n v="0"/>
    <n v="0"/>
    <n v="0"/>
    <n v="0"/>
    <n v="95"/>
  </r>
  <r>
    <n v="100261"/>
    <x v="128"/>
    <n v="1"/>
    <n v="1"/>
    <n v="1"/>
    <n v="0"/>
    <n v="0"/>
    <n v="0"/>
    <n v="80"/>
  </r>
  <r>
    <n v="102097"/>
    <x v="87"/>
    <n v="1"/>
    <n v="1"/>
    <n v="1"/>
    <n v="1"/>
    <n v="1"/>
    <n v="0"/>
    <n v="50"/>
  </r>
  <r>
    <n v="102079"/>
    <x v="256"/>
    <n v="1"/>
    <n v="1"/>
    <n v="1"/>
    <n v="1"/>
    <n v="0"/>
    <n v="0"/>
    <n v="83"/>
  </r>
  <r>
    <n v="100553"/>
    <x v="224"/>
    <n v="1"/>
    <n v="1"/>
    <n v="1"/>
    <n v="1"/>
    <n v="0"/>
    <n v="0"/>
    <n v="55"/>
  </r>
  <r>
    <n v="100570"/>
    <x v="95"/>
    <n v="0"/>
    <n v="0"/>
    <n v="0"/>
    <n v="0"/>
    <n v="0"/>
    <n v="0"/>
    <n v="55"/>
  </r>
  <r>
    <n v="101478"/>
    <x v="200"/>
    <n v="1"/>
    <n v="0"/>
    <n v="0"/>
    <n v="0"/>
    <n v="0"/>
    <n v="0"/>
    <n v="85"/>
  </r>
  <r>
    <n v="101799"/>
    <x v="50"/>
    <n v="1"/>
    <n v="1"/>
    <n v="1"/>
    <n v="0"/>
    <n v="0"/>
    <n v="0"/>
    <n v="95"/>
  </r>
  <r>
    <n v="101346"/>
    <x v="184"/>
    <n v="1"/>
    <n v="1"/>
    <n v="0"/>
    <n v="0"/>
    <n v="0"/>
    <n v="0"/>
    <n v="93"/>
  </r>
  <r>
    <n v="100502"/>
    <x v="164"/>
    <n v="1"/>
    <n v="0"/>
    <n v="0"/>
    <n v="0"/>
    <n v="0"/>
    <n v="0"/>
    <n v="50"/>
  </r>
  <r>
    <n v="100661"/>
    <x v="180"/>
    <n v="0"/>
    <n v="0"/>
    <n v="0"/>
    <n v="0"/>
    <n v="0"/>
    <n v="0"/>
    <n v="25"/>
  </r>
  <r>
    <n v="102467"/>
    <x v="97"/>
    <n v="0"/>
    <n v="0"/>
    <n v="0"/>
    <n v="0"/>
    <n v="0"/>
    <n v="0"/>
    <n v="45"/>
  </r>
  <r>
    <n v="100931"/>
    <x v="79"/>
    <n v="0"/>
    <n v="0"/>
    <n v="0"/>
    <n v="0"/>
    <n v="0"/>
    <n v="0"/>
    <n v="70"/>
  </r>
  <r>
    <n v="102389"/>
    <x v="226"/>
    <n v="1"/>
    <n v="1"/>
    <n v="0"/>
    <n v="0"/>
    <n v="0"/>
    <n v="0"/>
    <n v="67"/>
  </r>
  <r>
    <n v="102212"/>
    <x v="95"/>
    <n v="1"/>
    <n v="1"/>
    <n v="0"/>
    <n v="0"/>
    <n v="0"/>
    <n v="0"/>
    <n v="75"/>
  </r>
  <r>
    <n v="102094"/>
    <x v="75"/>
    <n v="1"/>
    <n v="1"/>
    <n v="1"/>
    <n v="1"/>
    <n v="1"/>
    <n v="0"/>
    <n v="75"/>
  </r>
  <r>
    <n v="100714"/>
    <x v="23"/>
    <n v="1"/>
    <n v="0"/>
    <n v="0"/>
    <n v="0"/>
    <n v="0"/>
    <n v="0"/>
    <n v="40"/>
  </r>
  <r>
    <n v="100215"/>
    <x v="135"/>
    <n v="1"/>
    <n v="1"/>
    <n v="1"/>
    <n v="1"/>
    <n v="0"/>
    <n v="0"/>
    <n v="95"/>
  </r>
  <r>
    <n v="100907"/>
    <x v="70"/>
    <n v="0"/>
    <n v="0"/>
    <n v="0"/>
    <n v="0"/>
    <n v="0"/>
    <n v="0"/>
    <n v="93"/>
  </r>
  <r>
    <n v="100352"/>
    <x v="199"/>
    <n v="1"/>
    <n v="1"/>
    <n v="1"/>
    <n v="0"/>
    <n v="0"/>
    <n v="0"/>
    <n v="55"/>
  </r>
  <r>
    <n v="101527"/>
    <x v="223"/>
    <n v="0"/>
    <n v="0"/>
    <n v="0"/>
    <n v="0"/>
    <n v="0"/>
    <n v="0"/>
    <n v="93"/>
  </r>
  <r>
    <n v="101063"/>
    <x v="143"/>
    <n v="1"/>
    <n v="1"/>
    <n v="1"/>
    <n v="1"/>
    <n v="1"/>
    <n v="0"/>
    <n v="75"/>
  </r>
  <r>
    <n v="101841"/>
    <x v="145"/>
    <n v="1"/>
    <n v="1"/>
    <n v="0"/>
    <n v="0"/>
    <n v="0"/>
    <n v="0"/>
    <n v="40"/>
  </r>
  <r>
    <n v="100484"/>
    <x v="101"/>
    <n v="1"/>
    <n v="1"/>
    <n v="0"/>
    <n v="0"/>
    <n v="0"/>
    <n v="0"/>
    <n v="30"/>
  </r>
  <r>
    <n v="101819"/>
    <x v="263"/>
    <n v="1"/>
    <n v="1"/>
    <n v="1"/>
    <n v="0"/>
    <n v="0"/>
    <n v="0"/>
    <n v="51"/>
  </r>
  <r>
    <n v="100150"/>
    <x v="58"/>
    <n v="1"/>
    <n v="1"/>
    <n v="1"/>
    <n v="1"/>
    <n v="1"/>
    <n v="0"/>
    <n v="40"/>
  </r>
  <r>
    <n v="100321"/>
    <x v="200"/>
    <n v="1"/>
    <n v="1"/>
    <n v="1"/>
    <n v="0"/>
    <n v="0"/>
    <n v="0"/>
    <n v="45"/>
  </r>
  <r>
    <n v="101382"/>
    <x v="159"/>
    <n v="1"/>
    <n v="0"/>
    <n v="0"/>
    <n v="0"/>
    <n v="0"/>
    <n v="0"/>
    <n v="69"/>
  </r>
  <r>
    <n v="100692"/>
    <x v="146"/>
    <n v="1"/>
    <n v="1"/>
    <n v="1"/>
    <n v="0"/>
    <n v="0"/>
    <n v="0"/>
    <n v="69"/>
  </r>
  <r>
    <n v="101899"/>
    <x v="258"/>
    <n v="0"/>
    <n v="0"/>
    <n v="0"/>
    <n v="0"/>
    <n v="0"/>
    <n v="0"/>
    <n v="75"/>
  </r>
  <r>
    <n v="101413"/>
    <x v="188"/>
    <n v="1"/>
    <n v="0"/>
    <n v="0"/>
    <n v="0"/>
    <n v="0"/>
    <n v="0"/>
    <n v="80"/>
  </r>
  <r>
    <n v="100641"/>
    <x v="131"/>
    <n v="1"/>
    <n v="1"/>
    <n v="1"/>
    <n v="0"/>
    <n v="0"/>
    <n v="0"/>
    <n v="69"/>
  </r>
  <r>
    <n v="102042"/>
    <x v="139"/>
    <n v="0"/>
    <n v="0"/>
    <n v="0"/>
    <n v="0"/>
    <n v="0"/>
    <n v="0"/>
    <n v="40"/>
  </r>
  <r>
    <n v="100100"/>
    <x v="137"/>
    <n v="1"/>
    <n v="1"/>
    <n v="1"/>
    <n v="1"/>
    <n v="0"/>
    <n v="0"/>
    <n v="50"/>
  </r>
  <r>
    <n v="102328"/>
    <x v="186"/>
    <n v="0"/>
    <n v="0"/>
    <n v="0"/>
    <n v="0"/>
    <n v="0"/>
    <n v="0"/>
    <n v="55"/>
  </r>
  <r>
    <n v="102000"/>
    <x v="212"/>
    <n v="1"/>
    <n v="1"/>
    <n v="1"/>
    <n v="1"/>
    <n v="0"/>
    <n v="0"/>
    <n v="92"/>
  </r>
  <r>
    <n v="101740"/>
    <x v="244"/>
    <n v="0"/>
    <n v="0"/>
    <n v="0"/>
    <n v="0"/>
    <n v="0"/>
    <n v="0"/>
    <n v="50"/>
  </r>
  <r>
    <n v="102009"/>
    <x v="58"/>
    <n v="1"/>
    <n v="1"/>
    <n v="1"/>
    <n v="0"/>
    <n v="0"/>
    <n v="0"/>
    <n v="40"/>
  </r>
  <r>
    <n v="101263"/>
    <x v="198"/>
    <n v="1"/>
    <n v="1"/>
    <n v="0"/>
    <n v="0"/>
    <n v="0"/>
    <n v="0"/>
    <n v="77"/>
  </r>
  <r>
    <n v="101896"/>
    <x v="249"/>
    <n v="1"/>
    <n v="1"/>
    <n v="0"/>
    <n v="0"/>
    <n v="0"/>
    <n v="0"/>
    <n v="95"/>
  </r>
  <r>
    <n v="102155"/>
    <x v="101"/>
    <n v="1"/>
    <n v="1"/>
    <n v="1"/>
    <n v="0"/>
    <n v="0"/>
    <n v="0"/>
    <n v="40"/>
  </r>
  <r>
    <n v="100276"/>
    <x v="24"/>
    <n v="1"/>
    <n v="1"/>
    <n v="0"/>
    <n v="0"/>
    <n v="0"/>
    <n v="0"/>
    <n v="80"/>
  </r>
  <r>
    <n v="101006"/>
    <x v="211"/>
    <n v="1"/>
    <n v="1"/>
    <n v="1"/>
    <n v="1"/>
    <n v="1"/>
    <n v="0"/>
    <n v="55"/>
  </r>
  <r>
    <n v="100350"/>
    <x v="75"/>
    <n v="0"/>
    <n v="0"/>
    <n v="0"/>
    <n v="0"/>
    <n v="0"/>
    <n v="0"/>
    <n v="80"/>
  </r>
  <r>
    <n v="100860"/>
    <x v="212"/>
    <n v="0"/>
    <n v="0"/>
    <n v="0"/>
    <n v="0"/>
    <n v="0"/>
    <n v="0"/>
    <n v="92"/>
  </r>
  <r>
    <n v="100059"/>
    <x v="7"/>
    <n v="1"/>
    <n v="1"/>
    <n v="0"/>
    <n v="0"/>
    <n v="0"/>
    <n v="0"/>
    <n v="80"/>
  </r>
  <r>
    <n v="102358"/>
    <x v="118"/>
    <n v="1"/>
    <n v="0"/>
    <n v="0"/>
    <n v="0"/>
    <n v="0"/>
    <n v="0"/>
    <n v="69"/>
  </r>
  <r>
    <n v="100706"/>
    <x v="185"/>
    <n v="1"/>
    <n v="1"/>
    <n v="1"/>
    <n v="1"/>
    <n v="1"/>
    <n v="0"/>
    <n v="85"/>
  </r>
  <r>
    <n v="102265"/>
    <x v="259"/>
    <n v="1"/>
    <n v="0"/>
    <n v="0"/>
    <n v="0"/>
    <n v="0"/>
    <n v="0"/>
    <n v="30"/>
  </r>
  <r>
    <n v="101891"/>
    <x v="255"/>
    <n v="0"/>
    <n v="0"/>
    <n v="0"/>
    <n v="0"/>
    <n v="0"/>
    <n v="0"/>
    <n v="77"/>
  </r>
  <r>
    <n v="101128"/>
    <x v="218"/>
    <n v="1"/>
    <n v="1"/>
    <n v="0"/>
    <n v="0"/>
    <n v="0"/>
    <n v="0"/>
    <n v="40"/>
  </r>
  <r>
    <n v="100370"/>
    <x v="110"/>
    <n v="1"/>
    <n v="1"/>
    <n v="1"/>
    <n v="1"/>
    <n v="0"/>
    <n v="0"/>
    <n v="73"/>
  </r>
  <r>
    <n v="101959"/>
    <x v="133"/>
    <n v="1"/>
    <n v="1"/>
    <n v="1"/>
    <n v="0"/>
    <n v="0"/>
    <n v="0"/>
    <n v="92"/>
  </r>
  <r>
    <n v="101910"/>
    <x v="54"/>
    <n v="0"/>
    <n v="0"/>
    <n v="0"/>
    <n v="0"/>
    <n v="0"/>
    <n v="0"/>
    <n v="45"/>
  </r>
  <r>
    <n v="100018"/>
    <x v="41"/>
    <n v="0"/>
    <n v="0"/>
    <n v="0"/>
    <n v="0"/>
    <n v="0"/>
    <n v="0"/>
    <n v="85"/>
  </r>
  <r>
    <n v="100423"/>
    <x v="89"/>
    <n v="1"/>
    <n v="0"/>
    <n v="0"/>
    <n v="0"/>
    <n v="0"/>
    <n v="0"/>
    <n v="85"/>
  </r>
  <r>
    <n v="100016"/>
    <x v="71"/>
    <n v="1"/>
    <n v="1"/>
    <n v="1"/>
    <n v="0"/>
    <n v="0"/>
    <n v="0"/>
    <n v="75"/>
  </r>
  <r>
    <n v="100093"/>
    <x v="93"/>
    <n v="1"/>
    <n v="1"/>
    <n v="0"/>
    <n v="0"/>
    <n v="0"/>
    <n v="0"/>
    <n v="45"/>
  </r>
  <r>
    <n v="102141"/>
    <x v="36"/>
    <n v="1"/>
    <n v="1"/>
    <n v="1"/>
    <n v="1"/>
    <n v="0"/>
    <n v="0"/>
    <n v="45"/>
  </r>
  <r>
    <n v="100988"/>
    <x v="12"/>
    <n v="1"/>
    <n v="1"/>
    <n v="1"/>
    <n v="0"/>
    <n v="0"/>
    <n v="0"/>
    <n v="25"/>
  </r>
  <r>
    <n v="100136"/>
    <x v="252"/>
    <n v="1"/>
    <n v="0"/>
    <n v="0"/>
    <n v="0"/>
    <n v="0"/>
    <n v="0"/>
    <n v="92"/>
  </r>
  <r>
    <n v="101422"/>
    <x v="167"/>
    <n v="0"/>
    <n v="0"/>
    <n v="0"/>
    <n v="0"/>
    <n v="0"/>
    <n v="0"/>
    <n v="70"/>
  </r>
  <r>
    <n v="101541"/>
    <x v="13"/>
    <n v="1"/>
    <n v="1"/>
    <n v="1"/>
    <n v="1"/>
    <n v="0"/>
    <n v="0"/>
    <n v="69"/>
  </r>
  <r>
    <n v="102302"/>
    <x v="2"/>
    <n v="1"/>
    <n v="1"/>
    <n v="0"/>
    <n v="0"/>
    <n v="0"/>
    <n v="0"/>
    <n v="85"/>
  </r>
  <r>
    <n v="100137"/>
    <x v="32"/>
    <n v="1"/>
    <n v="1"/>
    <n v="1"/>
    <n v="0"/>
    <n v="0"/>
    <n v="0"/>
    <n v="102"/>
  </r>
  <r>
    <n v="101952"/>
    <x v="5"/>
    <n v="1"/>
    <n v="1"/>
    <n v="1"/>
    <n v="0"/>
    <n v="0"/>
    <n v="0"/>
    <n v="55"/>
  </r>
  <r>
    <n v="102003"/>
    <x v="50"/>
    <n v="1"/>
    <n v="1"/>
    <n v="1"/>
    <n v="0"/>
    <n v="0"/>
    <n v="0"/>
    <n v="45"/>
  </r>
  <r>
    <n v="101473"/>
    <x v="153"/>
    <n v="1"/>
    <n v="1"/>
    <n v="0"/>
    <n v="0"/>
    <n v="0"/>
    <n v="0"/>
    <n v="50"/>
  </r>
  <r>
    <n v="102232"/>
    <x v="246"/>
    <n v="0"/>
    <n v="0"/>
    <n v="0"/>
    <n v="0"/>
    <n v="0"/>
    <n v="0"/>
    <n v="55"/>
  </r>
  <r>
    <n v="102204"/>
    <x v="116"/>
    <n v="0"/>
    <n v="0"/>
    <n v="0"/>
    <n v="0"/>
    <n v="0"/>
    <n v="0"/>
    <n v="55"/>
  </r>
  <r>
    <n v="102364"/>
    <x v="40"/>
    <n v="1"/>
    <n v="1"/>
    <n v="0"/>
    <n v="0"/>
    <n v="0"/>
    <n v="0"/>
    <n v="55"/>
  </r>
  <r>
    <n v="101643"/>
    <x v="36"/>
    <n v="1"/>
    <n v="1"/>
    <n v="1"/>
    <n v="0"/>
    <n v="0"/>
    <n v="0"/>
    <n v="75"/>
  </r>
  <r>
    <n v="102286"/>
    <x v="105"/>
    <n v="1"/>
    <n v="1"/>
    <n v="0"/>
    <n v="0"/>
    <n v="0"/>
    <n v="0"/>
    <n v="50"/>
  </r>
  <r>
    <n v="100027"/>
    <x v="163"/>
    <n v="1"/>
    <n v="1"/>
    <n v="1"/>
    <n v="0"/>
    <n v="0"/>
    <n v="0"/>
    <n v="77"/>
  </r>
  <r>
    <n v="101487"/>
    <x v="119"/>
    <n v="1"/>
    <n v="1"/>
    <n v="1"/>
    <n v="0"/>
    <n v="0"/>
    <n v="0"/>
    <n v="55"/>
  </r>
  <r>
    <n v="102235"/>
    <x v="60"/>
    <n v="0"/>
    <n v="0"/>
    <n v="0"/>
    <n v="0"/>
    <n v="0"/>
    <n v="0"/>
    <n v="75"/>
  </r>
  <r>
    <n v="102124"/>
    <x v="208"/>
    <n v="1"/>
    <n v="1"/>
    <n v="1"/>
    <n v="0"/>
    <n v="0"/>
    <n v="0"/>
    <n v="70"/>
  </r>
  <r>
    <n v="100151"/>
    <x v="163"/>
    <n v="1"/>
    <n v="0"/>
    <n v="0"/>
    <n v="0"/>
    <n v="0"/>
    <n v="0"/>
    <n v="75"/>
  </r>
  <r>
    <n v="101456"/>
    <x v="66"/>
    <n v="1"/>
    <n v="1"/>
    <n v="0"/>
    <n v="0"/>
    <n v="0"/>
    <n v="0"/>
    <n v="102"/>
  </r>
  <r>
    <n v="100578"/>
    <x v="167"/>
    <n v="1"/>
    <n v="0"/>
    <n v="0"/>
    <n v="0"/>
    <n v="0"/>
    <n v="0"/>
    <n v="75"/>
  </r>
  <r>
    <n v="101999"/>
    <x v="231"/>
    <n v="1"/>
    <n v="1"/>
    <n v="1"/>
    <n v="1"/>
    <n v="0"/>
    <n v="0"/>
    <n v="85"/>
  </r>
  <r>
    <n v="102456"/>
    <x v="176"/>
    <n v="1"/>
    <n v="1"/>
    <n v="1"/>
    <n v="1"/>
    <n v="0"/>
    <n v="0"/>
    <n v="75"/>
  </r>
  <r>
    <n v="100354"/>
    <x v="269"/>
    <n v="1"/>
    <n v="1"/>
    <n v="1"/>
    <n v="1"/>
    <n v="0"/>
    <n v="0"/>
    <n v="85"/>
  </r>
  <r>
    <n v="101211"/>
    <x v="165"/>
    <n v="0"/>
    <n v="0"/>
    <n v="0"/>
    <n v="0"/>
    <n v="0"/>
    <n v="0"/>
    <n v="80"/>
  </r>
  <r>
    <n v="101054"/>
    <x v="156"/>
    <n v="1"/>
    <n v="1"/>
    <n v="1"/>
    <n v="1"/>
    <n v="0"/>
    <n v="0"/>
    <n v="85"/>
  </r>
  <r>
    <n v="100872"/>
    <x v="17"/>
    <n v="1"/>
    <n v="1"/>
    <n v="1"/>
    <n v="1"/>
    <n v="0"/>
    <n v="0"/>
    <n v="70"/>
  </r>
  <r>
    <n v="100363"/>
    <x v="71"/>
    <n v="1"/>
    <n v="1"/>
    <n v="1"/>
    <n v="0"/>
    <n v="0"/>
    <n v="0"/>
    <n v="85"/>
  </r>
  <r>
    <n v="100007"/>
    <x v="230"/>
    <n v="1"/>
    <n v="1"/>
    <n v="1"/>
    <n v="0"/>
    <n v="0"/>
    <n v="0"/>
    <n v="51"/>
  </r>
  <r>
    <n v="100701"/>
    <x v="256"/>
    <n v="0"/>
    <n v="0"/>
    <n v="0"/>
    <n v="0"/>
    <n v="0"/>
    <n v="0"/>
    <n v="75"/>
  </r>
  <r>
    <n v="100349"/>
    <x v="208"/>
    <n v="1"/>
    <n v="1"/>
    <n v="1"/>
    <n v="1"/>
    <n v="0"/>
    <n v="0"/>
    <n v="80"/>
  </r>
  <r>
    <n v="102321"/>
    <x v="48"/>
    <n v="1"/>
    <n v="1"/>
    <n v="0"/>
    <n v="0"/>
    <n v="0"/>
    <n v="0"/>
    <n v="50"/>
  </r>
  <r>
    <n v="102226"/>
    <x v="233"/>
    <n v="1"/>
    <n v="0"/>
    <n v="0"/>
    <n v="0"/>
    <n v="0"/>
    <n v="0"/>
    <n v="75"/>
  </r>
  <r>
    <n v="100333"/>
    <x v="134"/>
    <n v="1"/>
    <n v="0"/>
    <n v="0"/>
    <n v="0"/>
    <n v="0"/>
    <n v="0"/>
    <n v="85"/>
  </r>
  <r>
    <n v="100260"/>
    <x v="182"/>
    <n v="1"/>
    <n v="1"/>
    <n v="1"/>
    <n v="0"/>
    <n v="0"/>
    <n v="0"/>
    <n v="100"/>
  </r>
  <r>
    <n v="102085"/>
    <x v="224"/>
    <n v="1"/>
    <n v="1"/>
    <n v="1"/>
    <n v="1"/>
    <n v="1"/>
    <n v="0"/>
    <n v="102"/>
  </r>
  <r>
    <n v="101489"/>
    <x v="141"/>
    <n v="1"/>
    <n v="1"/>
    <n v="0"/>
    <n v="0"/>
    <n v="0"/>
    <n v="0"/>
    <n v="79"/>
  </r>
  <r>
    <n v="101724"/>
    <x v="29"/>
    <n v="0"/>
    <n v="0"/>
    <n v="0"/>
    <n v="0"/>
    <n v="0"/>
    <n v="0"/>
    <n v="69"/>
  </r>
  <r>
    <n v="100895"/>
    <x v="173"/>
    <n v="0"/>
    <n v="0"/>
    <n v="0"/>
    <n v="0"/>
    <n v="0"/>
    <n v="0"/>
    <n v="80"/>
  </r>
  <r>
    <n v="101748"/>
    <x v="75"/>
    <n v="0"/>
    <n v="0"/>
    <n v="0"/>
    <n v="0"/>
    <n v="0"/>
    <n v="0"/>
    <n v="95"/>
  </r>
  <r>
    <n v="100670"/>
    <x v="42"/>
    <n v="1"/>
    <n v="1"/>
    <n v="0"/>
    <n v="0"/>
    <n v="0"/>
    <n v="0"/>
    <n v="55"/>
  </r>
  <r>
    <n v="101609"/>
    <x v="80"/>
    <n v="0"/>
    <n v="0"/>
    <n v="0"/>
    <n v="0"/>
    <n v="0"/>
    <n v="0"/>
    <n v="50"/>
  </r>
  <r>
    <n v="101184"/>
    <x v="49"/>
    <n v="1"/>
    <n v="0"/>
    <n v="0"/>
    <n v="0"/>
    <n v="0"/>
    <n v="0"/>
    <n v="77"/>
  </r>
  <r>
    <n v="101389"/>
    <x v="57"/>
    <n v="0"/>
    <n v="0"/>
    <n v="0"/>
    <n v="0"/>
    <n v="0"/>
    <n v="0"/>
    <n v="85"/>
  </r>
  <r>
    <n v="101238"/>
    <x v="63"/>
    <n v="0"/>
    <n v="0"/>
    <n v="0"/>
    <n v="0"/>
    <n v="0"/>
    <n v="0"/>
    <n v="100"/>
  </r>
  <r>
    <n v="101121"/>
    <x v="28"/>
    <n v="1"/>
    <n v="1"/>
    <n v="0"/>
    <n v="0"/>
    <n v="0"/>
    <n v="0"/>
    <n v="102"/>
  </r>
  <r>
    <n v="101016"/>
    <x v="164"/>
    <n v="0"/>
    <n v="0"/>
    <n v="0"/>
    <n v="0"/>
    <n v="0"/>
    <n v="0"/>
    <n v="25"/>
  </r>
  <r>
    <n v="101992"/>
    <x v="7"/>
    <n v="1"/>
    <n v="0"/>
    <n v="0"/>
    <n v="0"/>
    <n v="0"/>
    <n v="0"/>
    <n v="93"/>
  </r>
  <r>
    <n v="100875"/>
    <x v="36"/>
    <n v="1"/>
    <n v="1"/>
    <n v="1"/>
    <n v="0"/>
    <n v="0"/>
    <n v="0"/>
    <n v="79"/>
  </r>
  <r>
    <n v="101710"/>
    <x v="184"/>
    <n v="1"/>
    <n v="1"/>
    <n v="1"/>
    <n v="1"/>
    <n v="0"/>
    <n v="0"/>
    <n v="77"/>
  </r>
  <r>
    <n v="101893"/>
    <x v="23"/>
    <n v="1"/>
    <n v="1"/>
    <n v="1"/>
    <n v="0"/>
    <n v="0"/>
    <n v="0"/>
    <n v="25"/>
  </r>
  <r>
    <n v="101775"/>
    <x v="225"/>
    <n v="1"/>
    <n v="1"/>
    <n v="1"/>
    <n v="0"/>
    <n v="0"/>
    <n v="0"/>
    <n v="95"/>
  </r>
  <r>
    <n v="101918"/>
    <x v="120"/>
    <n v="1"/>
    <n v="1"/>
    <n v="1"/>
    <n v="0"/>
    <n v="0"/>
    <n v="0"/>
    <n v="69"/>
  </r>
  <r>
    <n v="101922"/>
    <x v="79"/>
    <n v="1"/>
    <n v="1"/>
    <n v="1"/>
    <n v="0"/>
    <n v="0"/>
    <n v="0"/>
    <n v="85"/>
  </r>
  <r>
    <n v="100365"/>
    <x v="177"/>
    <n v="0"/>
    <n v="0"/>
    <n v="0"/>
    <n v="0"/>
    <n v="0"/>
    <n v="0"/>
    <n v="75"/>
  </r>
  <r>
    <n v="101437"/>
    <x v="193"/>
    <n v="1"/>
    <n v="0"/>
    <n v="0"/>
    <n v="0"/>
    <n v="0"/>
    <n v="0"/>
    <n v="85"/>
  </r>
  <r>
    <n v="102477"/>
    <x v="105"/>
    <n v="1"/>
    <n v="1"/>
    <n v="0"/>
    <n v="0"/>
    <n v="0"/>
    <n v="0"/>
    <n v="50"/>
  </r>
  <r>
    <n v="102071"/>
    <x v="144"/>
    <n v="1"/>
    <n v="0"/>
    <n v="0"/>
    <n v="0"/>
    <n v="0"/>
    <n v="0"/>
    <n v="85"/>
  </r>
  <r>
    <n v="101406"/>
    <x v="127"/>
    <n v="1"/>
    <n v="0"/>
    <n v="0"/>
    <n v="0"/>
    <n v="0"/>
    <n v="0"/>
    <n v="69"/>
  </r>
  <r>
    <n v="100480"/>
    <x v="74"/>
    <n v="1"/>
    <n v="0"/>
    <n v="0"/>
    <n v="0"/>
    <n v="0"/>
    <n v="0"/>
    <n v="75"/>
  </r>
  <r>
    <n v="100280"/>
    <x v="214"/>
    <n v="1"/>
    <n v="0"/>
    <n v="0"/>
    <n v="0"/>
    <n v="0"/>
    <n v="0"/>
    <n v="75"/>
  </r>
  <r>
    <n v="101507"/>
    <x v="270"/>
    <n v="1"/>
    <n v="0"/>
    <n v="0"/>
    <n v="0"/>
    <n v="0"/>
    <n v="0"/>
    <n v="102"/>
  </r>
  <r>
    <n v="102055"/>
    <x v="54"/>
    <n v="1"/>
    <n v="0"/>
    <n v="0"/>
    <n v="0"/>
    <n v="0"/>
    <n v="0"/>
    <n v="45"/>
  </r>
  <r>
    <n v="102236"/>
    <x v="3"/>
    <n v="1"/>
    <n v="1"/>
    <n v="0"/>
    <n v="0"/>
    <n v="0"/>
    <n v="0"/>
    <n v="80"/>
  </r>
  <r>
    <n v="100680"/>
    <x v="139"/>
    <n v="1"/>
    <n v="0"/>
    <n v="0"/>
    <n v="0"/>
    <n v="0"/>
    <n v="0"/>
    <n v="30"/>
  </r>
  <r>
    <n v="101306"/>
    <x v="99"/>
    <n v="1"/>
    <n v="1"/>
    <n v="0"/>
    <n v="0"/>
    <n v="0"/>
    <n v="0"/>
    <n v="50"/>
  </r>
  <r>
    <n v="102486"/>
    <x v="119"/>
    <n v="1"/>
    <n v="1"/>
    <n v="1"/>
    <n v="0"/>
    <n v="0"/>
    <n v="0"/>
    <n v="77"/>
  </r>
  <r>
    <n v="100005"/>
    <x v="228"/>
    <n v="1"/>
    <n v="1"/>
    <n v="1"/>
    <n v="0"/>
    <n v="0"/>
    <n v="0"/>
    <n v="70"/>
  </r>
  <r>
    <n v="101348"/>
    <x v="88"/>
    <n v="1"/>
    <n v="1"/>
    <n v="1"/>
    <n v="0"/>
    <n v="0"/>
    <n v="0"/>
    <n v="75"/>
  </r>
  <r>
    <n v="101857"/>
    <x v="212"/>
    <n v="0"/>
    <n v="0"/>
    <n v="0"/>
    <n v="0"/>
    <n v="0"/>
    <n v="0"/>
    <n v="75"/>
  </r>
  <r>
    <n v="100807"/>
    <x v="53"/>
    <n v="1"/>
    <n v="1"/>
    <n v="1"/>
    <n v="1"/>
    <n v="0"/>
    <n v="0"/>
    <n v="40"/>
  </r>
  <r>
    <n v="100393"/>
    <x v="31"/>
    <n v="1"/>
    <n v="0"/>
    <n v="0"/>
    <n v="0"/>
    <n v="0"/>
    <n v="0"/>
    <n v="55"/>
  </r>
  <r>
    <n v="101174"/>
    <x v="233"/>
    <n v="1"/>
    <n v="1"/>
    <n v="1"/>
    <n v="0"/>
    <n v="0"/>
    <n v="0"/>
    <n v="40"/>
  </r>
  <r>
    <n v="102487"/>
    <x v="111"/>
    <n v="0"/>
    <n v="0"/>
    <n v="0"/>
    <n v="0"/>
    <n v="0"/>
    <n v="0"/>
    <n v="102"/>
  </r>
  <r>
    <n v="101004"/>
    <x v="267"/>
    <n v="1"/>
    <n v="1"/>
    <n v="1"/>
    <n v="1"/>
    <n v="0"/>
    <n v="0"/>
    <n v="50"/>
  </r>
  <r>
    <n v="100123"/>
    <x v="43"/>
    <n v="1"/>
    <n v="1"/>
    <n v="1"/>
    <n v="0"/>
    <n v="0"/>
    <n v="0"/>
    <n v="50"/>
  </r>
  <r>
    <n v="101328"/>
    <x v="256"/>
    <n v="1"/>
    <n v="1"/>
    <n v="0"/>
    <n v="0"/>
    <n v="0"/>
    <n v="0"/>
    <n v="92"/>
  </r>
  <r>
    <n v="101672"/>
    <x v="270"/>
    <n v="1"/>
    <n v="1"/>
    <n v="1"/>
    <n v="0"/>
    <n v="0"/>
    <n v="0"/>
    <n v="55"/>
  </r>
  <r>
    <n v="101090"/>
    <x v="2"/>
    <n v="1"/>
    <n v="1"/>
    <n v="1"/>
    <n v="1"/>
    <n v="1"/>
    <n v="0"/>
    <n v="77"/>
  </r>
  <r>
    <n v="100855"/>
    <x v="197"/>
    <n v="1"/>
    <n v="1"/>
    <n v="0"/>
    <n v="0"/>
    <n v="0"/>
    <n v="0"/>
    <n v="69"/>
  </r>
  <r>
    <n v="101688"/>
    <x v="216"/>
    <n v="1"/>
    <n v="1"/>
    <n v="1"/>
    <n v="0"/>
    <n v="0"/>
    <n v="0"/>
    <n v="93"/>
  </r>
  <r>
    <n v="100575"/>
    <x v="250"/>
    <n v="1"/>
    <n v="1"/>
    <n v="1"/>
    <n v="1"/>
    <n v="1"/>
    <n v="1"/>
    <n v="75"/>
  </r>
  <r>
    <n v="101233"/>
    <x v="3"/>
    <n v="0"/>
    <n v="0"/>
    <n v="0"/>
    <n v="0"/>
    <n v="0"/>
    <n v="0"/>
    <n v="92"/>
  </r>
  <r>
    <n v="102476"/>
    <x v="176"/>
    <n v="0"/>
    <n v="0"/>
    <n v="0"/>
    <n v="0"/>
    <n v="0"/>
    <n v="0"/>
    <n v="75"/>
  </r>
  <r>
    <n v="101047"/>
    <x v="72"/>
    <n v="1"/>
    <n v="0"/>
    <n v="0"/>
    <n v="0"/>
    <n v="0"/>
    <n v="0"/>
    <n v="50"/>
  </r>
  <r>
    <n v="100738"/>
    <x v="25"/>
    <n v="1"/>
    <n v="0"/>
    <n v="0"/>
    <n v="0"/>
    <n v="0"/>
    <n v="0"/>
    <n v="25"/>
  </r>
  <r>
    <n v="100882"/>
    <x v="197"/>
    <n v="1"/>
    <n v="1"/>
    <n v="1"/>
    <n v="0"/>
    <n v="0"/>
    <n v="0"/>
    <n v="50"/>
  </r>
  <r>
    <n v="100376"/>
    <x v="41"/>
    <n v="1"/>
    <n v="0"/>
    <n v="0"/>
    <n v="0"/>
    <n v="0"/>
    <n v="0"/>
    <n v="45"/>
  </r>
  <r>
    <n v="102334"/>
    <x v="184"/>
    <n v="1"/>
    <n v="0"/>
    <n v="0"/>
    <n v="0"/>
    <n v="0"/>
    <n v="0"/>
    <n v="77"/>
  </r>
  <r>
    <n v="100549"/>
    <x v="105"/>
    <n v="1"/>
    <n v="1"/>
    <n v="0"/>
    <n v="0"/>
    <n v="0"/>
    <n v="0"/>
    <n v="51"/>
  </r>
  <r>
    <n v="100861"/>
    <x v="167"/>
    <n v="0"/>
    <n v="0"/>
    <n v="0"/>
    <n v="0"/>
    <n v="0"/>
    <n v="0"/>
    <n v="75"/>
  </r>
  <r>
    <n v="100205"/>
    <x v="40"/>
    <n v="1"/>
    <n v="1"/>
    <n v="1"/>
    <n v="0"/>
    <n v="0"/>
    <n v="0"/>
    <n v="77"/>
  </r>
  <r>
    <n v="101786"/>
    <x v="101"/>
    <n v="0"/>
    <n v="0"/>
    <n v="0"/>
    <n v="0"/>
    <n v="0"/>
    <n v="0"/>
    <n v="40"/>
  </r>
  <r>
    <n v="101835"/>
    <x v="235"/>
    <n v="1"/>
    <n v="0"/>
    <n v="0"/>
    <n v="0"/>
    <n v="0"/>
    <n v="0"/>
    <n v="55"/>
  </r>
  <r>
    <n v="102339"/>
    <x v="260"/>
    <n v="1"/>
    <n v="1"/>
    <n v="0"/>
    <n v="0"/>
    <n v="0"/>
    <n v="0"/>
    <n v="75"/>
  </r>
  <r>
    <n v="101018"/>
    <x v="43"/>
    <n v="1"/>
    <n v="1"/>
    <n v="0"/>
    <n v="0"/>
    <n v="0"/>
    <n v="0"/>
    <n v="45"/>
  </r>
  <r>
    <n v="100577"/>
    <x v="108"/>
    <n v="1"/>
    <n v="1"/>
    <n v="1"/>
    <n v="0"/>
    <n v="0"/>
    <n v="0"/>
    <n v="45"/>
  </r>
  <r>
    <n v="100966"/>
    <x v="69"/>
    <n v="1"/>
    <n v="0"/>
    <n v="0"/>
    <n v="0"/>
    <n v="0"/>
    <n v="0"/>
    <n v="40"/>
  </r>
  <r>
    <n v="102374"/>
    <x v="234"/>
    <n v="1"/>
    <n v="1"/>
    <n v="1"/>
    <n v="0"/>
    <n v="0"/>
    <n v="0"/>
    <n v="85"/>
  </r>
  <r>
    <n v="100789"/>
    <x v="136"/>
    <n v="1"/>
    <n v="1"/>
    <n v="1"/>
    <n v="1"/>
    <n v="1"/>
    <n v="1"/>
    <n v="67"/>
  </r>
  <r>
    <n v="100929"/>
    <x v="199"/>
    <n v="1"/>
    <n v="1"/>
    <n v="1"/>
    <n v="0"/>
    <n v="0"/>
    <n v="0"/>
    <n v="93"/>
  </r>
  <r>
    <n v="100076"/>
    <x v="39"/>
    <n v="1"/>
    <n v="1"/>
    <n v="1"/>
    <n v="1"/>
    <n v="1"/>
    <n v="0"/>
    <n v="51"/>
  </r>
  <r>
    <n v="100614"/>
    <x v="77"/>
    <n v="1"/>
    <n v="1"/>
    <n v="1"/>
    <n v="1"/>
    <n v="0"/>
    <n v="0"/>
    <n v="77"/>
  </r>
  <r>
    <n v="101060"/>
    <x v="189"/>
    <n v="0"/>
    <n v="0"/>
    <n v="0"/>
    <n v="0"/>
    <n v="0"/>
    <n v="0"/>
    <n v="73"/>
  </r>
  <r>
    <n v="100967"/>
    <x v="25"/>
    <n v="1"/>
    <n v="0"/>
    <n v="0"/>
    <n v="0"/>
    <n v="0"/>
    <n v="0"/>
    <n v="40"/>
  </r>
  <r>
    <n v="101980"/>
    <x v="4"/>
    <n v="1"/>
    <n v="1"/>
    <n v="0"/>
    <n v="0"/>
    <n v="0"/>
    <n v="0"/>
    <n v="69"/>
  </r>
  <r>
    <n v="100314"/>
    <x v="173"/>
    <n v="0"/>
    <n v="0"/>
    <n v="0"/>
    <n v="0"/>
    <n v="0"/>
    <n v="0"/>
    <n v="85"/>
  </r>
  <r>
    <n v="101296"/>
    <x v="37"/>
    <n v="1"/>
    <n v="1"/>
    <n v="0"/>
    <n v="0"/>
    <n v="0"/>
    <n v="0"/>
    <n v="30"/>
  </r>
  <r>
    <n v="100347"/>
    <x v="41"/>
    <n v="1"/>
    <n v="1"/>
    <n v="1"/>
    <n v="0"/>
    <n v="0"/>
    <n v="0"/>
    <n v="75"/>
  </r>
  <r>
    <n v="101224"/>
    <x v="136"/>
    <n v="1"/>
    <n v="1"/>
    <n v="1"/>
    <n v="1"/>
    <n v="1"/>
    <n v="0"/>
    <n v="95"/>
  </r>
  <r>
    <n v="100142"/>
    <x v="103"/>
    <n v="1"/>
    <n v="1"/>
    <n v="1"/>
    <n v="0"/>
    <n v="0"/>
    <n v="0"/>
    <n v="93"/>
  </r>
  <r>
    <n v="102077"/>
    <x v="248"/>
    <n v="1"/>
    <n v="1"/>
    <n v="1"/>
    <n v="0"/>
    <n v="0"/>
    <n v="0"/>
    <n v="51"/>
  </r>
  <r>
    <n v="101932"/>
    <x v="260"/>
    <n v="1"/>
    <n v="1"/>
    <n v="1"/>
    <n v="0"/>
    <n v="0"/>
    <n v="0"/>
    <n v="95"/>
  </r>
  <r>
    <n v="100672"/>
    <x v="171"/>
    <n v="1"/>
    <n v="0"/>
    <n v="0"/>
    <n v="0"/>
    <n v="0"/>
    <n v="0"/>
    <n v="69"/>
  </r>
  <r>
    <n v="102408"/>
    <x v="76"/>
    <n v="1"/>
    <n v="0"/>
    <n v="0"/>
    <n v="0"/>
    <n v="0"/>
    <n v="0"/>
    <n v="50"/>
  </r>
  <r>
    <n v="101198"/>
    <x v="171"/>
    <n v="1"/>
    <n v="1"/>
    <n v="0"/>
    <n v="0"/>
    <n v="0"/>
    <n v="0"/>
    <n v="70"/>
  </r>
  <r>
    <n v="100152"/>
    <x v="114"/>
    <n v="1"/>
    <n v="1"/>
    <n v="0"/>
    <n v="0"/>
    <n v="0"/>
    <n v="0"/>
    <n v="102"/>
  </r>
  <r>
    <n v="101301"/>
    <x v="34"/>
    <n v="1"/>
    <n v="1"/>
    <n v="1"/>
    <n v="0"/>
    <n v="0"/>
    <n v="0"/>
    <n v="45"/>
  </r>
  <r>
    <n v="102207"/>
    <x v="148"/>
    <n v="0"/>
    <n v="0"/>
    <n v="0"/>
    <n v="0"/>
    <n v="0"/>
    <n v="0"/>
    <n v="93"/>
  </r>
  <r>
    <n v="100817"/>
    <x v="55"/>
    <n v="1"/>
    <n v="1"/>
    <n v="0"/>
    <n v="0"/>
    <n v="0"/>
    <n v="0"/>
    <n v="85"/>
  </r>
  <r>
    <n v="101358"/>
    <x v="5"/>
    <n v="0"/>
    <n v="0"/>
    <n v="0"/>
    <n v="0"/>
    <n v="0"/>
    <n v="0"/>
    <n v="55"/>
  </r>
  <r>
    <n v="101320"/>
    <x v="76"/>
    <n v="0"/>
    <n v="0"/>
    <n v="0"/>
    <n v="0"/>
    <n v="0"/>
    <n v="0"/>
    <n v="70"/>
  </r>
  <r>
    <n v="100544"/>
    <x v="91"/>
    <n v="0"/>
    <n v="0"/>
    <n v="0"/>
    <n v="0"/>
    <n v="0"/>
    <n v="0"/>
    <n v="85"/>
  </r>
  <r>
    <n v="101446"/>
    <x v="267"/>
    <n v="0"/>
    <n v="0"/>
    <n v="0"/>
    <n v="0"/>
    <n v="0"/>
    <n v="0"/>
    <n v="55"/>
  </r>
  <r>
    <n v="102365"/>
    <x v="56"/>
    <n v="1"/>
    <n v="1"/>
    <n v="0"/>
    <n v="0"/>
    <n v="0"/>
    <n v="0"/>
    <n v="50"/>
  </r>
  <r>
    <n v="100982"/>
    <x v="111"/>
    <n v="1"/>
    <n v="1"/>
    <n v="0"/>
    <n v="0"/>
    <n v="0"/>
    <n v="0"/>
    <n v="55"/>
  </r>
  <r>
    <n v="101076"/>
    <x v="116"/>
    <n v="1"/>
    <n v="1"/>
    <n v="1"/>
    <n v="1"/>
    <n v="0"/>
    <n v="0"/>
    <n v="51"/>
  </r>
  <r>
    <n v="100469"/>
    <x v="239"/>
    <n v="0"/>
    <n v="0"/>
    <n v="0"/>
    <n v="0"/>
    <n v="0"/>
    <n v="0"/>
    <n v="40"/>
  </r>
  <r>
    <n v="100113"/>
    <x v="49"/>
    <n v="1"/>
    <n v="1"/>
    <n v="0"/>
    <n v="0"/>
    <n v="0"/>
    <n v="0"/>
    <n v="40"/>
  </r>
  <r>
    <n v="102144"/>
    <x v="259"/>
    <n v="1"/>
    <n v="1"/>
    <n v="1"/>
    <n v="0"/>
    <n v="0"/>
    <n v="0"/>
    <n v="25"/>
  </r>
  <r>
    <n v="101590"/>
    <x v="38"/>
    <n v="1"/>
    <n v="1"/>
    <n v="0"/>
    <n v="0"/>
    <n v="0"/>
    <n v="0"/>
    <n v="77"/>
  </r>
  <r>
    <n v="100004"/>
    <x v="62"/>
    <n v="1"/>
    <n v="1"/>
    <n v="0"/>
    <n v="0"/>
    <n v="0"/>
    <n v="0"/>
    <n v="85"/>
  </r>
  <r>
    <n v="101010"/>
    <x v="136"/>
    <n v="1"/>
    <n v="1"/>
    <n v="0"/>
    <n v="0"/>
    <n v="0"/>
    <n v="0"/>
    <n v="80"/>
  </r>
  <r>
    <n v="100783"/>
    <x v="73"/>
    <n v="0"/>
    <n v="0"/>
    <n v="0"/>
    <n v="0"/>
    <n v="0"/>
    <n v="0"/>
    <n v="75"/>
  </r>
  <r>
    <n v="100696"/>
    <x v="131"/>
    <n v="1"/>
    <n v="1"/>
    <n v="1"/>
    <n v="1"/>
    <n v="1"/>
    <n v="0"/>
    <n v="79"/>
  </r>
  <r>
    <n v="100438"/>
    <x v="237"/>
    <n v="1"/>
    <n v="1"/>
    <n v="0"/>
    <n v="0"/>
    <n v="0"/>
    <n v="0"/>
    <n v="55"/>
  </r>
  <r>
    <n v="101086"/>
    <x v="51"/>
    <n v="1"/>
    <n v="0"/>
    <n v="0"/>
    <n v="0"/>
    <n v="0"/>
    <n v="0"/>
    <n v="75"/>
  </r>
  <r>
    <n v="101118"/>
    <x v="210"/>
    <n v="1"/>
    <n v="1"/>
    <n v="0"/>
    <n v="0"/>
    <n v="0"/>
    <n v="0"/>
    <n v="45"/>
  </r>
  <r>
    <n v="100769"/>
    <x v="199"/>
    <n v="1"/>
    <n v="1"/>
    <n v="1"/>
    <n v="1"/>
    <n v="1"/>
    <n v="1"/>
    <n v="79"/>
  </r>
  <r>
    <n v="100494"/>
    <x v="164"/>
    <n v="0"/>
    <n v="0"/>
    <n v="0"/>
    <n v="0"/>
    <n v="0"/>
    <n v="0"/>
    <n v="40"/>
  </r>
  <r>
    <n v="100283"/>
    <x v="221"/>
    <n v="1"/>
    <n v="1"/>
    <n v="1"/>
    <n v="0"/>
    <n v="0"/>
    <n v="0"/>
    <n v="69"/>
  </r>
  <r>
    <n v="101771"/>
    <x v="105"/>
    <n v="1"/>
    <n v="1"/>
    <n v="1"/>
    <n v="0"/>
    <n v="0"/>
    <n v="0"/>
    <n v="50"/>
  </r>
  <r>
    <n v="100598"/>
    <x v="33"/>
    <n v="0"/>
    <n v="0"/>
    <n v="0"/>
    <n v="0"/>
    <n v="0"/>
    <n v="0"/>
    <n v="50"/>
  </r>
  <r>
    <n v="100184"/>
    <x v="100"/>
    <n v="1"/>
    <n v="1"/>
    <n v="1"/>
    <n v="1"/>
    <n v="1"/>
    <n v="0"/>
    <n v="75"/>
  </r>
  <r>
    <n v="101362"/>
    <x v="66"/>
    <n v="1"/>
    <n v="1"/>
    <n v="0"/>
    <n v="0"/>
    <n v="0"/>
    <n v="0"/>
    <n v="75"/>
  </r>
  <r>
    <n v="100012"/>
    <x v="234"/>
    <n v="0"/>
    <n v="0"/>
    <n v="0"/>
    <n v="0"/>
    <n v="0"/>
    <n v="0"/>
    <n v="45"/>
  </r>
  <r>
    <n v="101147"/>
    <x v="25"/>
    <n v="1"/>
    <n v="1"/>
    <n v="0"/>
    <n v="0"/>
    <n v="0"/>
    <n v="0"/>
    <n v="25"/>
  </r>
  <r>
    <n v="101621"/>
    <x v="127"/>
    <n v="1"/>
    <n v="1"/>
    <n v="1"/>
    <n v="1"/>
    <n v="0"/>
    <n v="0"/>
    <n v="95"/>
  </r>
  <r>
    <n v="102344"/>
    <x v="42"/>
    <n v="1"/>
    <n v="1"/>
    <n v="0"/>
    <n v="0"/>
    <n v="0"/>
    <n v="0"/>
    <n v="93"/>
  </r>
  <r>
    <n v="100308"/>
    <x v="81"/>
    <n v="1"/>
    <n v="0"/>
    <n v="0"/>
    <n v="0"/>
    <n v="0"/>
    <n v="0"/>
    <n v="73"/>
  </r>
  <r>
    <n v="100587"/>
    <x v="208"/>
    <n v="1"/>
    <n v="1"/>
    <n v="1"/>
    <n v="1"/>
    <n v="1"/>
    <n v="0"/>
    <n v="92"/>
  </r>
  <r>
    <n v="102067"/>
    <x v="234"/>
    <n v="1"/>
    <n v="1"/>
    <n v="1"/>
    <n v="1"/>
    <n v="0"/>
    <n v="0"/>
    <n v="95"/>
  </r>
  <r>
    <n v="102418"/>
    <x v="19"/>
    <n v="1"/>
    <n v="1"/>
    <n v="0"/>
    <n v="0"/>
    <n v="0"/>
    <n v="0"/>
    <n v="70"/>
  </r>
  <r>
    <n v="100608"/>
    <x v="222"/>
    <n v="0"/>
    <n v="0"/>
    <n v="0"/>
    <n v="0"/>
    <n v="0"/>
    <n v="0"/>
    <n v="75"/>
  </r>
  <r>
    <n v="102026"/>
    <x v="110"/>
    <n v="1"/>
    <n v="0"/>
    <n v="0"/>
    <n v="0"/>
    <n v="0"/>
    <n v="0"/>
    <n v="75"/>
  </r>
  <r>
    <n v="101410"/>
    <x v="1"/>
    <n v="1"/>
    <n v="1"/>
    <n v="0"/>
    <n v="0"/>
    <n v="0"/>
    <n v="0"/>
    <n v="30"/>
  </r>
  <r>
    <n v="100017"/>
    <x v="126"/>
    <n v="1"/>
    <n v="1"/>
    <n v="1"/>
    <n v="0"/>
    <n v="0"/>
    <n v="0"/>
    <n v="77"/>
  </r>
  <r>
    <n v="100902"/>
    <x v="15"/>
    <n v="1"/>
    <n v="1"/>
    <n v="0"/>
    <n v="0"/>
    <n v="0"/>
    <n v="0"/>
    <n v="55"/>
  </r>
  <r>
    <n v="100825"/>
    <x v="73"/>
    <n v="1"/>
    <n v="1"/>
    <n v="1"/>
    <n v="0"/>
    <n v="0"/>
    <n v="0"/>
    <n v="95"/>
  </r>
  <r>
    <n v="100919"/>
    <x v="212"/>
    <n v="0"/>
    <n v="0"/>
    <n v="0"/>
    <n v="0"/>
    <n v="0"/>
    <n v="0"/>
    <n v="77"/>
  </r>
  <r>
    <n v="100787"/>
    <x v="168"/>
    <n v="1"/>
    <n v="1"/>
    <n v="0"/>
    <n v="0"/>
    <n v="0"/>
    <n v="0"/>
    <n v="50"/>
  </r>
  <r>
    <n v="100795"/>
    <x v="129"/>
    <n v="0"/>
    <n v="0"/>
    <n v="0"/>
    <n v="0"/>
    <n v="0"/>
    <n v="0"/>
    <n v="55"/>
  </r>
  <r>
    <n v="100421"/>
    <x v="250"/>
    <n v="1"/>
    <n v="1"/>
    <n v="1"/>
    <n v="0"/>
    <n v="0"/>
    <n v="0"/>
    <n v="80"/>
  </r>
  <r>
    <n v="102086"/>
    <x v="142"/>
    <n v="1"/>
    <n v="1"/>
    <n v="1"/>
    <n v="0"/>
    <n v="0"/>
    <n v="0"/>
    <n v="45"/>
  </r>
  <r>
    <n v="100035"/>
    <x v="74"/>
    <n v="1"/>
    <n v="0"/>
    <n v="0"/>
    <n v="0"/>
    <n v="0"/>
    <n v="0"/>
    <n v="50"/>
  </r>
  <r>
    <n v="101508"/>
    <x v="167"/>
    <n v="1"/>
    <n v="1"/>
    <n v="0"/>
    <n v="0"/>
    <n v="0"/>
    <n v="0"/>
    <n v="92"/>
  </r>
  <r>
    <n v="100532"/>
    <x v="109"/>
    <n v="1"/>
    <n v="1"/>
    <n v="1"/>
    <n v="1"/>
    <n v="0"/>
    <n v="0"/>
    <n v="80"/>
  </r>
  <r>
    <n v="101530"/>
    <x v="52"/>
    <n v="1"/>
    <n v="1"/>
    <n v="0"/>
    <n v="0"/>
    <n v="0"/>
    <n v="0"/>
    <n v="80"/>
  </r>
  <r>
    <n v="100998"/>
    <x v="175"/>
    <n v="1"/>
    <n v="1"/>
    <n v="1"/>
    <n v="0"/>
    <n v="0"/>
    <n v="0"/>
    <n v="45"/>
  </r>
  <r>
    <n v="102329"/>
    <x v="23"/>
    <n v="1"/>
    <n v="1"/>
    <n v="0"/>
    <n v="0"/>
    <n v="0"/>
    <n v="0"/>
    <n v="25"/>
  </r>
  <r>
    <n v="102113"/>
    <x v="8"/>
    <n v="1"/>
    <n v="0"/>
    <n v="0"/>
    <n v="0"/>
    <n v="0"/>
    <n v="0"/>
    <n v="30"/>
  </r>
  <r>
    <n v="100285"/>
    <x v="259"/>
    <n v="0"/>
    <n v="0"/>
    <n v="0"/>
    <n v="0"/>
    <n v="0"/>
    <n v="0"/>
    <n v="30"/>
  </r>
  <r>
    <n v="101761"/>
    <x v="109"/>
    <n v="1"/>
    <n v="1"/>
    <n v="1"/>
    <n v="1"/>
    <n v="0"/>
    <n v="0"/>
    <n v="80"/>
  </r>
  <r>
    <n v="102114"/>
    <x v="234"/>
    <n v="1"/>
    <n v="1"/>
    <n v="1"/>
    <n v="1"/>
    <n v="1"/>
    <n v="0"/>
    <n v="55"/>
  </r>
  <r>
    <n v="100114"/>
    <x v="58"/>
    <n v="1"/>
    <n v="1"/>
    <n v="0"/>
    <n v="0"/>
    <n v="0"/>
    <n v="0"/>
    <n v="30"/>
  </r>
  <r>
    <n v="100233"/>
    <x v="121"/>
    <n v="1"/>
    <n v="1"/>
    <n v="1"/>
    <n v="1"/>
    <n v="1"/>
    <n v="0"/>
    <n v="85"/>
  </r>
  <r>
    <n v="101081"/>
    <x v="9"/>
    <n v="1"/>
    <n v="1"/>
    <n v="0"/>
    <n v="0"/>
    <n v="0"/>
    <n v="0"/>
    <n v="83"/>
  </r>
  <r>
    <n v="101292"/>
    <x v="153"/>
    <n v="1"/>
    <n v="1"/>
    <n v="1"/>
    <n v="1"/>
    <n v="0"/>
    <n v="0"/>
    <n v="70"/>
  </r>
  <r>
    <n v="100066"/>
    <x v="100"/>
    <n v="1"/>
    <n v="1"/>
    <n v="0"/>
    <n v="0"/>
    <n v="0"/>
    <n v="0"/>
    <n v="85"/>
  </r>
  <r>
    <n v="100818"/>
    <x v="166"/>
    <n v="1"/>
    <n v="1"/>
    <n v="0"/>
    <n v="0"/>
    <n v="0"/>
    <n v="0"/>
    <n v="45"/>
  </r>
  <r>
    <n v="100307"/>
    <x v="245"/>
    <n v="0"/>
    <n v="0"/>
    <n v="0"/>
    <n v="0"/>
    <n v="0"/>
    <n v="0"/>
    <n v="69"/>
  </r>
  <r>
    <n v="102165"/>
    <x v="159"/>
    <n v="0"/>
    <n v="0"/>
    <n v="0"/>
    <n v="0"/>
    <n v="0"/>
    <n v="0"/>
    <n v="45"/>
  </r>
  <r>
    <n v="101400"/>
    <x v="20"/>
    <n v="1"/>
    <n v="1"/>
    <n v="0"/>
    <n v="0"/>
    <n v="0"/>
    <n v="0"/>
    <n v="55"/>
  </r>
  <r>
    <n v="101582"/>
    <x v="46"/>
    <n v="1"/>
    <n v="0"/>
    <n v="0"/>
    <n v="0"/>
    <n v="0"/>
    <n v="0"/>
    <n v="50"/>
  </r>
  <r>
    <n v="101747"/>
    <x v="102"/>
    <n v="1"/>
    <n v="1"/>
    <n v="0"/>
    <n v="0"/>
    <n v="0"/>
    <n v="0"/>
    <n v="10000"/>
  </r>
  <r>
    <n v="102288"/>
    <x v="139"/>
    <n v="0"/>
    <n v="0"/>
    <n v="0"/>
    <n v="0"/>
    <n v="0"/>
    <n v="0"/>
    <n v="15"/>
  </r>
  <r>
    <n v="100134"/>
    <x v="25"/>
    <n v="1"/>
    <n v="1"/>
    <n v="0"/>
    <n v="0"/>
    <n v="0"/>
    <n v="0"/>
    <n v="40"/>
  </r>
  <r>
    <n v="101523"/>
    <x v="166"/>
    <n v="1"/>
    <n v="1"/>
    <n v="0"/>
    <n v="0"/>
    <n v="0"/>
    <n v="0"/>
    <n v="85"/>
  </r>
  <r>
    <n v="100175"/>
    <x v="21"/>
    <n v="1"/>
    <n v="1"/>
    <n v="0"/>
    <n v="0"/>
    <n v="0"/>
    <n v="0"/>
    <n v="102"/>
  </r>
  <r>
    <n v="100829"/>
    <x v="47"/>
    <n v="0"/>
    <n v="0"/>
    <n v="0"/>
    <n v="0"/>
    <n v="0"/>
    <n v="0"/>
    <n v="93"/>
  </r>
  <r>
    <n v="101441"/>
    <x v="167"/>
    <n v="1"/>
    <n v="1"/>
    <n v="1"/>
    <n v="0"/>
    <n v="0"/>
    <n v="0"/>
    <n v="70"/>
  </r>
  <r>
    <n v="100867"/>
    <x v="22"/>
    <n v="1"/>
    <n v="1"/>
    <n v="1"/>
    <n v="1"/>
    <n v="0"/>
    <n v="0"/>
    <n v="67"/>
  </r>
  <r>
    <n v="101125"/>
    <x v="7"/>
    <n v="1"/>
    <n v="1"/>
    <n v="0"/>
    <n v="0"/>
    <n v="0"/>
    <n v="0"/>
    <n v="75"/>
  </r>
  <r>
    <n v="102372"/>
    <x v="228"/>
    <n v="1"/>
    <n v="1"/>
    <n v="1"/>
    <n v="1"/>
    <n v="0"/>
    <n v="0"/>
    <n v="70"/>
  </r>
  <r>
    <n v="101684"/>
    <x v="120"/>
    <n v="0"/>
    <n v="0"/>
    <n v="0"/>
    <n v="0"/>
    <n v="0"/>
    <n v="0"/>
    <n v="77"/>
  </r>
  <r>
    <n v="100986"/>
    <x v="262"/>
    <n v="1"/>
    <n v="1"/>
    <n v="1"/>
    <n v="1"/>
    <n v="1"/>
    <n v="1"/>
    <n v="55"/>
  </r>
  <r>
    <n v="102131"/>
    <x v="220"/>
    <n v="1"/>
    <n v="1"/>
    <n v="1"/>
    <n v="1"/>
    <n v="1"/>
    <n v="0"/>
    <n v="80"/>
  </r>
  <r>
    <n v="100974"/>
    <x v="26"/>
    <n v="0"/>
    <n v="0"/>
    <n v="0"/>
    <n v="0"/>
    <n v="0"/>
    <n v="0"/>
    <n v="92"/>
  </r>
  <r>
    <n v="101241"/>
    <x v="50"/>
    <n v="1"/>
    <n v="0"/>
    <n v="0"/>
    <n v="0"/>
    <n v="0"/>
    <n v="0"/>
    <n v="69"/>
  </r>
  <r>
    <n v="101914"/>
    <x v="156"/>
    <n v="1"/>
    <n v="1"/>
    <n v="1"/>
    <n v="1"/>
    <n v="1"/>
    <n v="0"/>
    <n v="85"/>
  </r>
  <r>
    <n v="102342"/>
    <x v="101"/>
    <n v="1"/>
    <n v="1"/>
    <n v="0"/>
    <n v="0"/>
    <n v="0"/>
    <n v="0"/>
    <n v="15"/>
  </r>
  <r>
    <n v="101409"/>
    <x v="54"/>
    <n v="0"/>
    <n v="0"/>
    <n v="0"/>
    <n v="0"/>
    <n v="0"/>
    <n v="0"/>
    <n v="85"/>
  </r>
  <r>
    <n v="100916"/>
    <x v="170"/>
    <n v="1"/>
    <n v="0"/>
    <n v="0"/>
    <n v="0"/>
    <n v="0"/>
    <n v="0"/>
    <n v="45"/>
  </r>
  <r>
    <n v="100220"/>
    <x v="9"/>
    <n v="1"/>
    <n v="1"/>
    <n v="1"/>
    <n v="0"/>
    <n v="0"/>
    <n v="0"/>
    <n v="92"/>
  </r>
  <r>
    <n v="102438"/>
    <x v="235"/>
    <n v="0"/>
    <n v="0"/>
    <n v="0"/>
    <n v="0"/>
    <n v="0"/>
    <n v="0"/>
    <n v="77"/>
  </r>
  <r>
    <n v="102074"/>
    <x v="48"/>
    <n v="1"/>
    <n v="1"/>
    <n v="0"/>
    <n v="0"/>
    <n v="0"/>
    <n v="0"/>
    <n v="50"/>
  </r>
  <r>
    <n v="101435"/>
    <x v="271"/>
    <n v="0"/>
    <n v="0"/>
    <n v="0"/>
    <n v="0"/>
    <n v="0"/>
    <n v="0"/>
    <n v="75"/>
  </r>
  <r>
    <n v="101773"/>
    <x v="270"/>
    <n v="1"/>
    <n v="1"/>
    <n v="1"/>
    <n v="0"/>
    <n v="0"/>
    <n v="0"/>
    <n v="102"/>
  </r>
  <r>
    <n v="101512"/>
    <x v="216"/>
    <n v="0"/>
    <n v="0"/>
    <n v="0"/>
    <n v="0"/>
    <n v="0"/>
    <n v="0"/>
    <n v="92"/>
  </r>
  <r>
    <n v="102088"/>
    <x v="247"/>
    <n v="1"/>
    <n v="0"/>
    <n v="0"/>
    <n v="0"/>
    <n v="0"/>
    <n v="0"/>
    <n v="25"/>
  </r>
  <r>
    <n v="101028"/>
    <x v="206"/>
    <n v="0"/>
    <n v="0"/>
    <n v="0"/>
    <n v="0"/>
    <n v="0"/>
    <n v="0"/>
    <n v="79"/>
  </r>
  <r>
    <n v="101901"/>
    <x v="17"/>
    <n v="1"/>
    <n v="1"/>
    <n v="1"/>
    <n v="1"/>
    <n v="0"/>
    <n v="0"/>
    <n v="85"/>
  </r>
  <r>
    <n v="100530"/>
    <x v="136"/>
    <n v="1"/>
    <n v="1"/>
    <n v="1"/>
    <n v="1"/>
    <n v="0"/>
    <n v="0"/>
    <n v="67"/>
  </r>
  <r>
    <n v="102230"/>
    <x v="19"/>
    <n v="1"/>
    <n v="0"/>
    <n v="0"/>
    <n v="0"/>
    <n v="0"/>
    <n v="0"/>
    <n v="79"/>
  </r>
  <r>
    <n v="100943"/>
    <x v="141"/>
    <n v="1"/>
    <n v="1"/>
    <n v="0"/>
    <n v="0"/>
    <n v="0"/>
    <n v="0"/>
    <n v="95"/>
  </r>
  <r>
    <n v="102429"/>
    <x v="24"/>
    <n v="0"/>
    <n v="0"/>
    <n v="0"/>
    <n v="0"/>
    <n v="0"/>
    <n v="0"/>
    <n v="100"/>
  </r>
  <r>
    <n v="100774"/>
    <x v="105"/>
    <n v="1"/>
    <n v="1"/>
    <n v="1"/>
    <n v="1"/>
    <n v="0"/>
    <n v="0"/>
    <n v="70"/>
  </r>
  <r>
    <n v="100604"/>
    <x v="81"/>
    <n v="1"/>
    <n v="1"/>
    <n v="0"/>
    <n v="0"/>
    <n v="0"/>
    <n v="0"/>
    <n v="85"/>
  </r>
  <r>
    <n v="100356"/>
    <x v="60"/>
    <n v="1"/>
    <n v="1"/>
    <n v="1"/>
    <n v="1"/>
    <n v="0"/>
    <n v="0"/>
    <n v="67"/>
  </r>
  <r>
    <n v="100668"/>
    <x v="201"/>
    <n v="1"/>
    <n v="1"/>
    <n v="0"/>
    <n v="0"/>
    <n v="0"/>
    <n v="0"/>
    <n v="50"/>
  </r>
  <r>
    <n v="100978"/>
    <x v="36"/>
    <n v="1"/>
    <n v="1"/>
    <n v="1"/>
    <n v="1"/>
    <n v="1"/>
    <n v="0"/>
    <n v="73"/>
  </r>
  <r>
    <n v="100992"/>
    <x v="224"/>
    <n v="0"/>
    <n v="0"/>
    <n v="0"/>
    <n v="0"/>
    <n v="0"/>
    <n v="0"/>
    <n v="100"/>
  </r>
  <r>
    <n v="101398"/>
    <x v="34"/>
    <n v="1"/>
    <n v="1"/>
    <n v="1"/>
    <n v="0"/>
    <n v="0"/>
    <n v="0"/>
    <n v="50"/>
  </r>
  <r>
    <n v="101259"/>
    <x v="27"/>
    <n v="1"/>
    <n v="1"/>
    <n v="1"/>
    <n v="0"/>
    <n v="0"/>
    <n v="0"/>
    <n v="50"/>
  </r>
  <r>
    <n v="102360"/>
    <x v="108"/>
    <n v="0"/>
    <n v="0"/>
    <n v="0"/>
    <n v="0"/>
    <n v="0"/>
    <n v="0"/>
    <n v="93"/>
  </r>
  <r>
    <n v="100125"/>
    <x v="116"/>
    <n v="1"/>
    <n v="1"/>
    <n v="0"/>
    <n v="0"/>
    <n v="0"/>
    <n v="0"/>
    <n v="85"/>
  </r>
  <r>
    <n v="100211"/>
    <x v="69"/>
    <n v="0"/>
    <n v="0"/>
    <n v="0"/>
    <n v="0"/>
    <n v="0"/>
    <n v="0"/>
    <n v="30"/>
  </r>
  <r>
    <n v="102432"/>
    <x v="54"/>
    <n v="1"/>
    <n v="1"/>
    <n v="1"/>
    <n v="0"/>
    <n v="0"/>
    <n v="0"/>
    <n v="70"/>
  </r>
  <r>
    <n v="100218"/>
    <x v="231"/>
    <n v="1"/>
    <n v="1"/>
    <n v="0"/>
    <n v="0"/>
    <n v="0"/>
    <n v="0"/>
    <n v="77"/>
  </r>
  <r>
    <n v="100091"/>
    <x v="65"/>
    <n v="1"/>
    <n v="1"/>
    <n v="1"/>
    <n v="0"/>
    <n v="0"/>
    <n v="0"/>
    <n v="77"/>
  </r>
  <r>
    <n v="100685"/>
    <x v="142"/>
    <n v="1"/>
    <n v="1"/>
    <n v="1"/>
    <n v="1"/>
    <n v="1"/>
    <n v="0"/>
    <n v="45"/>
  </r>
  <r>
    <n v="101146"/>
    <x v="107"/>
    <n v="1"/>
    <n v="1"/>
    <n v="1"/>
    <n v="0"/>
    <n v="0"/>
    <n v="0"/>
    <n v="79"/>
  </r>
  <r>
    <n v="101883"/>
    <x v="111"/>
    <n v="1"/>
    <n v="1"/>
    <n v="1"/>
    <n v="1"/>
    <n v="0"/>
    <n v="0"/>
    <n v="50"/>
  </r>
  <r>
    <n v="101646"/>
    <x v="232"/>
    <n v="0"/>
    <n v="0"/>
    <n v="0"/>
    <n v="0"/>
    <n v="0"/>
    <n v="0"/>
    <n v="69"/>
  </r>
  <r>
    <n v="101939"/>
    <x v="87"/>
    <n v="1"/>
    <n v="1"/>
    <n v="1"/>
    <n v="0"/>
    <n v="0"/>
    <n v="0"/>
    <n v="69"/>
  </r>
  <r>
    <n v="101790"/>
    <x v="24"/>
    <n v="1"/>
    <n v="1"/>
    <n v="1"/>
    <n v="1"/>
    <n v="0"/>
    <n v="0"/>
    <n v="50"/>
  </r>
  <r>
    <n v="102206"/>
    <x v="176"/>
    <n v="1"/>
    <n v="1"/>
    <n v="1"/>
    <n v="0"/>
    <n v="0"/>
    <n v="0"/>
    <n v="69"/>
  </r>
  <r>
    <n v="100169"/>
    <x v="168"/>
    <n v="1"/>
    <n v="0"/>
    <n v="0"/>
    <n v="0"/>
    <n v="0"/>
    <n v="0"/>
    <n v="93"/>
  </r>
  <r>
    <n v="101967"/>
    <x v="260"/>
    <n v="1"/>
    <n v="0"/>
    <n v="0"/>
    <n v="0"/>
    <n v="0"/>
    <n v="0"/>
    <n v="55"/>
  </r>
  <r>
    <n v="100227"/>
    <x v="209"/>
    <n v="1"/>
    <n v="0"/>
    <n v="0"/>
    <n v="0"/>
    <n v="0"/>
    <n v="0"/>
    <n v="80"/>
  </r>
  <r>
    <n v="101461"/>
    <x v="37"/>
    <n v="0"/>
    <n v="0"/>
    <n v="0"/>
    <n v="0"/>
    <n v="0"/>
    <n v="0"/>
    <n v="40"/>
  </r>
  <r>
    <n v="102327"/>
    <x v="212"/>
    <n v="0"/>
    <n v="0"/>
    <n v="0"/>
    <n v="0"/>
    <n v="0"/>
    <n v="0"/>
    <n v="67"/>
  </r>
  <r>
    <n v="100299"/>
    <x v="159"/>
    <n v="0"/>
    <n v="0"/>
    <n v="0"/>
    <n v="0"/>
    <n v="0"/>
    <n v="0"/>
    <n v="55"/>
  </r>
  <r>
    <n v="100133"/>
    <x v="52"/>
    <n v="1"/>
    <n v="1"/>
    <n v="1"/>
    <n v="0"/>
    <n v="0"/>
    <n v="0"/>
    <n v="102"/>
  </r>
  <r>
    <n v="102173"/>
    <x v="54"/>
    <n v="0"/>
    <n v="0"/>
    <n v="0"/>
    <n v="0"/>
    <n v="0"/>
    <n v="0"/>
    <n v="75"/>
  </r>
  <r>
    <n v="101927"/>
    <x v="31"/>
    <n v="1"/>
    <n v="1"/>
    <n v="0"/>
    <n v="0"/>
    <n v="0"/>
    <n v="0"/>
    <n v="85"/>
  </r>
  <r>
    <n v="101618"/>
    <x v="83"/>
    <n v="1"/>
    <n v="1"/>
    <n v="1"/>
    <n v="0"/>
    <n v="0"/>
    <n v="0"/>
    <n v="69"/>
  </r>
  <r>
    <n v="101572"/>
    <x v="116"/>
    <n v="1"/>
    <n v="1"/>
    <n v="0"/>
    <n v="0"/>
    <n v="0"/>
    <n v="0"/>
    <n v="85"/>
  </r>
  <r>
    <n v="101730"/>
    <x v="175"/>
    <n v="0"/>
    <n v="0"/>
    <n v="0"/>
    <n v="0"/>
    <n v="0"/>
    <n v="0"/>
    <n v="75"/>
  </r>
  <r>
    <n v="100146"/>
    <x v="184"/>
    <n v="1"/>
    <n v="1"/>
    <n v="0"/>
    <n v="0"/>
    <n v="0"/>
    <n v="0"/>
    <n v="45"/>
  </r>
  <r>
    <n v="101212"/>
    <x v="92"/>
    <n v="0"/>
    <n v="0"/>
    <n v="0"/>
    <n v="0"/>
    <n v="0"/>
    <n v="0"/>
    <n v="93"/>
  </r>
  <r>
    <n v="100681"/>
    <x v="146"/>
    <n v="1"/>
    <n v="1"/>
    <n v="1"/>
    <n v="0"/>
    <n v="0"/>
    <n v="0"/>
    <n v="55"/>
  </r>
  <r>
    <n v="102395"/>
    <x v="210"/>
    <n v="0"/>
    <n v="0"/>
    <n v="0"/>
    <n v="0"/>
    <n v="0"/>
    <n v="0"/>
    <n v="75"/>
  </r>
  <r>
    <n v="102434"/>
    <x v="145"/>
    <n v="0"/>
    <n v="0"/>
    <n v="0"/>
    <n v="0"/>
    <n v="0"/>
    <n v="0"/>
    <n v="30"/>
  </r>
  <r>
    <n v="100366"/>
    <x v="224"/>
    <n v="0"/>
    <n v="0"/>
    <n v="0"/>
    <n v="0"/>
    <n v="0"/>
    <n v="0"/>
    <n v="102"/>
  </r>
  <r>
    <n v="102428"/>
    <x v="51"/>
    <n v="1"/>
    <n v="1"/>
    <n v="0"/>
    <n v="0"/>
    <n v="0"/>
    <n v="0"/>
    <n v="15"/>
  </r>
  <r>
    <n v="102475"/>
    <x v="103"/>
    <n v="1"/>
    <n v="1"/>
    <n v="1"/>
    <n v="1"/>
    <n v="0"/>
    <n v="0"/>
    <n v="55"/>
  </r>
  <r>
    <n v="101341"/>
    <x v="146"/>
    <n v="0"/>
    <n v="0"/>
    <n v="0"/>
    <n v="0"/>
    <n v="0"/>
    <n v="0"/>
    <n v="75"/>
  </r>
  <r>
    <n v="100583"/>
    <x v="254"/>
    <n v="1"/>
    <n v="1"/>
    <n v="1"/>
    <n v="1"/>
    <n v="0"/>
    <n v="0"/>
    <n v="73"/>
  </r>
  <r>
    <n v="100743"/>
    <x v="165"/>
    <n v="1"/>
    <n v="0"/>
    <n v="0"/>
    <n v="0"/>
    <n v="0"/>
    <n v="0"/>
    <n v="95"/>
  </r>
  <r>
    <n v="100803"/>
    <x v="195"/>
    <n v="0"/>
    <n v="0"/>
    <n v="0"/>
    <n v="0"/>
    <n v="0"/>
    <n v="0"/>
    <n v="70"/>
  </r>
  <r>
    <n v="101217"/>
    <x v="200"/>
    <n v="1"/>
    <n v="1"/>
    <n v="0"/>
    <n v="0"/>
    <n v="0"/>
    <n v="0"/>
    <n v="85"/>
  </r>
  <r>
    <n v="100811"/>
    <x v="71"/>
    <n v="1"/>
    <n v="1"/>
    <n v="0"/>
    <n v="0"/>
    <n v="0"/>
    <n v="0"/>
    <n v="83"/>
  </r>
  <r>
    <n v="100823"/>
    <x v="34"/>
    <n v="1"/>
    <n v="1"/>
    <n v="0"/>
    <n v="0"/>
    <n v="0"/>
    <n v="0"/>
    <n v="75"/>
  </r>
  <r>
    <n v="102123"/>
    <x v="102"/>
    <n v="1"/>
    <n v="0"/>
    <n v="0"/>
    <n v="0"/>
    <n v="0"/>
    <n v="0"/>
    <n v="77"/>
  </r>
  <r>
    <n v="101387"/>
    <x v="32"/>
    <n v="1"/>
    <n v="0"/>
    <n v="0"/>
    <n v="0"/>
    <n v="0"/>
    <n v="0"/>
    <n v="102"/>
  </r>
  <r>
    <n v="100247"/>
    <x v="38"/>
    <n v="0"/>
    <n v="0"/>
    <n v="0"/>
    <n v="0"/>
    <n v="0"/>
    <n v="0"/>
    <n v="51"/>
  </r>
  <r>
    <n v="102303"/>
    <x v="192"/>
    <n v="1"/>
    <n v="1"/>
    <n v="1"/>
    <n v="0"/>
    <n v="0"/>
    <n v="0"/>
    <n v="30"/>
  </r>
  <r>
    <n v="101482"/>
    <x v="181"/>
    <n v="1"/>
    <n v="0"/>
    <n v="0"/>
    <n v="0"/>
    <n v="0"/>
    <n v="0"/>
    <n v="70"/>
  </r>
  <r>
    <n v="102412"/>
    <x v="98"/>
    <n v="1"/>
    <n v="1"/>
    <n v="0"/>
    <n v="0"/>
    <n v="0"/>
    <n v="0"/>
    <n v="80"/>
  </r>
  <r>
    <n v="101229"/>
    <x v="193"/>
    <n v="1"/>
    <n v="1"/>
    <n v="1"/>
    <n v="0"/>
    <n v="0"/>
    <n v="0"/>
    <n v="75"/>
  </r>
  <r>
    <n v="101595"/>
    <x v="40"/>
    <n v="0"/>
    <n v="0"/>
    <n v="0"/>
    <n v="0"/>
    <n v="0"/>
    <n v="0"/>
    <n v="75"/>
  </r>
  <r>
    <n v="101913"/>
    <x v="133"/>
    <n v="0"/>
    <n v="0"/>
    <n v="0"/>
    <n v="0"/>
    <n v="0"/>
    <n v="0"/>
    <n v="75"/>
  </r>
  <r>
    <n v="100865"/>
    <x v="89"/>
    <n v="1"/>
    <n v="1"/>
    <n v="1"/>
    <n v="0"/>
    <n v="0"/>
    <n v="0"/>
    <n v="45"/>
  </r>
  <r>
    <n v="101644"/>
    <x v="117"/>
    <n v="1"/>
    <n v="1"/>
    <n v="1"/>
    <n v="0"/>
    <n v="0"/>
    <n v="0"/>
    <n v="55"/>
  </r>
  <r>
    <n v="100265"/>
    <x v="148"/>
    <n v="1"/>
    <n v="1"/>
    <n v="1"/>
    <n v="0"/>
    <n v="0"/>
    <n v="0"/>
    <n v="55"/>
  </r>
  <r>
    <n v="101087"/>
    <x v="185"/>
    <n v="0"/>
    <n v="0"/>
    <n v="0"/>
    <n v="0"/>
    <n v="0"/>
    <n v="0"/>
    <n v="69"/>
  </r>
  <r>
    <n v="101870"/>
    <x v="142"/>
    <n v="1"/>
    <n v="1"/>
    <n v="1"/>
    <n v="1"/>
    <n v="0"/>
    <n v="0"/>
    <n v="69"/>
  </r>
  <r>
    <n v="100476"/>
    <x v="167"/>
    <n v="1"/>
    <n v="1"/>
    <n v="1"/>
    <n v="0"/>
    <n v="0"/>
    <n v="0"/>
    <n v="75"/>
  </r>
  <r>
    <n v="100894"/>
    <x v="28"/>
    <n v="1"/>
    <n v="0"/>
    <n v="0"/>
    <n v="0"/>
    <n v="0"/>
    <n v="0"/>
    <n v="93"/>
  </r>
  <r>
    <n v="100069"/>
    <x v="75"/>
    <n v="1"/>
    <n v="1"/>
    <n v="1"/>
    <n v="1"/>
    <n v="0"/>
    <n v="0"/>
    <n v="55"/>
  </r>
  <r>
    <n v="100254"/>
    <x v="137"/>
    <n v="1"/>
    <n v="1"/>
    <n v="0"/>
    <n v="0"/>
    <n v="0"/>
    <n v="0"/>
    <n v="70"/>
  </r>
  <r>
    <n v="100398"/>
    <x v="103"/>
    <n v="1"/>
    <n v="0"/>
    <n v="0"/>
    <n v="0"/>
    <n v="0"/>
    <n v="0"/>
    <n v="75"/>
  </r>
  <r>
    <n v="100460"/>
    <x v="271"/>
    <n v="1"/>
    <n v="0"/>
    <n v="0"/>
    <n v="0"/>
    <n v="0"/>
    <n v="0"/>
    <n v="45"/>
  </r>
  <r>
    <n v="100565"/>
    <x v="124"/>
    <n v="1"/>
    <n v="1"/>
    <n v="0"/>
    <n v="0"/>
    <n v="0"/>
    <n v="0"/>
    <n v="85"/>
  </r>
  <r>
    <n v="100550"/>
    <x v="57"/>
    <n v="1"/>
    <n v="1"/>
    <n v="0"/>
    <n v="0"/>
    <n v="0"/>
    <n v="0"/>
    <n v="85"/>
  </r>
  <r>
    <n v="101032"/>
    <x v="91"/>
    <n v="0"/>
    <n v="0"/>
    <n v="0"/>
    <n v="0"/>
    <n v="0"/>
    <n v="0"/>
    <n v="77"/>
  </r>
  <r>
    <n v="101408"/>
    <x v="16"/>
    <n v="1"/>
    <n v="1"/>
    <n v="1"/>
    <n v="0"/>
    <n v="0"/>
    <n v="0"/>
    <n v="55"/>
  </r>
  <r>
    <n v="101361"/>
    <x v="17"/>
    <n v="1"/>
    <n v="1"/>
    <n v="0"/>
    <n v="0"/>
    <n v="0"/>
    <n v="0"/>
    <n v="75"/>
  </r>
  <r>
    <n v="102169"/>
    <x v="149"/>
    <n v="1"/>
    <n v="1"/>
    <n v="1"/>
    <n v="0"/>
    <n v="0"/>
    <n v="0"/>
    <n v="93"/>
  </r>
  <r>
    <n v="101874"/>
    <x v="221"/>
    <n v="1"/>
    <n v="1"/>
    <n v="0"/>
    <n v="0"/>
    <n v="0"/>
    <n v="0"/>
    <n v="80"/>
  </r>
  <r>
    <n v="101715"/>
    <x v="205"/>
    <n v="1"/>
    <n v="0"/>
    <n v="0"/>
    <n v="0"/>
    <n v="0"/>
    <n v="0"/>
    <n v="80"/>
  </r>
  <r>
    <n v="101264"/>
    <x v="165"/>
    <n v="1"/>
    <n v="1"/>
    <n v="1"/>
    <n v="1"/>
    <n v="1"/>
    <n v="0"/>
    <n v="80"/>
  </r>
  <r>
    <n v="101407"/>
    <x v="53"/>
    <n v="1"/>
    <n v="1"/>
    <n v="1"/>
    <n v="0"/>
    <n v="0"/>
    <n v="0"/>
    <n v="30"/>
  </r>
  <r>
    <n v="101457"/>
    <x v="234"/>
    <n v="1"/>
    <n v="1"/>
    <n v="1"/>
    <n v="0"/>
    <n v="0"/>
    <n v="0"/>
    <n v="45"/>
  </r>
  <r>
    <n v="100092"/>
    <x v="45"/>
    <n v="1"/>
    <n v="1"/>
    <n v="1"/>
    <n v="0"/>
    <n v="0"/>
    <n v="0"/>
    <n v="80"/>
  </r>
  <r>
    <n v="100329"/>
    <x v="86"/>
    <n v="1"/>
    <n v="1"/>
    <n v="1"/>
    <n v="0"/>
    <n v="0"/>
    <n v="0"/>
    <n v="30"/>
  </r>
  <r>
    <n v="101418"/>
    <x v="143"/>
    <n v="1"/>
    <n v="0"/>
    <n v="0"/>
    <n v="0"/>
    <n v="0"/>
    <n v="0"/>
    <n v="75"/>
  </r>
  <r>
    <n v="101744"/>
    <x v="83"/>
    <n v="0"/>
    <n v="0"/>
    <n v="0"/>
    <n v="0"/>
    <n v="0"/>
    <n v="0"/>
    <n v="93"/>
  </r>
  <r>
    <n v="102200"/>
    <x v="103"/>
    <n v="1"/>
    <n v="0"/>
    <n v="0"/>
    <n v="0"/>
    <n v="0"/>
    <n v="0"/>
    <n v="69"/>
  </r>
  <r>
    <n v="101671"/>
    <x v="152"/>
    <n v="1"/>
    <n v="1"/>
    <n v="0"/>
    <n v="0"/>
    <n v="0"/>
    <n v="0"/>
    <n v="85"/>
  </r>
  <r>
    <n v="101183"/>
    <x v="226"/>
    <n v="1"/>
    <n v="1"/>
    <n v="0"/>
    <n v="0"/>
    <n v="0"/>
    <n v="0"/>
    <n v="55"/>
  </r>
  <r>
    <n v="101827"/>
    <x v="47"/>
    <n v="1"/>
    <n v="0"/>
    <n v="0"/>
    <n v="0"/>
    <n v="0"/>
    <n v="0"/>
    <n v="69"/>
  </r>
  <r>
    <n v="102351"/>
    <x v="59"/>
    <n v="1"/>
    <n v="0"/>
    <n v="0"/>
    <n v="0"/>
    <n v="0"/>
    <n v="0"/>
    <n v="45"/>
  </r>
  <r>
    <n v="100566"/>
    <x v="172"/>
    <n v="1"/>
    <n v="1"/>
    <n v="1"/>
    <n v="0"/>
    <n v="0"/>
    <n v="0"/>
    <n v="75"/>
  </r>
  <r>
    <n v="101335"/>
    <x v="174"/>
    <n v="1"/>
    <n v="1"/>
    <n v="0"/>
    <n v="0"/>
    <n v="0"/>
    <n v="0"/>
    <n v="69"/>
  </r>
  <r>
    <n v="101982"/>
    <x v="260"/>
    <n v="1"/>
    <n v="1"/>
    <n v="1"/>
    <n v="1"/>
    <n v="0"/>
    <n v="0"/>
    <n v="85"/>
  </r>
  <r>
    <n v="102297"/>
    <x v="138"/>
    <n v="1"/>
    <n v="0"/>
    <n v="0"/>
    <n v="0"/>
    <n v="0"/>
    <n v="0"/>
    <n v="77"/>
  </r>
  <r>
    <n v="101098"/>
    <x v="262"/>
    <n v="0"/>
    <n v="0"/>
    <n v="0"/>
    <n v="0"/>
    <n v="0"/>
    <n v="0"/>
    <n v="100"/>
  </r>
  <r>
    <n v="102313"/>
    <x v="267"/>
    <n v="1"/>
    <n v="1"/>
    <n v="1"/>
    <n v="0"/>
    <n v="0"/>
    <n v="0"/>
    <n v="77"/>
  </r>
  <r>
    <n v="102145"/>
    <x v="189"/>
    <n v="0"/>
    <n v="0"/>
    <n v="0"/>
    <n v="0"/>
    <n v="0"/>
    <n v="0"/>
    <n v="51"/>
  </r>
  <r>
    <n v="101809"/>
    <x v="34"/>
    <n v="1"/>
    <n v="1"/>
    <n v="0"/>
    <n v="0"/>
    <n v="0"/>
    <n v="0"/>
    <n v="77"/>
  </r>
  <r>
    <n v="102474"/>
    <x v="77"/>
    <n v="1"/>
    <n v="0"/>
    <n v="0"/>
    <n v="0"/>
    <n v="0"/>
    <n v="0"/>
    <n v="45"/>
  </r>
  <r>
    <n v="100808"/>
    <x v="172"/>
    <n v="1"/>
    <n v="1"/>
    <n v="0"/>
    <n v="0"/>
    <n v="0"/>
    <n v="0"/>
    <n v="85"/>
  </r>
  <r>
    <n v="100161"/>
    <x v="148"/>
    <n v="1"/>
    <n v="1"/>
    <n v="1"/>
    <n v="1"/>
    <n v="1"/>
    <n v="0"/>
    <n v="102"/>
  </r>
  <r>
    <n v="100193"/>
    <x v="170"/>
    <n v="1"/>
    <n v="1"/>
    <n v="1"/>
    <n v="0"/>
    <n v="0"/>
    <n v="0"/>
    <n v="75"/>
  </r>
  <r>
    <n v="101796"/>
    <x v="246"/>
    <n v="1"/>
    <n v="1"/>
    <n v="1"/>
    <n v="1"/>
    <n v="1"/>
    <n v="0"/>
    <n v="102"/>
  </r>
  <r>
    <n v="102330"/>
    <x v="195"/>
    <n v="0"/>
    <n v="0"/>
    <n v="0"/>
    <n v="0"/>
    <n v="0"/>
    <n v="0"/>
    <n v="55"/>
  </r>
  <r>
    <n v="101571"/>
    <x v="176"/>
    <n v="1"/>
    <n v="0"/>
    <n v="0"/>
    <n v="0"/>
    <n v="0"/>
    <n v="0"/>
    <n v="69"/>
  </r>
  <r>
    <n v="101607"/>
    <x v="236"/>
    <n v="1"/>
    <n v="1"/>
    <n v="0"/>
    <n v="0"/>
    <n v="0"/>
    <n v="0"/>
    <n v="70"/>
  </r>
  <r>
    <n v="101117"/>
    <x v="56"/>
    <n v="1"/>
    <n v="1"/>
    <n v="0"/>
    <n v="0"/>
    <n v="0"/>
    <n v="0"/>
    <n v="83"/>
  </r>
  <r>
    <n v="100745"/>
    <x v="146"/>
    <n v="1"/>
    <n v="1"/>
    <n v="1"/>
    <n v="0"/>
    <n v="0"/>
    <n v="0"/>
    <n v="70"/>
  </r>
  <r>
    <n v="102178"/>
    <x v="229"/>
    <n v="0"/>
    <n v="0"/>
    <n v="0"/>
    <n v="0"/>
    <n v="0"/>
    <n v="0"/>
    <n v="93"/>
  </r>
  <r>
    <n v="100633"/>
    <x v="233"/>
    <n v="1"/>
    <n v="1"/>
    <n v="1"/>
    <n v="0"/>
    <n v="0"/>
    <n v="0"/>
    <n v="30"/>
  </r>
  <r>
    <n v="100433"/>
    <x v="57"/>
    <n v="1"/>
    <n v="0"/>
    <n v="0"/>
    <n v="0"/>
    <n v="0"/>
    <n v="0"/>
    <n v="102"/>
  </r>
  <r>
    <n v="101384"/>
    <x v="107"/>
    <n v="1"/>
    <n v="1"/>
    <n v="1"/>
    <n v="0"/>
    <n v="0"/>
    <n v="0"/>
    <n v="80"/>
  </r>
  <r>
    <n v="100095"/>
    <x v="36"/>
    <n v="0"/>
    <n v="0"/>
    <n v="0"/>
    <n v="0"/>
    <n v="0"/>
    <n v="0"/>
    <n v="50"/>
  </r>
  <r>
    <n v="101035"/>
    <x v="162"/>
    <n v="1"/>
    <n v="0"/>
    <n v="0"/>
    <n v="0"/>
    <n v="0"/>
    <n v="0"/>
    <n v="95"/>
  </r>
  <r>
    <n v="100022"/>
    <x v="99"/>
    <n v="1"/>
    <n v="1"/>
    <n v="1"/>
    <n v="0"/>
    <n v="0"/>
    <n v="0"/>
    <n v="80"/>
  </r>
  <r>
    <n v="101738"/>
    <x v="203"/>
    <n v="1"/>
    <n v="1"/>
    <n v="0"/>
    <n v="0"/>
    <n v="0"/>
    <n v="0"/>
    <n v="100"/>
  </r>
  <r>
    <n v="102499"/>
    <x v="157"/>
    <n v="1"/>
    <n v="0"/>
    <n v="0"/>
    <n v="0"/>
    <n v="0"/>
    <n v="0"/>
    <n v="69"/>
  </r>
  <r>
    <n v="101339"/>
    <x v="97"/>
    <n v="1"/>
    <n v="1"/>
    <n v="1"/>
    <n v="0"/>
    <n v="0"/>
    <n v="0"/>
    <n v="75"/>
  </r>
  <r>
    <n v="100814"/>
    <x v="49"/>
    <n v="1"/>
    <n v="1"/>
    <n v="1"/>
    <n v="1"/>
    <n v="1"/>
    <n v="1"/>
    <n v="15"/>
  </r>
  <r>
    <n v="102332"/>
    <x v="146"/>
    <n v="1"/>
    <n v="1"/>
    <n v="1"/>
    <n v="1"/>
    <n v="1"/>
    <n v="0"/>
    <n v="55"/>
  </r>
  <r>
    <n v="102398"/>
    <x v="53"/>
    <n v="1"/>
    <n v="1"/>
    <n v="1"/>
    <n v="0"/>
    <n v="0"/>
    <n v="0"/>
    <n v="40"/>
  </r>
  <r>
    <n v="100768"/>
    <x v="161"/>
    <n v="1"/>
    <n v="1"/>
    <n v="1"/>
    <n v="0"/>
    <n v="0"/>
    <n v="0"/>
    <n v="79"/>
  </r>
  <r>
    <n v="100420"/>
    <x v="251"/>
    <n v="1"/>
    <n v="1"/>
    <n v="0"/>
    <n v="0"/>
    <n v="0"/>
    <n v="0"/>
    <n v="50"/>
  </r>
  <r>
    <n v="101837"/>
    <x v="40"/>
    <n v="1"/>
    <n v="1"/>
    <n v="1"/>
    <n v="1"/>
    <n v="1"/>
    <n v="1"/>
    <n v="10000"/>
  </r>
  <r>
    <n v="101037"/>
    <x v="32"/>
    <n v="0"/>
    <n v="0"/>
    <n v="0"/>
    <n v="0"/>
    <n v="0"/>
    <n v="0"/>
    <n v="75"/>
  </r>
  <r>
    <n v="101946"/>
    <x v="227"/>
    <n v="1"/>
    <n v="1"/>
    <n v="1"/>
    <n v="0"/>
    <n v="0"/>
    <n v="0"/>
    <n v="45"/>
  </r>
  <r>
    <n v="101991"/>
    <x v="49"/>
    <n v="1"/>
    <n v="1"/>
    <n v="1"/>
    <n v="1"/>
    <n v="1"/>
    <n v="1"/>
    <n v="25"/>
  </r>
  <r>
    <n v="101570"/>
    <x v="4"/>
    <n v="1"/>
    <n v="1"/>
    <n v="0"/>
    <n v="0"/>
    <n v="0"/>
    <n v="0"/>
    <n v="69"/>
  </r>
  <r>
    <n v="101821"/>
    <x v="77"/>
    <n v="1"/>
    <n v="1"/>
    <n v="1"/>
    <n v="1"/>
    <n v="1"/>
    <n v="0"/>
    <n v="55"/>
  </r>
  <r>
    <n v="100962"/>
    <x v="242"/>
    <n v="1"/>
    <n v="1"/>
    <n v="1"/>
    <n v="1"/>
    <n v="0"/>
    <n v="0"/>
    <n v="75"/>
  </r>
  <r>
    <n v="102384"/>
    <x v="210"/>
    <n v="1"/>
    <n v="0"/>
    <n v="0"/>
    <n v="0"/>
    <n v="0"/>
    <n v="0"/>
    <n v="69"/>
  </r>
  <r>
    <n v="100067"/>
    <x v="7"/>
    <n v="1"/>
    <n v="1"/>
    <n v="1"/>
    <n v="1"/>
    <n v="1"/>
    <n v="0"/>
    <n v="95"/>
  </r>
  <r>
    <n v="102482"/>
    <x v="157"/>
    <n v="1"/>
    <n v="0"/>
    <n v="0"/>
    <n v="0"/>
    <n v="0"/>
    <n v="0"/>
    <n v="80"/>
  </r>
  <r>
    <n v="101127"/>
    <x v="89"/>
    <n v="1"/>
    <n v="1"/>
    <n v="1"/>
    <n v="1"/>
    <n v="0"/>
    <n v="0"/>
    <n v="93"/>
  </r>
  <r>
    <n v="100348"/>
    <x v="90"/>
    <n v="0"/>
    <n v="0"/>
    <n v="0"/>
    <n v="0"/>
    <n v="0"/>
    <n v="0"/>
    <n v="75"/>
  </r>
  <r>
    <n v="100104"/>
    <x v="54"/>
    <n v="0"/>
    <n v="0"/>
    <n v="0"/>
    <n v="0"/>
    <n v="0"/>
    <n v="0"/>
    <n v="83"/>
  </r>
  <r>
    <n v="101360"/>
    <x v="127"/>
    <n v="1"/>
    <n v="1"/>
    <n v="0"/>
    <n v="0"/>
    <n v="0"/>
    <n v="0"/>
    <n v="55"/>
  </r>
  <r>
    <n v="100014"/>
    <x v="102"/>
    <n v="0"/>
    <n v="0"/>
    <n v="0"/>
    <n v="0"/>
    <n v="0"/>
    <n v="0"/>
    <n v="100"/>
  </r>
  <r>
    <n v="100226"/>
    <x v="25"/>
    <n v="1"/>
    <n v="1"/>
    <n v="1"/>
    <n v="1"/>
    <n v="1"/>
    <n v="1"/>
    <n v="40"/>
  </r>
  <r>
    <n v="101546"/>
    <x v="118"/>
    <n v="1"/>
    <n v="1"/>
    <n v="1"/>
    <n v="0"/>
    <n v="0"/>
    <n v="0"/>
    <n v="80"/>
  </r>
  <r>
    <n v="100572"/>
    <x v="188"/>
    <n v="1"/>
    <n v="1"/>
    <n v="0"/>
    <n v="0"/>
    <n v="0"/>
    <n v="0"/>
    <n v="45"/>
  </r>
  <r>
    <n v="101776"/>
    <x v="34"/>
    <n v="0"/>
    <n v="0"/>
    <n v="0"/>
    <n v="0"/>
    <n v="0"/>
    <n v="0"/>
    <n v="75"/>
  </r>
  <r>
    <n v="101652"/>
    <x v="137"/>
    <n v="1"/>
    <n v="1"/>
    <n v="1"/>
    <n v="1"/>
    <n v="0"/>
    <n v="0"/>
    <n v="92"/>
  </r>
  <r>
    <n v="102239"/>
    <x v="194"/>
    <n v="1"/>
    <n v="0"/>
    <n v="0"/>
    <n v="0"/>
    <n v="0"/>
    <n v="0"/>
    <n v="50"/>
  </r>
  <r>
    <n v="102034"/>
    <x v="52"/>
    <n v="1"/>
    <n v="1"/>
    <n v="1"/>
    <n v="1"/>
    <n v="0"/>
    <n v="0"/>
    <n v="85"/>
  </r>
  <r>
    <n v="100253"/>
    <x v="167"/>
    <n v="1"/>
    <n v="1"/>
    <n v="0"/>
    <n v="0"/>
    <n v="0"/>
    <n v="0"/>
    <n v="55"/>
  </r>
  <r>
    <n v="101502"/>
    <x v="210"/>
    <n v="1"/>
    <n v="1"/>
    <n v="1"/>
    <n v="1"/>
    <n v="1"/>
    <n v="0"/>
    <n v="69"/>
  </r>
  <r>
    <n v="101699"/>
    <x v="229"/>
    <n v="1"/>
    <n v="1"/>
    <n v="0"/>
    <n v="0"/>
    <n v="0"/>
    <n v="0"/>
    <n v="69"/>
  </r>
  <r>
    <n v="100010"/>
    <x v="40"/>
    <n v="1"/>
    <n v="1"/>
    <n v="1"/>
    <n v="0"/>
    <n v="0"/>
    <n v="0"/>
    <n v="93"/>
  </r>
  <r>
    <n v="101451"/>
    <x v="188"/>
    <n v="1"/>
    <n v="1"/>
    <n v="0"/>
    <n v="0"/>
    <n v="0"/>
    <n v="0"/>
    <n v="45"/>
  </r>
  <r>
    <n v="101674"/>
    <x v="114"/>
    <n v="1"/>
    <n v="1"/>
    <n v="0"/>
    <n v="0"/>
    <n v="0"/>
    <n v="0"/>
    <n v="55"/>
  </r>
  <r>
    <n v="100699"/>
    <x v="207"/>
    <n v="0"/>
    <n v="0"/>
    <n v="0"/>
    <n v="0"/>
    <n v="0"/>
    <n v="0"/>
    <n v="75"/>
  </r>
  <r>
    <n v="102018"/>
    <x v="206"/>
    <n v="1"/>
    <n v="1"/>
    <n v="1"/>
    <n v="1"/>
    <n v="1"/>
    <n v="1"/>
    <n v="50"/>
  </r>
  <r>
    <n v="101020"/>
    <x v="23"/>
    <n v="0"/>
    <n v="0"/>
    <n v="0"/>
    <n v="0"/>
    <n v="0"/>
    <n v="0"/>
    <n v="15"/>
  </r>
  <r>
    <n v="100744"/>
    <x v="272"/>
    <n v="1"/>
    <n v="0"/>
    <n v="0"/>
    <n v="0"/>
    <n v="0"/>
    <n v="0"/>
    <n v="80"/>
  </r>
  <r>
    <n v="101988"/>
    <x v="43"/>
    <n v="1"/>
    <n v="1"/>
    <n v="1"/>
    <n v="0"/>
    <n v="0"/>
    <n v="0"/>
    <n v="55"/>
  </r>
  <r>
    <n v="100715"/>
    <x v="33"/>
    <n v="1"/>
    <n v="1"/>
    <n v="1"/>
    <n v="1"/>
    <n v="0"/>
    <n v="0"/>
    <n v="77"/>
  </r>
  <r>
    <n v="101171"/>
    <x v="97"/>
    <n v="1"/>
    <n v="1"/>
    <n v="1"/>
    <n v="1"/>
    <n v="0"/>
    <n v="0"/>
    <n v="73"/>
  </r>
  <r>
    <n v="101666"/>
    <x v="186"/>
    <n v="1"/>
    <n v="1"/>
    <n v="1"/>
    <n v="1"/>
    <n v="0"/>
    <n v="0"/>
    <n v="95"/>
  </r>
  <r>
    <n v="101573"/>
    <x v="135"/>
    <n v="1"/>
    <n v="0"/>
    <n v="0"/>
    <n v="0"/>
    <n v="0"/>
    <n v="0"/>
    <n v="50"/>
  </r>
  <r>
    <n v="102132"/>
    <x v="150"/>
    <n v="0"/>
    <n v="0"/>
    <n v="0"/>
    <n v="0"/>
    <n v="0"/>
    <n v="0"/>
    <n v="80"/>
  </r>
  <r>
    <n v="101332"/>
    <x v="99"/>
    <n v="0"/>
    <n v="0"/>
    <n v="0"/>
    <n v="0"/>
    <n v="0"/>
    <n v="0"/>
    <n v="92"/>
  </r>
  <r>
    <n v="100758"/>
    <x v="241"/>
    <n v="0"/>
    <n v="0"/>
    <n v="0"/>
    <n v="0"/>
    <n v="0"/>
    <n v="0"/>
    <n v="40"/>
  </r>
  <r>
    <n v="100884"/>
    <x v="126"/>
    <n v="1"/>
    <n v="0"/>
    <n v="0"/>
    <n v="0"/>
    <n v="0"/>
    <n v="0"/>
    <n v="50"/>
  </r>
  <r>
    <n v="101682"/>
    <x v="112"/>
    <n v="1"/>
    <n v="1"/>
    <n v="1"/>
    <n v="1"/>
    <n v="0"/>
    <n v="0"/>
    <n v="79"/>
  </r>
  <r>
    <n v="100798"/>
    <x v="141"/>
    <n v="1"/>
    <n v="0"/>
    <n v="0"/>
    <n v="0"/>
    <n v="0"/>
    <n v="0"/>
    <n v="95"/>
  </r>
  <r>
    <n v="101490"/>
    <x v="205"/>
    <n v="1"/>
    <n v="0"/>
    <n v="0"/>
    <n v="0"/>
    <n v="0"/>
    <n v="0"/>
    <n v="70"/>
  </r>
  <r>
    <n v="100731"/>
    <x v="48"/>
    <n v="0"/>
    <n v="0"/>
    <n v="0"/>
    <n v="0"/>
    <n v="0"/>
    <n v="0"/>
    <n v="40"/>
  </r>
  <r>
    <n v="102215"/>
    <x v="145"/>
    <n v="1"/>
    <n v="1"/>
    <n v="0"/>
    <n v="0"/>
    <n v="0"/>
    <n v="0"/>
    <n v="25"/>
  </r>
  <r>
    <n v="100742"/>
    <x v="10"/>
    <n v="0"/>
    <n v="0"/>
    <n v="0"/>
    <n v="0"/>
    <n v="0"/>
    <n v="0"/>
    <n v="25"/>
  </r>
  <r>
    <n v="101543"/>
    <x v="29"/>
    <n v="1"/>
    <n v="1"/>
    <n v="1"/>
    <n v="1"/>
    <n v="0"/>
    <n v="0"/>
    <n v="93"/>
  </r>
  <r>
    <n v="102070"/>
    <x v="212"/>
    <n v="1"/>
    <n v="1"/>
    <n v="1"/>
    <n v="0"/>
    <n v="0"/>
    <n v="0"/>
    <n v="50"/>
  </r>
  <r>
    <n v="100202"/>
    <x v="29"/>
    <n v="1"/>
    <n v="1"/>
    <n v="1"/>
    <n v="0"/>
    <n v="0"/>
    <n v="0"/>
    <n v="92"/>
  </r>
  <r>
    <n v="102283"/>
    <x v="196"/>
    <n v="1"/>
    <n v="0"/>
    <n v="0"/>
    <n v="0"/>
    <n v="0"/>
    <n v="0"/>
    <n v="69"/>
  </r>
  <r>
    <n v="101723"/>
    <x v="229"/>
    <n v="1"/>
    <n v="0"/>
    <n v="0"/>
    <n v="0"/>
    <n v="0"/>
    <n v="0"/>
    <n v="77"/>
  </r>
  <r>
    <n v="101670"/>
    <x v="121"/>
    <n v="1"/>
    <n v="1"/>
    <n v="0"/>
    <n v="0"/>
    <n v="0"/>
    <n v="0"/>
    <n v="85"/>
  </r>
  <r>
    <n v="101839"/>
    <x v="181"/>
    <n v="1"/>
    <n v="1"/>
    <n v="1"/>
    <n v="0"/>
    <n v="0"/>
    <n v="0"/>
    <n v="69"/>
  </r>
  <r>
    <n v="101520"/>
    <x v="9"/>
    <n v="0"/>
    <n v="0"/>
    <n v="0"/>
    <n v="0"/>
    <n v="0"/>
    <n v="0"/>
    <n v="93"/>
  </r>
  <r>
    <n v="102099"/>
    <x v="46"/>
    <n v="0"/>
    <n v="0"/>
    <n v="0"/>
    <n v="0"/>
    <n v="0"/>
    <n v="0"/>
    <n v="85"/>
  </r>
  <r>
    <n v="100751"/>
    <x v="49"/>
    <n v="1"/>
    <n v="1"/>
    <n v="1"/>
    <n v="0"/>
    <n v="0"/>
    <n v="0"/>
    <n v="25"/>
  </r>
  <r>
    <n v="102177"/>
    <x v="39"/>
    <n v="1"/>
    <n v="1"/>
    <n v="1"/>
    <n v="1"/>
    <n v="0"/>
    <n v="0"/>
    <n v="50"/>
  </r>
  <r>
    <n v="100252"/>
    <x v="81"/>
    <n v="1"/>
    <n v="0"/>
    <n v="0"/>
    <n v="0"/>
    <n v="0"/>
    <n v="0"/>
    <n v="55"/>
  </r>
  <r>
    <n v="100335"/>
    <x v="49"/>
    <n v="1"/>
    <n v="1"/>
    <n v="1"/>
    <n v="0"/>
    <n v="0"/>
    <n v="0"/>
    <n v="25"/>
  </r>
  <r>
    <n v="101373"/>
    <x v="271"/>
    <n v="1"/>
    <n v="1"/>
    <n v="1"/>
    <n v="0"/>
    <n v="0"/>
    <n v="0"/>
    <n v="93"/>
  </r>
  <r>
    <n v="100652"/>
    <x v="208"/>
    <n v="1"/>
    <n v="1"/>
    <n v="1"/>
    <n v="0"/>
    <n v="0"/>
    <n v="0"/>
    <n v="70"/>
  </r>
  <r>
    <n v="102208"/>
    <x v="213"/>
    <n v="1"/>
    <n v="1"/>
    <n v="1"/>
    <n v="0"/>
    <n v="0"/>
    <n v="0"/>
    <n v="70"/>
  </r>
  <r>
    <n v="102325"/>
    <x v="147"/>
    <n v="1"/>
    <n v="1"/>
    <n v="1"/>
    <n v="0"/>
    <n v="0"/>
    <n v="0"/>
    <n v="55"/>
  </r>
  <r>
    <n v="100960"/>
    <x v="5"/>
    <n v="1"/>
    <n v="0"/>
    <n v="0"/>
    <n v="0"/>
    <n v="0"/>
    <n v="0"/>
    <n v="55"/>
  </r>
  <r>
    <n v="101273"/>
    <x v="37"/>
    <n v="1"/>
    <n v="1"/>
    <n v="1"/>
    <n v="1"/>
    <n v="0"/>
    <n v="0"/>
    <n v="25"/>
  </r>
  <r>
    <n v="101112"/>
    <x v="271"/>
    <n v="1"/>
    <n v="1"/>
    <n v="1"/>
    <n v="0"/>
    <n v="0"/>
    <n v="0"/>
    <n v="50"/>
  </r>
  <r>
    <n v="102061"/>
    <x v="99"/>
    <n v="1"/>
    <n v="0"/>
    <n v="0"/>
    <n v="0"/>
    <n v="0"/>
    <n v="0"/>
    <n v="83"/>
  </r>
  <r>
    <n v="101368"/>
    <x v="50"/>
    <n v="1"/>
    <n v="0"/>
    <n v="0"/>
    <n v="0"/>
    <n v="0"/>
    <n v="0"/>
    <n v="85"/>
  </r>
  <r>
    <n v="101823"/>
    <x v="47"/>
    <n v="0"/>
    <n v="0"/>
    <n v="0"/>
    <n v="0"/>
    <n v="0"/>
    <n v="0"/>
    <n v="69"/>
  </r>
  <r>
    <n v="100711"/>
    <x v="209"/>
    <n v="0"/>
    <n v="0"/>
    <n v="0"/>
    <n v="0"/>
    <n v="0"/>
    <n v="0"/>
    <n v="95"/>
  </r>
  <r>
    <n v="101925"/>
    <x v="3"/>
    <n v="1"/>
    <n v="0"/>
    <n v="0"/>
    <n v="0"/>
    <n v="0"/>
    <n v="0"/>
    <n v="67"/>
  </r>
  <r>
    <n v="100726"/>
    <x v="247"/>
    <n v="1"/>
    <n v="1"/>
    <n v="1"/>
    <n v="1"/>
    <n v="1"/>
    <n v="1"/>
    <n v="40"/>
  </r>
  <r>
    <n v="100753"/>
    <x v="117"/>
    <n v="0"/>
    <n v="0"/>
    <n v="0"/>
    <n v="0"/>
    <n v="0"/>
    <n v="0"/>
    <n v="93"/>
  </r>
  <r>
    <n v="101552"/>
    <x v="225"/>
    <n v="1"/>
    <n v="1"/>
    <n v="0"/>
    <n v="0"/>
    <n v="0"/>
    <n v="0"/>
    <n v="77"/>
  </r>
  <r>
    <n v="102371"/>
    <x v="57"/>
    <n v="0"/>
    <n v="0"/>
    <n v="0"/>
    <n v="0"/>
    <n v="0"/>
    <n v="0"/>
    <n v="80"/>
  </r>
  <r>
    <n v="101180"/>
    <x v="232"/>
    <n v="0"/>
    <n v="0"/>
    <n v="0"/>
    <n v="0"/>
    <n v="0"/>
    <n v="0"/>
    <n v="83"/>
  </r>
  <r>
    <n v="100108"/>
    <x v="206"/>
    <n v="1"/>
    <n v="1"/>
    <n v="1"/>
    <n v="0"/>
    <n v="0"/>
    <n v="0"/>
    <n v="55"/>
  </r>
  <r>
    <n v="102483"/>
    <x v="7"/>
    <n v="1"/>
    <n v="1"/>
    <n v="0"/>
    <n v="0"/>
    <n v="0"/>
    <n v="0"/>
    <n v="50"/>
  </r>
  <r>
    <n v="100115"/>
    <x v="259"/>
    <n v="1"/>
    <n v="1"/>
    <n v="1"/>
    <n v="1"/>
    <n v="0"/>
    <n v="0"/>
    <n v="40"/>
  </r>
  <r>
    <n v="100418"/>
    <x v="262"/>
    <n v="1"/>
    <n v="0"/>
    <n v="0"/>
    <n v="0"/>
    <n v="0"/>
    <n v="0"/>
    <n v="102"/>
  </r>
  <r>
    <n v="101357"/>
    <x v="126"/>
    <n v="1"/>
    <n v="1"/>
    <n v="1"/>
    <n v="0"/>
    <n v="0"/>
    <n v="0"/>
    <n v="75"/>
  </r>
  <r>
    <n v="100041"/>
    <x v="95"/>
    <n v="1"/>
    <n v="1"/>
    <n v="0"/>
    <n v="0"/>
    <n v="0"/>
    <n v="0"/>
    <n v="75"/>
  </r>
  <r>
    <n v="100372"/>
    <x v="46"/>
    <n v="1"/>
    <n v="0"/>
    <n v="0"/>
    <n v="0"/>
    <n v="0"/>
    <n v="0"/>
    <n v="70"/>
  </r>
  <r>
    <n v="100286"/>
    <x v="69"/>
    <n v="1"/>
    <n v="1"/>
    <n v="1"/>
    <n v="0"/>
    <n v="0"/>
    <n v="0"/>
    <n v="40"/>
  </r>
  <r>
    <n v="100410"/>
    <x v="198"/>
    <n v="1"/>
    <n v="1"/>
    <n v="0"/>
    <n v="0"/>
    <n v="0"/>
    <n v="0"/>
    <n v="75"/>
  </r>
  <r>
    <n v="100154"/>
    <x v="190"/>
    <n v="1"/>
    <n v="1"/>
    <n v="1"/>
    <n v="0"/>
    <n v="0"/>
    <n v="0"/>
    <n v="50"/>
  </r>
  <r>
    <n v="101089"/>
    <x v="258"/>
    <n v="1"/>
    <n v="1"/>
    <n v="1"/>
    <n v="1"/>
    <n v="0"/>
    <n v="0"/>
    <n v="85"/>
  </r>
  <r>
    <n v="101464"/>
    <x v="182"/>
    <n v="1"/>
    <n v="1"/>
    <n v="1"/>
    <n v="0"/>
    <n v="0"/>
    <n v="0"/>
    <n v="93"/>
  </r>
  <r>
    <n v="100802"/>
    <x v="239"/>
    <n v="1"/>
    <n v="0"/>
    <n v="0"/>
    <n v="0"/>
    <n v="0"/>
    <n v="0"/>
    <n v="40"/>
  </r>
  <r>
    <n v="100545"/>
    <x v="184"/>
    <n v="1"/>
    <n v="1"/>
    <n v="0"/>
    <n v="0"/>
    <n v="0"/>
    <n v="0"/>
    <n v="50"/>
  </r>
  <r>
    <n v="101299"/>
    <x v="161"/>
    <n v="1"/>
    <n v="1"/>
    <n v="1"/>
    <n v="0"/>
    <n v="0"/>
    <n v="0"/>
    <n v="55"/>
  </r>
  <r>
    <n v="100456"/>
    <x v="117"/>
    <n v="1"/>
    <n v="1"/>
    <n v="0"/>
    <n v="0"/>
    <n v="0"/>
    <n v="0"/>
    <n v="77"/>
  </r>
  <r>
    <n v="100695"/>
    <x v="264"/>
    <n v="1"/>
    <n v="1"/>
    <n v="1"/>
    <n v="0"/>
    <n v="0"/>
    <n v="0"/>
    <n v="93"/>
  </r>
  <r>
    <n v="102137"/>
    <x v="122"/>
    <n v="1"/>
    <n v="1"/>
    <n v="1"/>
    <n v="0"/>
    <n v="0"/>
    <n v="0"/>
    <n v="45"/>
  </r>
  <r>
    <n v="100740"/>
    <x v="113"/>
    <n v="1"/>
    <n v="1"/>
    <n v="0"/>
    <n v="0"/>
    <n v="0"/>
    <n v="0"/>
    <n v="67"/>
  </r>
  <r>
    <n v="101248"/>
    <x v="197"/>
    <n v="1"/>
    <n v="1"/>
    <n v="0"/>
    <n v="0"/>
    <n v="0"/>
    <n v="0"/>
    <n v="85"/>
  </r>
  <r>
    <n v="100408"/>
    <x v="206"/>
    <n v="1"/>
    <n v="1"/>
    <n v="0"/>
    <n v="0"/>
    <n v="0"/>
    <n v="0"/>
    <n v="45"/>
  </r>
  <r>
    <n v="100043"/>
    <x v="61"/>
    <n v="0"/>
    <n v="0"/>
    <n v="0"/>
    <n v="0"/>
    <n v="0"/>
    <n v="0"/>
    <n v="79"/>
  </r>
  <r>
    <n v="101990"/>
    <x v="196"/>
    <n v="1"/>
    <n v="0"/>
    <n v="0"/>
    <n v="0"/>
    <n v="0"/>
    <n v="0"/>
    <n v="69"/>
  </r>
  <r>
    <n v="102080"/>
    <x v="244"/>
    <n v="1"/>
    <n v="1"/>
    <n v="0"/>
    <n v="0"/>
    <n v="0"/>
    <n v="0"/>
    <n v="92"/>
  </r>
  <r>
    <n v="101206"/>
    <x v="78"/>
    <n v="1"/>
    <n v="1"/>
    <n v="1"/>
    <n v="1"/>
    <n v="0"/>
    <n v="0"/>
    <n v="80"/>
  </r>
  <r>
    <n v="100230"/>
    <x v="123"/>
    <n v="1"/>
    <n v="0"/>
    <n v="0"/>
    <n v="0"/>
    <n v="0"/>
    <n v="0"/>
    <n v="75"/>
  </r>
  <r>
    <n v="101542"/>
    <x v="16"/>
    <n v="1"/>
    <n v="1"/>
    <n v="1"/>
    <n v="0"/>
    <n v="0"/>
    <n v="0"/>
    <n v="92"/>
  </r>
  <r>
    <n v="102259"/>
    <x v="266"/>
    <n v="0"/>
    <n v="0"/>
    <n v="0"/>
    <n v="0"/>
    <n v="0"/>
    <n v="0"/>
    <n v="80"/>
  </r>
  <r>
    <n v="100039"/>
    <x v="50"/>
    <n v="0"/>
    <n v="0"/>
    <n v="0"/>
    <n v="0"/>
    <n v="0"/>
    <n v="0"/>
    <n v="73"/>
  </r>
  <r>
    <n v="100343"/>
    <x v="190"/>
    <n v="1"/>
    <n v="1"/>
    <n v="0"/>
    <n v="0"/>
    <n v="0"/>
    <n v="0"/>
    <n v="45"/>
  </r>
  <r>
    <n v="101583"/>
    <x v="20"/>
    <n v="1"/>
    <n v="0"/>
    <n v="0"/>
    <n v="0"/>
    <n v="0"/>
    <n v="0"/>
    <n v="102"/>
  </r>
  <r>
    <n v="100224"/>
    <x v="134"/>
    <n v="1"/>
    <n v="1"/>
    <n v="1"/>
    <n v="1"/>
    <n v="0"/>
    <n v="0"/>
    <n v="70"/>
  </r>
  <r>
    <n v="101115"/>
    <x v="146"/>
    <n v="0"/>
    <n v="0"/>
    <n v="0"/>
    <n v="0"/>
    <n v="0"/>
    <n v="0"/>
    <n v="85"/>
  </r>
  <r>
    <n v="101284"/>
    <x v="218"/>
    <n v="1"/>
    <n v="0"/>
    <n v="0"/>
    <n v="0"/>
    <n v="0"/>
    <n v="0"/>
    <n v="30"/>
  </r>
  <r>
    <n v="100854"/>
    <x v="22"/>
    <n v="1"/>
    <n v="1"/>
    <n v="1"/>
    <n v="0"/>
    <n v="0"/>
    <n v="0"/>
    <n v="83"/>
  </r>
  <r>
    <n v="101888"/>
    <x v="105"/>
    <n v="1"/>
    <n v="0"/>
    <n v="0"/>
    <n v="0"/>
    <n v="0"/>
    <n v="0"/>
    <n v="55"/>
  </r>
  <r>
    <n v="100259"/>
    <x v="3"/>
    <n v="1"/>
    <n v="1"/>
    <n v="1"/>
    <n v="1"/>
    <n v="1"/>
    <n v="0"/>
    <n v="50"/>
  </r>
  <r>
    <n v="100584"/>
    <x v="229"/>
    <n v="0"/>
    <n v="0"/>
    <n v="0"/>
    <n v="0"/>
    <n v="0"/>
    <n v="0"/>
    <n v="80"/>
  </r>
  <r>
    <n v="101312"/>
    <x v="193"/>
    <n v="0"/>
    <n v="0"/>
    <n v="0"/>
    <n v="0"/>
    <n v="0"/>
    <n v="0"/>
    <n v="55"/>
  </r>
  <r>
    <n v="101185"/>
    <x v="215"/>
    <n v="1"/>
    <n v="1"/>
    <n v="1"/>
    <n v="1"/>
    <n v="1"/>
    <n v="1"/>
    <n v="75"/>
  </r>
  <r>
    <n v="102441"/>
    <x v="202"/>
    <n v="1"/>
    <n v="1"/>
    <n v="1"/>
    <n v="1"/>
    <n v="0"/>
    <n v="0"/>
    <n v="85"/>
  </r>
  <r>
    <n v="102238"/>
    <x v="250"/>
    <n v="1"/>
    <n v="1"/>
    <n v="1"/>
    <n v="1"/>
    <n v="1"/>
    <n v="1"/>
    <n v="69"/>
  </r>
  <r>
    <n v="102258"/>
    <x v="7"/>
    <n v="0"/>
    <n v="0"/>
    <n v="0"/>
    <n v="0"/>
    <n v="0"/>
    <n v="0"/>
    <n v="69"/>
  </r>
  <r>
    <n v="101930"/>
    <x v="19"/>
    <n v="1"/>
    <n v="1"/>
    <n v="1"/>
    <n v="1"/>
    <n v="0"/>
    <n v="0"/>
    <n v="79"/>
  </r>
  <r>
    <n v="101985"/>
    <x v="29"/>
    <n v="0"/>
    <n v="0"/>
    <n v="0"/>
    <n v="0"/>
    <n v="0"/>
    <n v="0"/>
    <n v="70"/>
  </r>
  <r>
    <n v="101484"/>
    <x v="209"/>
    <n v="1"/>
    <n v="1"/>
    <n v="1"/>
    <n v="0"/>
    <n v="0"/>
    <n v="0"/>
    <n v="80"/>
  </r>
  <r>
    <n v="100436"/>
    <x v="226"/>
    <n v="1"/>
    <n v="1"/>
    <n v="0"/>
    <n v="0"/>
    <n v="0"/>
    <n v="0"/>
    <n v="67"/>
  </r>
  <r>
    <n v="102411"/>
    <x v="164"/>
    <n v="1"/>
    <n v="1"/>
    <n v="1"/>
    <n v="0"/>
    <n v="0"/>
    <n v="0"/>
    <n v="40"/>
  </r>
  <r>
    <n v="100038"/>
    <x v="176"/>
    <n v="1"/>
    <n v="1"/>
    <n v="1"/>
    <n v="0"/>
    <n v="0"/>
    <n v="0"/>
    <n v="75"/>
  </r>
  <r>
    <n v="100279"/>
    <x v="237"/>
    <n v="1"/>
    <n v="0"/>
    <n v="0"/>
    <n v="0"/>
    <n v="0"/>
    <n v="0"/>
    <n v="79"/>
  </r>
  <r>
    <n v="101810"/>
    <x v="128"/>
    <n v="1"/>
    <n v="1"/>
    <n v="0"/>
    <n v="0"/>
    <n v="0"/>
    <n v="0"/>
    <n v="80"/>
  </r>
  <r>
    <n v="100609"/>
    <x v="120"/>
    <n v="1"/>
    <n v="1"/>
    <n v="1"/>
    <n v="0"/>
    <n v="0"/>
    <n v="0"/>
    <n v="50"/>
  </r>
  <r>
    <n v="101029"/>
    <x v="10"/>
    <n v="1"/>
    <n v="0"/>
    <n v="0"/>
    <n v="0"/>
    <n v="0"/>
    <n v="0"/>
    <n v="40"/>
  </r>
  <r>
    <n v="101808"/>
    <x v="246"/>
    <n v="1"/>
    <n v="1"/>
    <n v="0"/>
    <n v="0"/>
    <n v="0"/>
    <n v="0"/>
    <n v="85"/>
  </r>
  <r>
    <n v="101916"/>
    <x v="84"/>
    <n v="1"/>
    <n v="1"/>
    <n v="1"/>
    <n v="0"/>
    <n v="0"/>
    <n v="0"/>
    <n v="55"/>
  </r>
  <r>
    <n v="100250"/>
    <x v="255"/>
    <n v="0"/>
    <n v="0"/>
    <n v="0"/>
    <n v="0"/>
    <n v="0"/>
    <n v="0"/>
    <n v="55"/>
  </r>
  <r>
    <n v="100383"/>
    <x v="2"/>
    <n v="1"/>
    <n v="0"/>
    <n v="0"/>
    <n v="0"/>
    <n v="0"/>
    <n v="0"/>
    <n v="75"/>
  </r>
  <r>
    <n v="101534"/>
    <x v="81"/>
    <n v="1"/>
    <n v="1"/>
    <n v="1"/>
    <n v="0"/>
    <n v="0"/>
    <n v="0"/>
    <n v="55"/>
  </r>
  <r>
    <n v="100422"/>
    <x v="79"/>
    <n v="1"/>
    <n v="0"/>
    <n v="0"/>
    <n v="0"/>
    <n v="0"/>
    <n v="0"/>
    <n v="93"/>
  </r>
  <r>
    <n v="101156"/>
    <x v="52"/>
    <n v="1"/>
    <n v="0"/>
    <n v="0"/>
    <n v="0"/>
    <n v="0"/>
    <n v="0"/>
    <n v="85"/>
  </r>
  <r>
    <n v="101374"/>
    <x v="257"/>
    <n v="1"/>
    <n v="1"/>
    <n v="1"/>
    <n v="1"/>
    <n v="0"/>
    <n v="0"/>
    <n v="75"/>
  </r>
  <r>
    <n v="100238"/>
    <x v="219"/>
    <n v="1"/>
    <n v="1"/>
    <n v="1"/>
    <n v="0"/>
    <n v="0"/>
    <n v="0"/>
    <n v="55"/>
  </r>
  <r>
    <n v="101275"/>
    <x v="137"/>
    <n v="0"/>
    <n v="0"/>
    <n v="0"/>
    <n v="0"/>
    <n v="0"/>
    <n v="0"/>
    <n v="70"/>
  </r>
  <r>
    <n v="102422"/>
    <x v="242"/>
    <n v="1"/>
    <n v="1"/>
    <n v="1"/>
    <n v="0"/>
    <n v="0"/>
    <n v="0"/>
    <n v="70"/>
  </r>
  <r>
    <n v="100381"/>
    <x v="5"/>
    <n v="1"/>
    <n v="1"/>
    <n v="1"/>
    <n v="0"/>
    <n v="0"/>
    <n v="0"/>
    <n v="95"/>
  </r>
  <r>
    <n v="101764"/>
    <x v="63"/>
    <n v="0"/>
    <n v="0"/>
    <n v="0"/>
    <n v="0"/>
    <n v="0"/>
    <n v="0"/>
    <n v="102"/>
  </r>
  <r>
    <n v="101002"/>
    <x v="122"/>
    <n v="0"/>
    <n v="0"/>
    <n v="0"/>
    <n v="0"/>
    <n v="0"/>
    <n v="0"/>
    <n v="77"/>
  </r>
  <r>
    <n v="101234"/>
    <x v="232"/>
    <n v="1"/>
    <n v="1"/>
    <n v="0"/>
    <n v="0"/>
    <n v="0"/>
    <n v="0"/>
    <n v="83"/>
  </r>
  <r>
    <n v="101159"/>
    <x v="207"/>
    <n v="0"/>
    <n v="0"/>
    <n v="0"/>
    <n v="0"/>
    <n v="0"/>
    <n v="0"/>
    <n v="55"/>
  </r>
  <r>
    <n v="101046"/>
    <x v="12"/>
    <n v="1"/>
    <n v="0"/>
    <n v="0"/>
    <n v="0"/>
    <n v="0"/>
    <n v="0"/>
    <n v="75"/>
  </r>
  <r>
    <n v="100086"/>
    <x v="114"/>
    <n v="1"/>
    <n v="0"/>
    <n v="0"/>
    <n v="0"/>
    <n v="0"/>
    <n v="0"/>
    <n v="102"/>
  </r>
  <r>
    <n v="100245"/>
    <x v="2"/>
    <n v="1"/>
    <n v="0"/>
    <n v="0"/>
    <n v="0"/>
    <n v="0"/>
    <n v="0"/>
    <n v="79"/>
  </r>
  <r>
    <n v="101023"/>
    <x v="234"/>
    <n v="1"/>
    <n v="1"/>
    <n v="1"/>
    <n v="0"/>
    <n v="0"/>
    <n v="0"/>
    <n v="85"/>
  </r>
  <r>
    <n v="101501"/>
    <x v="7"/>
    <n v="1"/>
    <n v="1"/>
    <n v="0"/>
    <n v="0"/>
    <n v="0"/>
    <n v="0"/>
    <n v="77"/>
  </r>
  <r>
    <n v="100748"/>
    <x v="177"/>
    <n v="1"/>
    <n v="1"/>
    <n v="0"/>
    <n v="0"/>
    <n v="0"/>
    <n v="0"/>
    <n v="45"/>
  </r>
  <r>
    <n v="100826"/>
    <x v="166"/>
    <n v="1"/>
    <n v="1"/>
    <n v="0"/>
    <n v="0"/>
    <n v="0"/>
    <n v="0"/>
    <n v="80"/>
  </r>
  <r>
    <n v="101380"/>
    <x v="226"/>
    <n v="1"/>
    <n v="1"/>
    <n v="1"/>
    <n v="1"/>
    <n v="1"/>
    <n v="0"/>
    <n v="95"/>
  </r>
  <r>
    <n v="101294"/>
    <x v="242"/>
    <n v="0"/>
    <n v="0"/>
    <n v="0"/>
    <n v="0"/>
    <n v="0"/>
    <n v="0"/>
    <n v="55"/>
  </r>
  <r>
    <n v="100853"/>
    <x v="225"/>
    <n v="1"/>
    <n v="0"/>
    <n v="0"/>
    <n v="0"/>
    <n v="0"/>
    <n v="0"/>
    <n v="70"/>
  </r>
  <r>
    <n v="101974"/>
    <x v="21"/>
    <n v="1"/>
    <n v="1"/>
    <n v="1"/>
    <n v="1"/>
    <n v="1"/>
    <n v="0"/>
    <n v="45"/>
  </r>
  <r>
    <n v="100870"/>
    <x v="26"/>
    <n v="1"/>
    <n v="1"/>
    <n v="1"/>
    <n v="0"/>
    <n v="0"/>
    <n v="0"/>
    <n v="75"/>
  </r>
  <r>
    <n v="101565"/>
    <x v="117"/>
    <n v="0"/>
    <n v="0"/>
    <n v="0"/>
    <n v="0"/>
    <n v="0"/>
    <n v="0"/>
    <n v="50"/>
  </r>
  <r>
    <n v="100772"/>
    <x v="156"/>
    <n v="1"/>
    <n v="0"/>
    <n v="0"/>
    <n v="0"/>
    <n v="0"/>
    <n v="0"/>
    <n v="75"/>
  </r>
  <r>
    <n v="101178"/>
    <x v="105"/>
    <n v="1"/>
    <n v="1"/>
    <n v="0"/>
    <n v="0"/>
    <n v="0"/>
    <n v="0"/>
    <n v="85"/>
  </r>
  <r>
    <n v="102373"/>
    <x v="4"/>
    <n v="1"/>
    <n v="1"/>
    <n v="0"/>
    <n v="0"/>
    <n v="0"/>
    <n v="0"/>
    <n v="45"/>
  </r>
  <r>
    <n v="100234"/>
    <x v="180"/>
    <n v="0"/>
    <n v="0"/>
    <n v="0"/>
    <n v="0"/>
    <n v="0"/>
    <n v="0"/>
    <n v="40"/>
  </r>
  <r>
    <n v="101026"/>
    <x v="200"/>
    <n v="1"/>
    <n v="1"/>
    <n v="1"/>
    <n v="0"/>
    <n v="0"/>
    <n v="0"/>
    <n v="75"/>
  </r>
  <r>
    <n v="101727"/>
    <x v="71"/>
    <n v="0"/>
    <n v="0"/>
    <n v="0"/>
    <n v="0"/>
    <n v="0"/>
    <n v="0"/>
    <n v="69"/>
  </r>
  <r>
    <n v="101859"/>
    <x v="76"/>
    <n v="0"/>
    <n v="0"/>
    <n v="0"/>
    <n v="0"/>
    <n v="0"/>
    <n v="0"/>
    <n v="77"/>
  </r>
  <r>
    <n v="100939"/>
    <x v="169"/>
    <n v="1"/>
    <n v="1"/>
    <n v="1"/>
    <n v="1"/>
    <n v="0"/>
    <n v="0"/>
    <n v="85"/>
  </r>
  <r>
    <n v="101170"/>
    <x v="103"/>
    <n v="1"/>
    <n v="1"/>
    <n v="1"/>
    <n v="0"/>
    <n v="0"/>
    <n v="0"/>
    <n v="93"/>
  </r>
  <r>
    <n v="101088"/>
    <x v="219"/>
    <n v="0"/>
    <n v="0"/>
    <n v="0"/>
    <n v="0"/>
    <n v="0"/>
    <n v="0"/>
    <n v="69"/>
  </r>
  <r>
    <n v="100576"/>
    <x v="217"/>
    <n v="1"/>
    <n v="1"/>
    <n v="1"/>
    <n v="0"/>
    <n v="0"/>
    <n v="0"/>
    <n v="70"/>
  </r>
  <r>
    <n v="101505"/>
    <x v="235"/>
    <n v="0"/>
    <n v="0"/>
    <n v="0"/>
    <n v="0"/>
    <n v="0"/>
    <n v="0"/>
    <n v="75"/>
  </r>
  <r>
    <n v="101772"/>
    <x v="38"/>
    <n v="1"/>
    <n v="1"/>
    <n v="0"/>
    <n v="0"/>
    <n v="0"/>
    <n v="0"/>
    <n v="80"/>
  </r>
  <r>
    <n v="102096"/>
    <x v="18"/>
    <n v="1"/>
    <n v="0"/>
    <n v="0"/>
    <n v="0"/>
    <n v="0"/>
    <n v="0"/>
    <n v="69"/>
  </r>
  <r>
    <n v="101636"/>
    <x v="111"/>
    <n v="1"/>
    <n v="1"/>
    <n v="1"/>
    <n v="0"/>
    <n v="0"/>
    <n v="0"/>
    <n v="55"/>
  </r>
  <r>
    <n v="101337"/>
    <x v="126"/>
    <n v="1"/>
    <n v="1"/>
    <n v="1"/>
    <n v="0"/>
    <n v="0"/>
    <n v="0"/>
    <n v="55"/>
  </r>
  <r>
    <n v="101385"/>
    <x v="207"/>
    <n v="1"/>
    <n v="1"/>
    <n v="1"/>
    <n v="1"/>
    <n v="0"/>
    <n v="0"/>
    <n v="45"/>
  </r>
  <r>
    <n v="100607"/>
    <x v="104"/>
    <n v="1"/>
    <n v="0"/>
    <n v="0"/>
    <n v="0"/>
    <n v="0"/>
    <n v="0"/>
    <n v="70"/>
  </r>
  <r>
    <n v="102154"/>
    <x v="261"/>
    <n v="1"/>
    <n v="1"/>
    <n v="1"/>
    <n v="0"/>
    <n v="0"/>
    <n v="0"/>
    <n v="80"/>
  </r>
  <r>
    <n v="100048"/>
    <x v="238"/>
    <n v="1"/>
    <n v="1"/>
    <n v="1"/>
    <n v="1"/>
    <n v="1"/>
    <n v="1"/>
    <n v="50"/>
  </r>
  <r>
    <n v="101166"/>
    <x v="30"/>
    <n v="1"/>
    <n v="1"/>
    <n v="0"/>
    <n v="0"/>
    <n v="0"/>
    <n v="0"/>
    <n v="45"/>
  </r>
  <r>
    <n v="101641"/>
    <x v="171"/>
    <n v="1"/>
    <n v="1"/>
    <n v="1"/>
    <n v="0"/>
    <n v="0"/>
    <n v="0"/>
    <n v="77"/>
  </r>
  <r>
    <n v="101642"/>
    <x v="65"/>
    <n v="1"/>
    <n v="0"/>
    <n v="0"/>
    <n v="0"/>
    <n v="0"/>
    <n v="0"/>
    <n v="45"/>
  </r>
  <r>
    <n v="102496"/>
    <x v="8"/>
    <n v="1"/>
    <n v="1"/>
    <n v="1"/>
    <n v="0"/>
    <n v="0"/>
    <n v="0"/>
    <n v="40"/>
  </r>
  <r>
    <n v="101960"/>
    <x v="179"/>
    <n v="1"/>
    <n v="1"/>
    <n v="0"/>
    <n v="0"/>
    <n v="0"/>
    <n v="0"/>
    <n v="45"/>
  </r>
  <r>
    <n v="101687"/>
    <x v="178"/>
    <n v="0"/>
    <n v="0"/>
    <n v="0"/>
    <n v="0"/>
    <n v="0"/>
    <n v="0"/>
    <n v="77"/>
  </r>
  <r>
    <n v="100453"/>
    <x v="18"/>
    <n v="1"/>
    <n v="0"/>
    <n v="0"/>
    <n v="0"/>
    <n v="0"/>
    <n v="0"/>
    <n v="85"/>
  </r>
  <r>
    <n v="100548"/>
    <x v="259"/>
    <n v="1"/>
    <n v="1"/>
    <n v="1"/>
    <n v="0"/>
    <n v="0"/>
    <n v="0"/>
    <n v="30"/>
  </r>
  <r>
    <n v="102380"/>
    <x v="186"/>
    <n v="1"/>
    <n v="1"/>
    <n v="0"/>
    <n v="0"/>
    <n v="0"/>
    <n v="0"/>
    <n v="95"/>
  </r>
  <r>
    <n v="100616"/>
    <x v="166"/>
    <n v="0"/>
    <n v="0"/>
    <n v="0"/>
    <n v="0"/>
    <n v="0"/>
    <n v="0"/>
    <n v="69"/>
  </r>
  <r>
    <n v="101856"/>
    <x v="108"/>
    <n v="1"/>
    <n v="1"/>
    <n v="0"/>
    <n v="0"/>
    <n v="0"/>
    <n v="0"/>
    <n v="69"/>
  </r>
  <r>
    <n v="101575"/>
    <x v="158"/>
    <n v="0"/>
    <n v="0"/>
    <n v="0"/>
    <n v="0"/>
    <n v="0"/>
    <n v="0"/>
    <n v="85"/>
  </r>
  <r>
    <n v="100594"/>
    <x v="202"/>
    <n v="0"/>
    <n v="0"/>
    <n v="0"/>
    <n v="0"/>
    <n v="0"/>
    <n v="0"/>
    <n v="79"/>
  </r>
  <r>
    <n v="101574"/>
    <x v="10"/>
    <n v="1"/>
    <n v="1"/>
    <n v="0"/>
    <n v="0"/>
    <n v="0"/>
    <n v="0"/>
    <n v="40"/>
  </r>
  <r>
    <n v="101480"/>
    <x v="1"/>
    <n v="1"/>
    <n v="1"/>
    <n v="1"/>
    <n v="0"/>
    <n v="0"/>
    <n v="0"/>
    <n v="40"/>
  </r>
  <r>
    <n v="100444"/>
    <x v="265"/>
    <n v="1"/>
    <n v="0"/>
    <n v="0"/>
    <n v="0"/>
    <n v="0"/>
    <n v="0"/>
    <n v="70"/>
  </r>
  <r>
    <n v="100340"/>
    <x v="74"/>
    <n v="1"/>
    <n v="1"/>
    <n v="1"/>
    <n v="0"/>
    <n v="0"/>
    <n v="0"/>
    <n v="92"/>
  </r>
  <r>
    <n v="102340"/>
    <x v="50"/>
    <n v="1"/>
    <n v="1"/>
    <n v="0"/>
    <n v="0"/>
    <n v="0"/>
    <n v="0"/>
    <n v="69"/>
  </r>
  <r>
    <n v="101659"/>
    <x v="117"/>
    <n v="1"/>
    <n v="1"/>
    <n v="1"/>
    <n v="1"/>
    <n v="0"/>
    <n v="0"/>
    <n v="77"/>
  </r>
  <r>
    <n v="100756"/>
    <x v="179"/>
    <n v="1"/>
    <n v="1"/>
    <n v="1"/>
    <n v="0"/>
    <n v="0"/>
    <n v="0"/>
    <n v="93"/>
  </r>
  <r>
    <n v="100051"/>
    <x v="223"/>
    <n v="1"/>
    <n v="1"/>
    <n v="0"/>
    <n v="0"/>
    <n v="0"/>
    <n v="0"/>
    <n v="77"/>
  </r>
  <r>
    <n v="102116"/>
    <x v="251"/>
    <n v="1"/>
    <n v="1"/>
    <n v="1"/>
    <n v="0"/>
    <n v="0"/>
    <n v="0"/>
    <n v="40"/>
  </r>
  <r>
    <n v="101634"/>
    <x v="27"/>
    <n v="0"/>
    <n v="0"/>
    <n v="0"/>
    <n v="0"/>
    <n v="0"/>
    <n v="0"/>
    <n v="77"/>
  </r>
  <r>
    <n v="101995"/>
    <x v="43"/>
    <n v="1"/>
    <n v="0"/>
    <n v="0"/>
    <n v="0"/>
    <n v="0"/>
    <n v="0"/>
    <n v="75"/>
  </r>
  <r>
    <n v="101445"/>
    <x v="174"/>
    <n v="1"/>
    <n v="0"/>
    <n v="0"/>
    <n v="0"/>
    <n v="0"/>
    <n v="0"/>
    <n v="92"/>
  </r>
  <r>
    <n v="101924"/>
    <x v="206"/>
    <n v="1"/>
    <n v="1"/>
    <n v="0"/>
    <n v="0"/>
    <n v="0"/>
    <n v="0"/>
    <n v="93"/>
  </r>
  <r>
    <n v="100237"/>
    <x v="163"/>
    <n v="1"/>
    <n v="1"/>
    <n v="1"/>
    <n v="0"/>
    <n v="0"/>
    <n v="0"/>
    <n v="75"/>
  </r>
  <r>
    <n v="101882"/>
    <x v="243"/>
    <n v="1"/>
    <n v="0"/>
    <n v="0"/>
    <n v="0"/>
    <n v="0"/>
    <n v="0"/>
    <n v="70"/>
  </r>
  <r>
    <n v="101107"/>
    <x v="196"/>
    <n v="1"/>
    <n v="1"/>
    <n v="1"/>
    <n v="1"/>
    <n v="0"/>
    <n v="0"/>
    <n v="55"/>
  </r>
  <r>
    <n v="102031"/>
    <x v="25"/>
    <n v="0"/>
    <n v="0"/>
    <n v="0"/>
    <n v="0"/>
    <n v="0"/>
    <n v="0"/>
    <n v="79"/>
  </r>
  <r>
    <n v="100805"/>
    <x v="119"/>
    <n v="0"/>
    <n v="0"/>
    <n v="0"/>
    <n v="0"/>
    <n v="0"/>
    <n v="0"/>
    <n v="85"/>
  </r>
  <r>
    <n v="102162"/>
    <x v="5"/>
    <n v="1"/>
    <n v="1"/>
    <n v="0"/>
    <n v="0"/>
    <n v="0"/>
    <n v="0"/>
    <n v="85"/>
  </r>
  <r>
    <n v="100588"/>
    <x v="194"/>
    <n v="0"/>
    <n v="0"/>
    <n v="0"/>
    <n v="0"/>
    <n v="0"/>
    <n v="0"/>
    <n v="75"/>
  </r>
  <r>
    <n v="101249"/>
    <x v="272"/>
    <n v="1"/>
    <n v="0"/>
    <n v="0"/>
    <n v="0"/>
    <n v="0"/>
    <n v="0"/>
    <n v="50"/>
  </r>
  <r>
    <n v="100075"/>
    <x v="203"/>
    <n v="1"/>
    <n v="1"/>
    <n v="1"/>
    <n v="1"/>
    <n v="0"/>
    <n v="0"/>
    <n v="67"/>
  </r>
  <r>
    <n v="101199"/>
    <x v="71"/>
    <n v="1"/>
    <n v="1"/>
    <n v="1"/>
    <n v="0"/>
    <n v="0"/>
    <n v="0"/>
    <n v="45"/>
  </r>
  <r>
    <n v="100294"/>
    <x v="69"/>
    <n v="1"/>
    <n v="1"/>
    <n v="1"/>
    <n v="1"/>
    <n v="1"/>
    <n v="0"/>
    <n v="40"/>
  </r>
  <r>
    <n v="102205"/>
    <x v="129"/>
    <n v="1"/>
    <n v="0"/>
    <n v="0"/>
    <n v="0"/>
    <n v="0"/>
    <n v="0"/>
    <n v="79"/>
  </r>
  <r>
    <n v="101872"/>
    <x v="141"/>
    <n v="1"/>
    <n v="1"/>
    <n v="1"/>
    <n v="1"/>
    <n v="0"/>
    <n v="0"/>
    <n v="75"/>
  </r>
  <r>
    <n v="101704"/>
    <x v="233"/>
    <n v="0"/>
    <n v="0"/>
    <n v="0"/>
    <n v="0"/>
    <n v="0"/>
    <n v="0"/>
    <n v="40"/>
  </r>
  <r>
    <n v="100358"/>
    <x v="157"/>
    <n v="1"/>
    <n v="0"/>
    <n v="0"/>
    <n v="0"/>
    <n v="0"/>
    <n v="0"/>
    <n v="92"/>
  </r>
  <r>
    <n v="101722"/>
    <x v="234"/>
    <n v="1"/>
    <n v="1"/>
    <n v="1"/>
    <n v="1"/>
    <n v="1"/>
    <n v="0"/>
    <n v="50"/>
  </r>
  <r>
    <n v="101325"/>
    <x v="82"/>
    <n v="1"/>
    <n v="1"/>
    <n v="1"/>
    <n v="1"/>
    <n v="1"/>
    <n v="0"/>
    <n v="50"/>
  </r>
  <r>
    <n v="102167"/>
    <x v="104"/>
    <n v="1"/>
    <n v="1"/>
    <n v="0"/>
    <n v="0"/>
    <n v="0"/>
    <n v="0"/>
    <n v="77"/>
  </r>
  <r>
    <n v="101968"/>
    <x v="172"/>
    <n v="1"/>
    <n v="0"/>
    <n v="0"/>
    <n v="0"/>
    <n v="0"/>
    <n v="0"/>
    <n v="79"/>
  </r>
  <r>
    <n v="101605"/>
    <x v="202"/>
    <n v="0"/>
    <n v="0"/>
    <n v="0"/>
    <n v="0"/>
    <n v="0"/>
    <n v="0"/>
    <n v="77"/>
  </r>
  <r>
    <n v="100529"/>
    <x v="178"/>
    <n v="1"/>
    <n v="1"/>
    <n v="0"/>
    <n v="0"/>
    <n v="0"/>
    <n v="0"/>
    <n v="75"/>
  </r>
  <r>
    <n v="101152"/>
    <x v="179"/>
    <n v="0"/>
    <n v="0"/>
    <n v="0"/>
    <n v="0"/>
    <n v="0"/>
    <n v="0"/>
    <n v="69"/>
  </r>
  <r>
    <n v="101271"/>
    <x v="203"/>
    <n v="0"/>
    <n v="0"/>
    <n v="0"/>
    <n v="0"/>
    <n v="0"/>
    <n v="0"/>
    <n v="102"/>
  </r>
  <r>
    <n v="101994"/>
    <x v="168"/>
    <n v="1"/>
    <n v="1"/>
    <n v="1"/>
    <n v="0"/>
    <n v="0"/>
    <n v="0"/>
    <n v="55"/>
  </r>
  <r>
    <n v="101755"/>
    <x v="183"/>
    <n v="1"/>
    <n v="1"/>
    <n v="1"/>
    <n v="0"/>
    <n v="0"/>
    <n v="0"/>
    <n v="45"/>
  </r>
  <r>
    <n v="100987"/>
    <x v="215"/>
    <n v="0"/>
    <n v="0"/>
    <n v="0"/>
    <n v="0"/>
    <n v="0"/>
    <n v="0"/>
    <n v="85"/>
  </r>
  <r>
    <n v="101719"/>
    <x v="49"/>
    <n v="0"/>
    <n v="0"/>
    <n v="0"/>
    <n v="0"/>
    <n v="0"/>
    <n v="0"/>
    <n v="40"/>
  </r>
  <r>
    <n v="101276"/>
    <x v="17"/>
    <n v="1"/>
    <n v="1"/>
    <n v="0"/>
    <n v="0"/>
    <n v="0"/>
    <n v="0"/>
    <n v="55"/>
  </r>
  <r>
    <n v="101996"/>
    <x v="160"/>
    <n v="0"/>
    <n v="0"/>
    <n v="0"/>
    <n v="0"/>
    <n v="0"/>
    <n v="0"/>
    <n v="77"/>
  </r>
  <r>
    <n v="100638"/>
    <x v="77"/>
    <n v="1"/>
    <n v="1"/>
    <n v="0"/>
    <n v="0"/>
    <n v="0"/>
    <n v="0"/>
    <n v="77"/>
  </r>
  <r>
    <n v="101640"/>
    <x v="70"/>
    <n v="1"/>
    <n v="1"/>
    <n v="0"/>
    <n v="0"/>
    <n v="0"/>
    <n v="0"/>
    <n v="93"/>
  </r>
  <r>
    <n v="100585"/>
    <x v="191"/>
    <n v="1"/>
    <n v="1"/>
    <n v="1"/>
    <n v="0"/>
    <n v="0"/>
    <n v="0"/>
    <n v="70"/>
  </r>
  <r>
    <n v="101454"/>
    <x v="139"/>
    <n v="1"/>
    <n v="0"/>
    <n v="0"/>
    <n v="0"/>
    <n v="0"/>
    <n v="0"/>
    <n v="25"/>
  </r>
  <r>
    <n v="100483"/>
    <x v="233"/>
    <n v="1"/>
    <n v="0"/>
    <n v="0"/>
    <n v="0"/>
    <n v="0"/>
    <n v="0"/>
    <n v="30"/>
  </r>
  <r>
    <n v="100313"/>
    <x v="230"/>
    <n v="1"/>
    <n v="1"/>
    <n v="0"/>
    <n v="0"/>
    <n v="0"/>
    <n v="0"/>
    <n v="93"/>
  </r>
  <r>
    <n v="101151"/>
    <x v="166"/>
    <n v="1"/>
    <n v="1"/>
    <n v="1"/>
    <n v="1"/>
    <n v="1"/>
    <n v="0"/>
    <n v="85"/>
  </r>
  <r>
    <n v="101173"/>
    <x v="52"/>
    <n v="1"/>
    <n v="0"/>
    <n v="0"/>
    <n v="0"/>
    <n v="0"/>
    <n v="0"/>
    <n v="50"/>
  </r>
  <r>
    <n v="101654"/>
    <x v="227"/>
    <n v="1"/>
    <n v="1"/>
    <n v="1"/>
    <n v="1"/>
    <n v="0"/>
    <n v="0"/>
    <n v="75"/>
  </r>
  <r>
    <n v="101584"/>
    <x v="10"/>
    <n v="1"/>
    <n v="1"/>
    <n v="1"/>
    <n v="1"/>
    <n v="0"/>
    <n v="0"/>
    <n v="40"/>
  </r>
  <r>
    <n v="102170"/>
    <x v="2"/>
    <n v="1"/>
    <n v="0"/>
    <n v="0"/>
    <n v="0"/>
    <n v="0"/>
    <n v="0"/>
    <n v="70"/>
  </r>
  <r>
    <n v="101842"/>
    <x v="71"/>
    <n v="1"/>
    <n v="1"/>
    <n v="0"/>
    <n v="0"/>
    <n v="0"/>
    <n v="0"/>
    <n v="45"/>
  </r>
  <r>
    <n v="100196"/>
    <x v="10"/>
    <n v="1"/>
    <n v="1"/>
    <n v="1"/>
    <n v="0"/>
    <n v="0"/>
    <n v="0"/>
    <n v="25"/>
  </r>
  <r>
    <n v="102355"/>
    <x v="44"/>
    <n v="1"/>
    <n v="1"/>
    <n v="0"/>
    <n v="0"/>
    <n v="0"/>
    <n v="0"/>
    <n v="25"/>
  </r>
  <r>
    <n v="101663"/>
    <x v="148"/>
    <n v="1"/>
    <n v="1"/>
    <n v="1"/>
    <n v="1"/>
    <n v="1"/>
    <n v="1"/>
    <n v="102"/>
  </r>
  <r>
    <n v="101143"/>
    <x v="76"/>
    <n v="1"/>
    <n v="1"/>
    <n v="0"/>
    <n v="0"/>
    <n v="0"/>
    <n v="0"/>
    <n v="69"/>
  </r>
  <r>
    <n v="102416"/>
    <x v="231"/>
    <n v="1"/>
    <n v="0"/>
    <n v="0"/>
    <n v="0"/>
    <n v="0"/>
    <n v="0"/>
    <n v="93"/>
  </r>
  <r>
    <n v="100513"/>
    <x v="72"/>
    <n v="0"/>
    <n v="0"/>
    <n v="0"/>
    <n v="0"/>
    <n v="0"/>
    <n v="0"/>
    <n v="75"/>
  </r>
  <r>
    <n v="100518"/>
    <x v="203"/>
    <n v="1"/>
    <n v="1"/>
    <n v="1"/>
    <n v="0"/>
    <n v="0"/>
    <n v="0"/>
    <n v="85"/>
  </r>
  <r>
    <n v="101066"/>
    <x v="141"/>
    <n v="1"/>
    <n v="1"/>
    <n v="0"/>
    <n v="0"/>
    <n v="0"/>
    <n v="0"/>
    <n v="80"/>
  </r>
  <r>
    <n v="102366"/>
    <x v="184"/>
    <n v="1"/>
    <n v="1"/>
    <n v="1"/>
    <n v="1"/>
    <n v="1"/>
    <n v="1"/>
    <n v="80"/>
  </r>
  <r>
    <n v="100061"/>
    <x v="56"/>
    <n v="1"/>
    <n v="1"/>
    <n v="1"/>
    <n v="0"/>
    <n v="0"/>
    <n v="0"/>
    <n v="95"/>
  </r>
  <r>
    <n v="100112"/>
    <x v="150"/>
    <n v="1"/>
    <n v="0"/>
    <n v="0"/>
    <n v="0"/>
    <n v="0"/>
    <n v="0"/>
    <n v="50"/>
  </r>
  <r>
    <n v="102442"/>
    <x v="205"/>
    <n v="1"/>
    <n v="1"/>
    <n v="0"/>
    <n v="0"/>
    <n v="0"/>
    <n v="0"/>
    <n v="92"/>
  </r>
  <r>
    <n v="101934"/>
    <x v="99"/>
    <n v="1"/>
    <n v="0"/>
    <n v="0"/>
    <n v="0"/>
    <n v="0"/>
    <n v="0"/>
    <n v="55"/>
  </r>
  <r>
    <n v="101712"/>
    <x v="215"/>
    <n v="1"/>
    <n v="1"/>
    <n v="1"/>
    <n v="0"/>
    <n v="0"/>
    <n v="0"/>
    <n v="102"/>
  </r>
  <r>
    <n v="100915"/>
    <x v="193"/>
    <n v="1"/>
    <n v="1"/>
    <n v="0"/>
    <n v="0"/>
    <n v="0"/>
    <n v="0"/>
    <n v="51"/>
  </r>
  <r>
    <n v="102443"/>
    <x v="180"/>
    <n v="1"/>
    <n v="1"/>
    <n v="1"/>
    <n v="0"/>
    <n v="0"/>
    <n v="0"/>
    <n v="40"/>
  </r>
  <r>
    <n v="102237"/>
    <x v="132"/>
    <n v="1"/>
    <n v="1"/>
    <n v="1"/>
    <n v="1"/>
    <n v="0"/>
    <n v="0"/>
    <n v="69"/>
  </r>
  <r>
    <n v="102187"/>
    <x v="146"/>
    <n v="0"/>
    <n v="0"/>
    <n v="0"/>
    <n v="0"/>
    <n v="0"/>
    <n v="0"/>
    <n v="93"/>
  </r>
  <r>
    <n v="100416"/>
    <x v="116"/>
    <n v="1"/>
    <n v="1"/>
    <n v="1"/>
    <n v="0"/>
    <n v="0"/>
    <n v="0"/>
    <n v="80"/>
  </r>
  <r>
    <n v="101610"/>
    <x v="205"/>
    <n v="1"/>
    <n v="0"/>
    <n v="0"/>
    <n v="0"/>
    <n v="0"/>
    <n v="0"/>
    <n v="83"/>
  </r>
  <r>
    <n v="100106"/>
    <x v="62"/>
    <n v="0"/>
    <n v="0"/>
    <n v="0"/>
    <n v="0"/>
    <n v="0"/>
    <n v="0"/>
    <n v="83"/>
  </r>
  <r>
    <n v="102410"/>
    <x v="264"/>
    <n v="1"/>
    <n v="1"/>
    <n v="1"/>
    <n v="1"/>
    <n v="0"/>
    <n v="0"/>
    <n v="55"/>
  </r>
  <r>
    <n v="100698"/>
    <x v="10"/>
    <n v="1"/>
    <n v="1"/>
    <n v="1"/>
    <n v="1"/>
    <n v="1"/>
    <n v="1"/>
    <n v="30"/>
  </r>
  <r>
    <n v="100364"/>
    <x v="86"/>
    <n v="1"/>
    <n v="0"/>
    <n v="0"/>
    <n v="0"/>
    <n v="0"/>
    <n v="0"/>
    <n v="40"/>
  </r>
  <r>
    <n v="101789"/>
    <x v="253"/>
    <n v="1"/>
    <n v="1"/>
    <n v="1"/>
    <n v="1"/>
    <n v="0"/>
    <n v="0"/>
    <n v="92"/>
  </r>
  <r>
    <n v="102201"/>
    <x v="148"/>
    <n v="1"/>
    <n v="0"/>
    <n v="0"/>
    <n v="0"/>
    <n v="0"/>
    <n v="0"/>
    <n v="102"/>
  </r>
  <r>
    <n v="100954"/>
    <x v="6"/>
    <n v="1"/>
    <n v="1"/>
    <n v="0"/>
    <n v="0"/>
    <n v="0"/>
    <n v="0"/>
    <n v="102"/>
  </r>
  <r>
    <n v="101481"/>
    <x v="19"/>
    <n v="1"/>
    <n v="1"/>
    <n v="1"/>
    <n v="0"/>
    <n v="0"/>
    <n v="0"/>
    <n v="69"/>
  </r>
  <r>
    <n v="100985"/>
    <x v="249"/>
    <n v="0"/>
    <n v="0"/>
    <n v="0"/>
    <n v="0"/>
    <n v="0"/>
    <n v="0"/>
    <n v="75"/>
  </r>
  <r>
    <n v="100121"/>
    <x v="36"/>
    <n v="1"/>
    <n v="1"/>
    <n v="1"/>
    <n v="0"/>
    <n v="0"/>
    <n v="0"/>
    <n v="77"/>
  </r>
  <r>
    <n v="100062"/>
    <x v="98"/>
    <n v="1"/>
    <n v="1"/>
    <n v="0"/>
    <n v="0"/>
    <n v="0"/>
    <n v="0"/>
    <n v="50"/>
  </r>
  <r>
    <n v="102043"/>
    <x v="196"/>
    <n v="1"/>
    <n v="1"/>
    <n v="1"/>
    <n v="1"/>
    <n v="0"/>
    <n v="0"/>
    <n v="80"/>
  </r>
  <r>
    <n v="101496"/>
    <x v="143"/>
    <n v="1"/>
    <n v="0"/>
    <n v="0"/>
    <n v="0"/>
    <n v="0"/>
    <n v="0"/>
    <n v="80"/>
  </r>
  <r>
    <n v="100590"/>
    <x v="244"/>
    <n v="1"/>
    <n v="1"/>
    <n v="0"/>
    <n v="0"/>
    <n v="0"/>
    <n v="0"/>
    <n v="45"/>
  </r>
  <r>
    <n v="101580"/>
    <x v="53"/>
    <n v="1"/>
    <n v="1"/>
    <n v="0"/>
    <n v="0"/>
    <n v="0"/>
    <n v="0"/>
    <n v="40"/>
  </r>
  <r>
    <n v="101103"/>
    <x v="120"/>
    <n v="1"/>
    <n v="0"/>
    <n v="0"/>
    <n v="0"/>
    <n v="0"/>
    <n v="0"/>
    <n v="55"/>
  </r>
  <r>
    <n v="101528"/>
    <x v="148"/>
    <n v="1"/>
    <n v="0"/>
    <n v="0"/>
    <n v="0"/>
    <n v="0"/>
    <n v="0"/>
    <n v="75"/>
  </r>
  <r>
    <n v="101768"/>
    <x v="23"/>
    <n v="1"/>
    <n v="1"/>
    <n v="0"/>
    <n v="0"/>
    <n v="0"/>
    <n v="0"/>
    <n v="30"/>
  </r>
  <r>
    <n v="100613"/>
    <x v="205"/>
    <n v="0"/>
    <n v="0"/>
    <n v="0"/>
    <n v="0"/>
    <n v="0"/>
    <n v="0"/>
    <n v="80"/>
  </r>
  <r>
    <n v="100168"/>
    <x v="210"/>
    <n v="0"/>
    <n v="0"/>
    <n v="0"/>
    <n v="0"/>
    <n v="0"/>
    <n v="0"/>
    <n v="75"/>
  </r>
  <r>
    <n v="101631"/>
    <x v="14"/>
    <n v="1"/>
    <n v="1"/>
    <n v="1"/>
    <n v="1"/>
    <n v="1"/>
    <n v="0"/>
    <n v="45"/>
  </r>
  <r>
    <n v="102317"/>
    <x v="100"/>
    <n v="0"/>
    <n v="0"/>
    <n v="0"/>
    <n v="0"/>
    <n v="0"/>
    <n v="0"/>
    <n v="83"/>
  </r>
  <r>
    <n v="100002"/>
    <x v="234"/>
    <n v="1"/>
    <n v="1"/>
    <n v="1"/>
    <n v="0"/>
    <n v="0"/>
    <n v="0"/>
    <n v="67"/>
  </r>
  <r>
    <n v="102216"/>
    <x v="228"/>
    <n v="1"/>
    <n v="0"/>
    <n v="0"/>
    <n v="0"/>
    <n v="0"/>
    <n v="0"/>
    <n v="55"/>
  </r>
  <r>
    <n v="102446"/>
    <x v="205"/>
    <n v="1"/>
    <n v="1"/>
    <n v="1"/>
    <n v="0"/>
    <n v="0"/>
    <n v="0"/>
    <n v="50"/>
  </r>
  <r>
    <n v="101798"/>
    <x v="201"/>
    <n v="1"/>
    <n v="1"/>
    <n v="1"/>
    <n v="1"/>
    <n v="0"/>
    <n v="0"/>
    <n v="75"/>
  </r>
  <r>
    <n v="102490"/>
    <x v="257"/>
    <n v="1"/>
    <n v="1"/>
    <n v="1"/>
    <n v="1"/>
    <n v="1"/>
    <n v="0"/>
    <n v="93"/>
  </r>
  <r>
    <n v="100636"/>
    <x v="48"/>
    <n v="1"/>
    <n v="1"/>
    <n v="0"/>
    <n v="0"/>
    <n v="0"/>
    <n v="0"/>
    <n v="30"/>
  </r>
  <r>
    <n v="101322"/>
    <x v="44"/>
    <n v="1"/>
    <n v="1"/>
    <n v="1"/>
    <n v="0"/>
    <n v="0"/>
    <n v="0"/>
    <n v="40"/>
  </r>
  <r>
    <n v="101540"/>
    <x v="92"/>
    <n v="0"/>
    <n v="0"/>
    <n v="0"/>
    <n v="0"/>
    <n v="0"/>
    <n v="0"/>
    <n v="93"/>
  </r>
  <r>
    <n v="102345"/>
    <x v="80"/>
    <n v="0"/>
    <n v="0"/>
    <n v="0"/>
    <n v="0"/>
    <n v="0"/>
    <n v="0"/>
    <n v="80"/>
  </r>
  <r>
    <n v="101200"/>
    <x v="172"/>
    <n v="1"/>
    <n v="1"/>
    <n v="1"/>
    <n v="1"/>
    <n v="1"/>
    <n v="0"/>
    <n v="51"/>
  </r>
  <r>
    <n v="102093"/>
    <x v="143"/>
    <n v="1"/>
    <n v="0"/>
    <n v="0"/>
    <n v="0"/>
    <n v="0"/>
    <n v="0"/>
    <n v="92"/>
  </r>
  <r>
    <n v="101598"/>
    <x v="34"/>
    <n v="1"/>
    <n v="1"/>
    <n v="1"/>
    <n v="1"/>
    <n v="1"/>
    <n v="0"/>
    <n v="95"/>
  </r>
  <r>
    <n v="100132"/>
    <x v="158"/>
    <n v="0"/>
    <n v="0"/>
    <n v="0"/>
    <n v="0"/>
    <n v="0"/>
    <n v="0"/>
    <n v="70"/>
  </r>
  <r>
    <n v="100806"/>
    <x v="74"/>
    <n v="1"/>
    <n v="0"/>
    <n v="0"/>
    <n v="0"/>
    <n v="0"/>
    <n v="0"/>
    <n v="77"/>
  </r>
  <r>
    <n v="100008"/>
    <x v="48"/>
    <n v="1"/>
    <n v="0"/>
    <n v="0"/>
    <n v="0"/>
    <n v="0"/>
    <n v="0"/>
    <n v="15"/>
  </r>
  <r>
    <n v="101001"/>
    <x v="33"/>
    <n v="1"/>
    <n v="0"/>
    <n v="0"/>
    <n v="0"/>
    <n v="0"/>
    <n v="0"/>
    <n v="50"/>
  </r>
  <r>
    <n v="101923"/>
    <x v="79"/>
    <n v="0"/>
    <n v="0"/>
    <n v="0"/>
    <n v="0"/>
    <n v="0"/>
    <n v="0"/>
    <n v="95"/>
  </r>
  <r>
    <n v="102188"/>
    <x v="125"/>
    <n v="1"/>
    <n v="1"/>
    <n v="1"/>
    <n v="0"/>
    <n v="0"/>
    <n v="0"/>
    <n v="73"/>
  </r>
  <r>
    <n v="101144"/>
    <x v="48"/>
    <n v="1"/>
    <n v="1"/>
    <n v="1"/>
    <n v="1"/>
    <n v="0"/>
    <n v="0"/>
    <n v="30"/>
  </r>
  <r>
    <n v="101516"/>
    <x v="164"/>
    <n v="1"/>
    <n v="1"/>
    <n v="1"/>
    <n v="1"/>
    <n v="0"/>
    <n v="0"/>
    <n v="30"/>
  </r>
  <r>
    <n v="100105"/>
    <x v="216"/>
    <n v="1"/>
    <n v="1"/>
    <n v="1"/>
    <n v="1"/>
    <n v="1"/>
    <n v="0"/>
    <n v="45"/>
  </r>
  <r>
    <n v="101800"/>
    <x v="86"/>
    <n v="1"/>
    <n v="1"/>
    <n v="1"/>
    <n v="0"/>
    <n v="0"/>
    <n v="0"/>
    <n v="25"/>
  </r>
  <r>
    <n v="102240"/>
    <x v="5"/>
    <n v="0"/>
    <n v="0"/>
    <n v="0"/>
    <n v="0"/>
    <n v="0"/>
    <n v="0"/>
    <n v="70"/>
  </r>
  <r>
    <n v="100197"/>
    <x v="116"/>
    <n v="1"/>
    <n v="1"/>
    <n v="0"/>
    <n v="0"/>
    <n v="0"/>
    <n v="0"/>
    <n v="50"/>
  </r>
  <r>
    <n v="101102"/>
    <x v="12"/>
    <n v="1"/>
    <n v="1"/>
    <n v="0"/>
    <n v="0"/>
    <n v="0"/>
    <n v="0"/>
    <n v="25"/>
  </r>
  <r>
    <n v="102036"/>
    <x v="1"/>
    <n v="1"/>
    <n v="1"/>
    <n v="0"/>
    <n v="0"/>
    <n v="0"/>
    <n v="0"/>
    <n v="30"/>
  </r>
  <r>
    <n v="100651"/>
    <x v="240"/>
    <n v="1"/>
    <n v="1"/>
    <n v="0"/>
    <n v="0"/>
    <n v="0"/>
    <n v="0"/>
    <n v="100"/>
  </r>
  <r>
    <n v="101770"/>
    <x v="248"/>
    <n v="0"/>
    <n v="0"/>
    <n v="0"/>
    <n v="0"/>
    <n v="0"/>
    <n v="0"/>
    <n v="75"/>
  </r>
  <r>
    <n v="100382"/>
    <x v="207"/>
    <n v="0"/>
    <n v="0"/>
    <n v="0"/>
    <n v="0"/>
    <n v="0"/>
    <n v="0"/>
    <n v="69"/>
  </r>
  <r>
    <n v="101278"/>
    <x v="124"/>
    <n v="0"/>
    <n v="0"/>
    <n v="0"/>
    <n v="0"/>
    <n v="0"/>
    <n v="0"/>
    <n v="73"/>
  </r>
  <r>
    <n v="101242"/>
    <x v="60"/>
    <n v="1"/>
    <n v="1"/>
    <n v="0"/>
    <n v="0"/>
    <n v="0"/>
    <n v="0"/>
    <n v="95"/>
  </r>
  <r>
    <n v="101255"/>
    <x v="51"/>
    <n v="1"/>
    <n v="0"/>
    <n v="0"/>
    <n v="0"/>
    <n v="0"/>
    <n v="0"/>
    <n v="40"/>
  </r>
  <r>
    <n v="100210"/>
    <x v="241"/>
    <n v="1"/>
    <n v="1"/>
    <n v="0"/>
    <n v="0"/>
    <n v="0"/>
    <n v="0"/>
    <n v="50"/>
  </r>
  <r>
    <n v="101713"/>
    <x v="203"/>
    <n v="1"/>
    <n v="1"/>
    <n v="1"/>
    <n v="1"/>
    <n v="0"/>
    <n v="0"/>
    <n v="102"/>
  </r>
  <r>
    <n v="101476"/>
    <x v="76"/>
    <n v="1"/>
    <n v="1"/>
    <n v="1"/>
    <n v="0"/>
    <n v="0"/>
    <n v="0"/>
    <n v="55"/>
  </r>
  <r>
    <n v="101189"/>
    <x v="23"/>
    <n v="1"/>
    <n v="1"/>
    <n v="0"/>
    <n v="0"/>
    <n v="0"/>
    <n v="0"/>
    <n v="40"/>
  </r>
  <r>
    <n v="102147"/>
    <x v="224"/>
    <n v="1"/>
    <n v="0"/>
    <n v="0"/>
    <n v="0"/>
    <n v="0"/>
    <n v="0"/>
    <n v="93"/>
  </r>
  <r>
    <n v="101526"/>
    <x v="68"/>
    <n v="1"/>
    <n v="1"/>
    <n v="0"/>
    <n v="0"/>
    <n v="0"/>
    <n v="0"/>
    <n v="50"/>
  </r>
  <r>
    <n v="101732"/>
    <x v="243"/>
    <n v="1"/>
    <n v="1"/>
    <n v="1"/>
    <n v="1"/>
    <n v="0"/>
    <n v="0"/>
    <n v="45"/>
  </r>
  <r>
    <n v="101850"/>
    <x v="145"/>
    <n v="1"/>
    <n v="1"/>
    <n v="0"/>
    <n v="0"/>
    <n v="0"/>
    <n v="0"/>
    <n v="85"/>
  </r>
  <r>
    <n v="102010"/>
    <x v="112"/>
    <n v="1"/>
    <n v="1"/>
    <n v="0"/>
    <n v="0"/>
    <n v="0"/>
    <n v="0"/>
    <n v="75"/>
  </r>
  <r>
    <n v="101027"/>
    <x v="40"/>
    <n v="1"/>
    <n v="1"/>
    <n v="1"/>
    <n v="1"/>
    <n v="0"/>
    <n v="0"/>
    <n v="85"/>
  </r>
  <r>
    <n v="101880"/>
    <x v="218"/>
    <n v="1"/>
    <n v="1"/>
    <n v="1"/>
    <n v="1"/>
    <n v="1"/>
    <n v="1"/>
    <n v="40"/>
  </r>
  <r>
    <n v="100558"/>
    <x v="156"/>
    <n v="1"/>
    <n v="1"/>
    <n v="0"/>
    <n v="0"/>
    <n v="0"/>
    <n v="0"/>
    <n v="50"/>
  </r>
  <r>
    <n v="102450"/>
    <x v="148"/>
    <n v="1"/>
    <n v="1"/>
    <n v="1"/>
    <n v="1"/>
    <n v="1"/>
    <n v="0"/>
    <n v="93"/>
  </r>
  <r>
    <n v="100713"/>
    <x v="192"/>
    <n v="1"/>
    <n v="1"/>
    <n v="0"/>
    <n v="0"/>
    <n v="0"/>
    <n v="0"/>
    <n v="40"/>
  </r>
  <r>
    <n v="100096"/>
    <x v="176"/>
    <n v="1"/>
    <n v="1"/>
    <n v="1"/>
    <n v="0"/>
    <n v="0"/>
    <n v="0"/>
    <n v="80"/>
  </r>
  <r>
    <n v="100485"/>
    <x v="165"/>
    <n v="1"/>
    <n v="1"/>
    <n v="1"/>
    <n v="1"/>
    <n v="1"/>
    <n v="1"/>
    <n v="70"/>
  </r>
  <r>
    <n v="100893"/>
    <x v="2"/>
    <n v="1"/>
    <n v="1"/>
    <n v="1"/>
    <n v="0"/>
    <n v="0"/>
    <n v="0"/>
    <n v="70"/>
  </r>
  <r>
    <n v="100249"/>
    <x v="210"/>
    <n v="1"/>
    <n v="1"/>
    <n v="0"/>
    <n v="0"/>
    <n v="0"/>
    <n v="0"/>
    <n v="93"/>
  </r>
  <r>
    <n v="102084"/>
    <x v="25"/>
    <n v="1"/>
    <n v="1"/>
    <n v="1"/>
    <n v="1"/>
    <n v="1"/>
    <n v="1"/>
    <n v="25"/>
  </r>
  <r>
    <n v="101309"/>
    <x v="17"/>
    <n v="1"/>
    <n v="1"/>
    <n v="1"/>
    <n v="1"/>
    <n v="0"/>
    <n v="0"/>
    <n v="70"/>
  </r>
  <r>
    <n v="100293"/>
    <x v="216"/>
    <n v="1"/>
    <n v="1"/>
    <n v="1"/>
    <n v="0"/>
    <n v="0"/>
    <n v="0"/>
    <n v="75"/>
  </r>
  <r>
    <n v="100042"/>
    <x v="15"/>
    <n v="1"/>
    <n v="1"/>
    <n v="0"/>
    <n v="0"/>
    <n v="0"/>
    <n v="0"/>
    <n v="70"/>
  </r>
  <r>
    <n v="101302"/>
    <x v="266"/>
    <n v="1"/>
    <n v="1"/>
    <n v="0"/>
    <n v="0"/>
    <n v="0"/>
    <n v="0"/>
    <n v="77"/>
  </r>
  <r>
    <n v="101172"/>
    <x v="51"/>
    <n v="1"/>
    <n v="1"/>
    <n v="0"/>
    <n v="0"/>
    <n v="0"/>
    <n v="0"/>
    <n v="40"/>
  </r>
  <r>
    <n v="101753"/>
    <x v="231"/>
    <n v="1"/>
    <n v="1"/>
    <n v="1"/>
    <n v="1"/>
    <n v="1"/>
    <n v="1"/>
    <n v="95"/>
  </r>
  <r>
    <n v="102186"/>
    <x v="166"/>
    <n v="0"/>
    <n v="0"/>
    <n v="0"/>
    <n v="0"/>
    <n v="0"/>
    <n v="0"/>
    <n v="55"/>
  </r>
  <r>
    <n v="100298"/>
    <x v="135"/>
    <n v="1"/>
    <n v="1"/>
    <n v="0"/>
    <n v="0"/>
    <n v="0"/>
    <n v="0"/>
    <n v="79"/>
  </r>
  <r>
    <n v="101092"/>
    <x v="239"/>
    <n v="0"/>
    <n v="0"/>
    <n v="0"/>
    <n v="0"/>
    <n v="0"/>
    <n v="0"/>
    <n v="40"/>
  </r>
  <r>
    <n v="100404"/>
    <x v="92"/>
    <n v="1"/>
    <n v="1"/>
    <n v="1"/>
    <n v="1"/>
    <n v="1"/>
    <n v="0"/>
    <n v="93"/>
  </r>
  <r>
    <n v="100153"/>
    <x v="122"/>
    <n v="0"/>
    <n v="0"/>
    <n v="0"/>
    <n v="0"/>
    <n v="0"/>
    <n v="0"/>
    <n v="75"/>
  </r>
  <r>
    <n v="100278"/>
    <x v="253"/>
    <n v="1"/>
    <n v="1"/>
    <n v="1"/>
    <n v="0"/>
    <n v="0"/>
    <n v="0"/>
    <n v="75"/>
  </r>
  <r>
    <n v="101491"/>
    <x v="213"/>
    <n v="1"/>
    <n v="1"/>
    <n v="1"/>
    <n v="0"/>
    <n v="0"/>
    <n v="0"/>
    <n v="79"/>
  </r>
  <r>
    <n v="101022"/>
    <x v="251"/>
    <n v="0"/>
    <n v="0"/>
    <n v="0"/>
    <n v="0"/>
    <n v="0"/>
    <n v="0"/>
    <n v="30"/>
  </r>
  <r>
    <n v="102435"/>
    <x v="206"/>
    <n v="1"/>
    <n v="1"/>
    <n v="1"/>
    <n v="1"/>
    <n v="0"/>
    <n v="0"/>
    <n v="95"/>
  </r>
  <r>
    <n v="100874"/>
    <x v="167"/>
    <n v="1"/>
    <n v="1"/>
    <n v="0"/>
    <n v="0"/>
    <n v="0"/>
    <n v="0"/>
    <n v="55"/>
  </r>
  <r>
    <n v="102463"/>
    <x v="252"/>
    <n v="0"/>
    <n v="0"/>
    <n v="0"/>
    <n v="0"/>
    <n v="0"/>
    <n v="0"/>
    <n v="69"/>
  </r>
  <r>
    <n v="101691"/>
    <x v="199"/>
    <n v="1"/>
    <n v="1"/>
    <n v="0"/>
    <n v="0"/>
    <n v="0"/>
    <n v="0"/>
    <n v="93"/>
  </r>
  <r>
    <n v="101124"/>
    <x v="198"/>
    <n v="1"/>
    <n v="1"/>
    <n v="1"/>
    <n v="1"/>
    <n v="0"/>
    <n v="0"/>
    <n v="83"/>
  </r>
  <r>
    <n v="101326"/>
    <x v="261"/>
    <n v="1"/>
    <n v="1"/>
    <n v="1"/>
    <n v="1"/>
    <n v="0"/>
    <n v="0"/>
    <n v="55"/>
  </r>
  <r>
    <n v="102179"/>
    <x v="114"/>
    <n v="1"/>
    <n v="1"/>
    <n v="1"/>
    <n v="1"/>
    <n v="1"/>
    <n v="0"/>
    <n v="102"/>
  </r>
  <r>
    <n v="100292"/>
    <x v="3"/>
    <n v="0"/>
    <n v="0"/>
    <n v="0"/>
    <n v="0"/>
    <n v="0"/>
    <n v="0"/>
    <n v="92"/>
  </r>
  <r>
    <n v="101758"/>
    <x v="167"/>
    <n v="1"/>
    <n v="0"/>
    <n v="0"/>
    <n v="0"/>
    <n v="0"/>
    <n v="0"/>
    <n v="69"/>
  </r>
  <r>
    <n v="102045"/>
    <x v="64"/>
    <n v="1"/>
    <n v="1"/>
    <n v="1"/>
    <n v="0"/>
    <n v="0"/>
    <n v="0"/>
    <n v="25"/>
  </r>
  <r>
    <n v="100315"/>
    <x v="54"/>
    <n v="0"/>
    <n v="0"/>
    <n v="0"/>
    <n v="0"/>
    <n v="0"/>
    <n v="0"/>
    <n v="93"/>
  </r>
  <r>
    <n v="100596"/>
    <x v="70"/>
    <n v="1"/>
    <n v="0"/>
    <n v="0"/>
    <n v="0"/>
    <n v="0"/>
    <n v="0"/>
    <n v="45"/>
  </r>
  <r>
    <n v="102461"/>
    <x v="131"/>
    <n v="1"/>
    <n v="0"/>
    <n v="0"/>
    <n v="0"/>
    <n v="0"/>
    <n v="0"/>
    <n v="50"/>
  </r>
  <r>
    <n v="102185"/>
    <x v="110"/>
    <n v="1"/>
    <n v="0"/>
    <n v="0"/>
    <n v="0"/>
    <n v="0"/>
    <n v="0"/>
    <n v="75"/>
  </r>
  <r>
    <n v="100392"/>
    <x v="22"/>
    <n v="0"/>
    <n v="0"/>
    <n v="0"/>
    <n v="0"/>
    <n v="0"/>
    <n v="0"/>
    <n v="51"/>
  </r>
  <r>
    <n v="101150"/>
    <x v="246"/>
    <n v="1"/>
    <n v="1"/>
    <n v="0"/>
    <n v="0"/>
    <n v="0"/>
    <n v="0"/>
    <n v="102"/>
  </r>
  <r>
    <n v="102157"/>
    <x v="77"/>
    <n v="1"/>
    <n v="1"/>
    <n v="1"/>
    <n v="0"/>
    <n v="0"/>
    <n v="0"/>
    <n v="80"/>
  </r>
  <r>
    <n v="100926"/>
    <x v="188"/>
    <n v="1"/>
    <n v="1"/>
    <n v="1"/>
    <n v="0"/>
    <n v="0"/>
    <n v="0"/>
    <n v="75"/>
  </r>
  <r>
    <n v="102455"/>
    <x v="247"/>
    <n v="1"/>
    <n v="1"/>
    <n v="1"/>
    <n v="1"/>
    <n v="0"/>
    <n v="0"/>
    <n v="40"/>
  </r>
  <r>
    <n v="101169"/>
    <x v="24"/>
    <n v="0"/>
    <n v="0"/>
    <n v="0"/>
    <n v="0"/>
    <n v="0"/>
    <n v="0"/>
    <n v="85"/>
  </r>
  <r>
    <n v="101838"/>
    <x v="238"/>
    <n v="1"/>
    <n v="0"/>
    <n v="0"/>
    <n v="0"/>
    <n v="0"/>
    <n v="0"/>
    <n v="67"/>
  </r>
  <r>
    <n v="101701"/>
    <x v="99"/>
    <n v="1"/>
    <n v="1"/>
    <n v="0"/>
    <n v="0"/>
    <n v="0"/>
    <n v="0"/>
    <n v="92"/>
  </r>
  <r>
    <n v="101015"/>
    <x v="151"/>
    <n v="0"/>
    <n v="0"/>
    <n v="0"/>
    <n v="0"/>
    <n v="0"/>
    <n v="0"/>
    <n v="80"/>
  </r>
  <r>
    <n v="100078"/>
    <x v="2"/>
    <n v="1"/>
    <n v="1"/>
    <n v="1"/>
    <n v="0"/>
    <n v="0"/>
    <n v="0"/>
    <n v="45"/>
  </r>
  <r>
    <n v="102184"/>
    <x v="150"/>
    <n v="1"/>
    <n v="1"/>
    <n v="0"/>
    <n v="0"/>
    <n v="0"/>
    <n v="0"/>
    <n v="75"/>
  </r>
  <r>
    <n v="101680"/>
    <x v="206"/>
    <n v="1"/>
    <n v="1"/>
    <n v="1"/>
    <n v="0"/>
    <n v="0"/>
    <n v="0"/>
    <n v="69"/>
  </r>
  <r>
    <n v="100631"/>
    <x v="165"/>
    <n v="1"/>
    <n v="1"/>
    <n v="0"/>
    <n v="0"/>
    <n v="0"/>
    <n v="0"/>
    <n v="77"/>
  </r>
  <r>
    <n v="101780"/>
    <x v="258"/>
    <n v="0"/>
    <n v="0"/>
    <n v="0"/>
    <n v="0"/>
    <n v="0"/>
    <n v="0"/>
    <n v="77"/>
  </r>
  <r>
    <n v="101703"/>
    <x v="163"/>
    <n v="0"/>
    <n v="0"/>
    <n v="0"/>
    <n v="0"/>
    <n v="0"/>
    <n v="0"/>
    <n v="45"/>
  </r>
  <r>
    <n v="100819"/>
    <x v="251"/>
    <n v="0"/>
    <n v="0"/>
    <n v="0"/>
    <n v="0"/>
    <n v="0"/>
    <n v="0"/>
    <n v="40"/>
  </r>
  <r>
    <n v="101187"/>
    <x v="248"/>
    <n v="1"/>
    <n v="1"/>
    <n v="1"/>
    <n v="0"/>
    <n v="0"/>
    <n v="0"/>
    <n v="75"/>
  </r>
  <r>
    <n v="100525"/>
    <x v="57"/>
    <n v="1"/>
    <n v="1"/>
    <n v="1"/>
    <n v="1"/>
    <n v="1"/>
    <n v="0"/>
    <n v="85"/>
  </r>
  <r>
    <n v="101741"/>
    <x v="4"/>
    <n v="1"/>
    <n v="0"/>
    <n v="0"/>
    <n v="0"/>
    <n v="0"/>
    <n v="0"/>
    <n v="50"/>
  </r>
  <r>
    <n v="100049"/>
    <x v="21"/>
    <n v="1"/>
    <n v="0"/>
    <n v="0"/>
    <n v="0"/>
    <n v="0"/>
    <n v="0"/>
    <n v="102"/>
  </r>
  <r>
    <n v="101411"/>
    <x v="89"/>
    <n v="1"/>
    <n v="1"/>
    <n v="1"/>
    <n v="0"/>
    <n v="0"/>
    <n v="0"/>
    <n v="85"/>
  </r>
  <r>
    <n v="101802"/>
    <x v="237"/>
    <n v="0"/>
    <n v="0"/>
    <n v="0"/>
    <n v="0"/>
    <n v="0"/>
    <n v="0"/>
    <n v="50"/>
  </r>
  <r>
    <n v="101673"/>
    <x v="76"/>
    <n v="1"/>
    <n v="1"/>
    <n v="1"/>
    <n v="0"/>
    <n v="0"/>
    <n v="0"/>
    <n v="55"/>
  </r>
  <r>
    <n v="101329"/>
    <x v="169"/>
    <n v="0"/>
    <n v="0"/>
    <n v="0"/>
    <n v="0"/>
    <n v="0"/>
    <n v="0"/>
    <n v="45"/>
  </r>
  <r>
    <n v="100025"/>
    <x v="5"/>
    <n v="1"/>
    <n v="1"/>
    <n v="1"/>
    <n v="0"/>
    <n v="0"/>
    <n v="0"/>
    <n v="79"/>
  </r>
  <r>
    <n v="101894"/>
    <x v="174"/>
    <n v="1"/>
    <n v="1"/>
    <n v="1"/>
    <n v="1"/>
    <n v="1"/>
    <n v="1"/>
    <n v="92"/>
  </r>
  <r>
    <n v="101625"/>
    <x v="162"/>
    <n v="1"/>
    <n v="1"/>
    <n v="1"/>
    <n v="0"/>
    <n v="0"/>
    <n v="0"/>
    <n v="51"/>
  </r>
  <r>
    <n v="101878"/>
    <x v="217"/>
    <n v="1"/>
    <n v="1"/>
    <n v="0"/>
    <n v="0"/>
    <n v="0"/>
    <n v="0"/>
    <n v="69"/>
  </r>
  <r>
    <n v="101562"/>
    <x v="267"/>
    <n v="1"/>
    <n v="1"/>
    <n v="1"/>
    <n v="1"/>
    <n v="1"/>
    <n v="0"/>
    <n v="75"/>
  </r>
  <r>
    <n v="100810"/>
    <x v="17"/>
    <n v="1"/>
    <n v="1"/>
    <n v="0"/>
    <n v="0"/>
    <n v="0"/>
    <n v="0"/>
    <n v="80"/>
  </r>
  <r>
    <n v="100397"/>
    <x v="43"/>
    <n v="1"/>
    <n v="0"/>
    <n v="0"/>
    <n v="0"/>
    <n v="0"/>
    <n v="0"/>
    <n v="75"/>
  </r>
  <r>
    <n v="101215"/>
    <x v="40"/>
    <n v="1"/>
    <n v="0"/>
    <n v="0"/>
    <n v="0"/>
    <n v="0"/>
    <n v="0"/>
    <n v="102"/>
  </r>
  <r>
    <n v="101458"/>
    <x v="153"/>
    <n v="0"/>
    <n v="0"/>
    <n v="0"/>
    <n v="0"/>
    <n v="0"/>
    <n v="0"/>
    <n v="55"/>
  </r>
  <r>
    <n v="102257"/>
    <x v="249"/>
    <n v="1"/>
    <n v="1"/>
    <n v="1"/>
    <n v="1"/>
    <n v="0"/>
    <n v="0"/>
    <n v="83"/>
  </r>
  <r>
    <n v="102068"/>
    <x v="129"/>
    <n v="1"/>
    <n v="1"/>
    <n v="1"/>
    <n v="1"/>
    <n v="1"/>
    <n v="0"/>
    <n v="69"/>
  </r>
  <r>
    <n v="101223"/>
    <x v="127"/>
    <n v="1"/>
    <n v="1"/>
    <n v="1"/>
    <n v="0"/>
    <n v="0"/>
    <n v="0"/>
    <n v="80"/>
  </r>
  <r>
    <n v="101834"/>
    <x v="146"/>
    <n v="1"/>
    <n v="1"/>
    <n v="1"/>
    <n v="0"/>
    <n v="0"/>
    <n v="0"/>
    <n v="75"/>
  </r>
  <r>
    <n v="100809"/>
    <x v="67"/>
    <n v="1"/>
    <n v="1"/>
    <n v="1"/>
    <n v="1"/>
    <n v="1"/>
    <n v="0"/>
    <n v="75"/>
  </r>
  <r>
    <n v="101620"/>
    <x v="220"/>
    <n v="1"/>
    <n v="1"/>
    <n v="0"/>
    <n v="0"/>
    <n v="0"/>
    <n v="0"/>
    <n v="75"/>
  </r>
  <r>
    <n v="100721"/>
    <x v="54"/>
    <n v="1"/>
    <n v="1"/>
    <n v="0"/>
    <n v="0"/>
    <n v="0"/>
    <n v="0"/>
    <n v="95"/>
  </r>
  <r>
    <n v="102221"/>
    <x v="235"/>
    <n v="0"/>
    <n v="0"/>
    <n v="0"/>
    <n v="0"/>
    <n v="0"/>
    <n v="0"/>
    <n v="75"/>
  </r>
  <r>
    <n v="101231"/>
    <x v="168"/>
    <n v="0"/>
    <n v="0"/>
    <n v="0"/>
    <n v="0"/>
    <n v="0"/>
    <n v="0"/>
    <n v="85"/>
  </r>
  <r>
    <n v="101537"/>
    <x v="103"/>
    <n v="1"/>
    <n v="1"/>
    <n v="1"/>
    <n v="1"/>
    <n v="1"/>
    <n v="1"/>
    <n v="80"/>
  </r>
  <r>
    <n v="101148"/>
    <x v="26"/>
    <n v="1"/>
    <n v="0"/>
    <n v="0"/>
    <n v="0"/>
    <n v="0"/>
    <n v="0"/>
    <n v="80"/>
  </r>
  <r>
    <n v="101972"/>
    <x v="188"/>
    <n v="1"/>
    <n v="1"/>
    <n v="0"/>
    <n v="0"/>
    <n v="0"/>
    <n v="0"/>
    <n v="50"/>
  </r>
  <r>
    <n v="101343"/>
    <x v="89"/>
    <n v="1"/>
    <n v="1"/>
    <n v="1"/>
    <n v="0"/>
    <n v="0"/>
    <n v="0"/>
    <n v="45"/>
  </r>
  <r>
    <n v="100338"/>
    <x v="270"/>
    <n v="1"/>
    <n v="1"/>
    <n v="1"/>
    <n v="1"/>
    <n v="0"/>
    <n v="0"/>
    <n v="102"/>
  </r>
  <r>
    <n v="101421"/>
    <x v="189"/>
    <n v="1"/>
    <n v="0"/>
    <n v="0"/>
    <n v="0"/>
    <n v="0"/>
    <n v="0"/>
    <n v="83"/>
  </r>
  <r>
    <n v="102403"/>
    <x v="99"/>
    <n v="0"/>
    <n v="0"/>
    <n v="0"/>
    <n v="0"/>
    <n v="0"/>
    <n v="0"/>
    <n v="75"/>
  </r>
  <r>
    <n v="101270"/>
    <x v="95"/>
    <n v="1"/>
    <n v="0"/>
    <n v="0"/>
    <n v="0"/>
    <n v="0"/>
    <n v="0"/>
    <n v="93"/>
  </r>
  <r>
    <n v="100140"/>
    <x v="150"/>
    <n v="1"/>
    <n v="1"/>
    <n v="1"/>
    <n v="1"/>
    <n v="0"/>
    <n v="0"/>
    <n v="50"/>
  </r>
  <r>
    <n v="101045"/>
    <x v="103"/>
    <n v="0"/>
    <n v="0"/>
    <n v="0"/>
    <n v="0"/>
    <n v="0"/>
    <n v="0"/>
    <n v="70"/>
  </r>
  <r>
    <n v="101762"/>
    <x v="121"/>
    <n v="1"/>
    <n v="1"/>
    <n v="0"/>
    <n v="0"/>
    <n v="0"/>
    <n v="0"/>
    <n v="75"/>
  </r>
  <r>
    <n v="102471"/>
    <x v="113"/>
    <n v="0"/>
    <n v="0"/>
    <n v="0"/>
    <n v="0"/>
    <n v="0"/>
    <n v="0"/>
    <n v="85"/>
  </r>
  <r>
    <n v="102352"/>
    <x v="31"/>
    <n v="0"/>
    <n v="0"/>
    <n v="0"/>
    <n v="0"/>
    <n v="0"/>
    <n v="0"/>
    <n v="75"/>
  </r>
  <r>
    <n v="102049"/>
    <x v="210"/>
    <n v="0"/>
    <n v="0"/>
    <n v="0"/>
    <n v="0"/>
    <n v="0"/>
    <n v="0"/>
    <n v="85"/>
  </r>
  <r>
    <n v="101966"/>
    <x v="226"/>
    <n v="1"/>
    <n v="1"/>
    <n v="0"/>
    <n v="0"/>
    <n v="0"/>
    <n v="0"/>
    <n v="93"/>
  </r>
  <r>
    <n v="101251"/>
    <x v="46"/>
    <n v="1"/>
    <n v="1"/>
    <n v="1"/>
    <n v="1"/>
    <n v="0"/>
    <n v="0"/>
    <n v="92"/>
  </r>
  <r>
    <n v="102164"/>
    <x v="20"/>
    <n v="1"/>
    <n v="1"/>
    <n v="0"/>
    <n v="0"/>
    <n v="0"/>
    <n v="0"/>
    <n v="102"/>
  </r>
  <r>
    <n v="102176"/>
    <x v="115"/>
    <n v="0"/>
    <n v="0"/>
    <n v="0"/>
    <n v="0"/>
    <n v="0"/>
    <n v="0"/>
    <n v="55"/>
  </r>
  <r>
    <n v="101040"/>
    <x v="19"/>
    <n v="1"/>
    <n v="1"/>
    <n v="1"/>
    <n v="1"/>
    <n v="0"/>
    <n v="0"/>
    <n v="80"/>
  </r>
  <r>
    <n v="101025"/>
    <x v="202"/>
    <n v="0"/>
    <n v="0"/>
    <n v="0"/>
    <n v="0"/>
    <n v="0"/>
    <n v="0"/>
    <n v="45"/>
  </r>
  <r>
    <n v="100899"/>
    <x v="109"/>
    <n v="1"/>
    <n v="1"/>
    <n v="0"/>
    <n v="0"/>
    <n v="0"/>
    <n v="0"/>
    <n v="69"/>
  </r>
  <r>
    <n v="101193"/>
    <x v="147"/>
    <n v="0"/>
    <n v="0"/>
    <n v="0"/>
    <n v="0"/>
    <n v="0"/>
    <n v="0"/>
    <n v="75"/>
  </r>
  <r>
    <n v="100425"/>
    <x v="27"/>
    <n v="1"/>
    <n v="1"/>
    <n v="1"/>
    <n v="1"/>
    <n v="0"/>
    <n v="0"/>
    <n v="83"/>
  </r>
  <r>
    <n v="102148"/>
    <x v="208"/>
    <n v="1"/>
    <n v="0"/>
    <n v="0"/>
    <n v="0"/>
    <n v="0"/>
    <n v="0"/>
    <n v="79"/>
  </r>
  <r>
    <n v="101453"/>
    <x v="58"/>
    <n v="0"/>
    <n v="0"/>
    <n v="0"/>
    <n v="0"/>
    <n v="0"/>
    <n v="0"/>
    <n v="75"/>
  </r>
  <r>
    <n v="101686"/>
    <x v="128"/>
    <n v="1"/>
    <n v="0"/>
    <n v="0"/>
    <n v="0"/>
    <n v="0"/>
    <n v="0"/>
    <n v="95"/>
  </r>
  <r>
    <n v="100617"/>
    <x v="152"/>
    <n v="1"/>
    <n v="0"/>
    <n v="0"/>
    <n v="0"/>
    <n v="0"/>
    <n v="0"/>
    <n v="69"/>
  </r>
  <r>
    <n v="100239"/>
    <x v="266"/>
    <n v="1"/>
    <n v="0"/>
    <n v="0"/>
    <n v="0"/>
    <n v="0"/>
    <n v="0"/>
    <n v="93"/>
  </r>
  <r>
    <n v="101855"/>
    <x v="170"/>
    <n v="1"/>
    <n v="0"/>
    <n v="0"/>
    <n v="0"/>
    <n v="0"/>
    <n v="0"/>
    <n v="55"/>
  </r>
  <r>
    <n v="100325"/>
    <x v="210"/>
    <n v="1"/>
    <n v="1"/>
    <n v="1"/>
    <n v="1"/>
    <n v="1"/>
    <n v="0"/>
    <n v="69"/>
  </r>
  <r>
    <n v="101597"/>
    <x v="266"/>
    <n v="1"/>
    <n v="1"/>
    <n v="1"/>
    <n v="1"/>
    <n v="0"/>
    <n v="0"/>
    <n v="93"/>
  </r>
  <r>
    <n v="100824"/>
    <x v="45"/>
    <n v="1"/>
    <n v="1"/>
    <n v="1"/>
    <n v="1"/>
    <n v="1"/>
    <n v="1"/>
    <n v="50"/>
  </r>
  <r>
    <n v="100053"/>
    <x v="19"/>
    <n v="1"/>
    <n v="1"/>
    <n v="1"/>
    <n v="0"/>
    <n v="0"/>
    <n v="0"/>
    <n v="83"/>
  </r>
  <r>
    <n v="100223"/>
    <x v="150"/>
    <n v="1"/>
    <n v="1"/>
    <n v="1"/>
    <n v="1"/>
    <n v="1"/>
    <n v="1"/>
    <n v="50"/>
  </r>
  <r>
    <n v="101053"/>
    <x v="207"/>
    <n v="1"/>
    <n v="1"/>
    <n v="1"/>
    <n v="1"/>
    <n v="0"/>
    <n v="0"/>
    <n v="45"/>
  </r>
  <r>
    <n v="101305"/>
    <x v="163"/>
    <n v="1"/>
    <n v="1"/>
    <n v="0"/>
    <n v="0"/>
    <n v="0"/>
    <n v="0"/>
    <n v="50"/>
  </r>
  <r>
    <n v="100606"/>
    <x v="121"/>
    <n v="1"/>
    <n v="0"/>
    <n v="0"/>
    <n v="0"/>
    <n v="0"/>
    <n v="0"/>
    <n v="100"/>
  </r>
  <r>
    <n v="100385"/>
    <x v="245"/>
    <n v="1"/>
    <n v="1"/>
    <n v="1"/>
    <n v="1"/>
    <n v="0"/>
    <n v="0"/>
    <n v="75"/>
  </r>
  <r>
    <n v="101949"/>
    <x v="157"/>
    <n v="1"/>
    <n v="0"/>
    <n v="0"/>
    <n v="0"/>
    <n v="0"/>
    <n v="0"/>
    <n v="75"/>
  </r>
  <r>
    <n v="101265"/>
    <x v="165"/>
    <n v="0"/>
    <n v="0"/>
    <n v="0"/>
    <n v="0"/>
    <n v="0"/>
    <n v="0"/>
    <n v="70"/>
  </r>
  <r>
    <n v="101915"/>
    <x v="101"/>
    <n v="1"/>
    <n v="1"/>
    <n v="1"/>
    <n v="0"/>
    <n v="0"/>
    <n v="0"/>
    <n v="40"/>
  </r>
  <r>
    <n v="100045"/>
    <x v="112"/>
    <n v="1"/>
    <n v="1"/>
    <n v="1"/>
    <n v="1"/>
    <n v="1"/>
    <n v="0"/>
    <n v="55"/>
  </r>
  <r>
    <n v="100482"/>
    <x v="145"/>
    <n v="1"/>
    <n v="1"/>
    <n v="0"/>
    <n v="0"/>
    <n v="0"/>
    <n v="0"/>
    <n v="40"/>
  </r>
  <r>
    <n v="100362"/>
    <x v="174"/>
    <n v="1"/>
    <n v="1"/>
    <n v="1"/>
    <n v="0"/>
    <n v="0"/>
    <n v="0"/>
    <n v="79"/>
  </r>
  <r>
    <n v="100653"/>
    <x v="252"/>
    <n v="0"/>
    <n v="0"/>
    <n v="0"/>
    <n v="0"/>
    <n v="0"/>
    <n v="0"/>
    <n v="45"/>
  </r>
  <r>
    <n v="101488"/>
    <x v="77"/>
    <n v="1"/>
    <n v="1"/>
    <n v="1"/>
    <n v="0"/>
    <n v="0"/>
    <n v="0"/>
    <n v="45"/>
  </r>
  <r>
    <n v="102191"/>
    <x v="255"/>
    <n v="1"/>
    <n v="1"/>
    <n v="0"/>
    <n v="0"/>
    <n v="0"/>
    <n v="0"/>
    <n v="45"/>
  </r>
  <r>
    <n v="101539"/>
    <x v="258"/>
    <n v="1"/>
    <n v="0"/>
    <n v="0"/>
    <n v="0"/>
    <n v="0"/>
    <n v="0"/>
    <n v="55"/>
  </r>
  <r>
    <n v="100194"/>
    <x v="151"/>
    <n v="0"/>
    <n v="0"/>
    <n v="0"/>
    <n v="0"/>
    <n v="0"/>
    <n v="0"/>
    <n v="80"/>
  </r>
  <r>
    <n v="100118"/>
    <x v="86"/>
    <n v="1"/>
    <n v="1"/>
    <n v="1"/>
    <n v="1"/>
    <n v="1"/>
    <n v="0"/>
    <n v="45"/>
  </r>
  <r>
    <n v="101698"/>
    <x v="270"/>
    <n v="1"/>
    <n v="1"/>
    <n v="0"/>
    <n v="0"/>
    <n v="0"/>
    <n v="0"/>
    <n v="55"/>
  </r>
  <r>
    <n v="101876"/>
    <x v="58"/>
    <n v="1"/>
    <n v="1"/>
    <n v="1"/>
    <n v="1"/>
    <n v="0"/>
    <n v="0"/>
    <n v="40"/>
  </r>
  <r>
    <n v="101204"/>
    <x v="61"/>
    <n v="1"/>
    <n v="1"/>
    <n v="0"/>
    <n v="0"/>
    <n v="0"/>
    <n v="0"/>
    <n v="80"/>
  </r>
  <r>
    <n v="100858"/>
    <x v="249"/>
    <n v="0"/>
    <n v="0"/>
    <n v="0"/>
    <n v="0"/>
    <n v="0"/>
    <n v="0"/>
    <n v="75"/>
  </r>
  <r>
    <n v="101787"/>
    <x v="228"/>
    <n v="1"/>
    <n v="1"/>
    <n v="1"/>
    <n v="0"/>
    <n v="0"/>
    <n v="0"/>
    <n v="70"/>
  </r>
  <r>
    <n v="100979"/>
    <x v="66"/>
    <n v="0"/>
    <n v="0"/>
    <n v="0"/>
    <n v="0"/>
    <n v="0"/>
    <n v="0"/>
    <n v="102"/>
  </r>
  <r>
    <n v="100310"/>
    <x v="19"/>
    <n v="1"/>
    <n v="0"/>
    <n v="0"/>
    <n v="0"/>
    <n v="0"/>
    <n v="0"/>
    <n v="45"/>
  </r>
  <r>
    <n v="100371"/>
    <x v="86"/>
    <n v="1"/>
    <n v="1"/>
    <n v="0"/>
    <n v="0"/>
    <n v="0"/>
    <n v="0"/>
    <n v="75"/>
  </r>
  <r>
    <n v="101423"/>
    <x v="145"/>
    <n v="1"/>
    <n v="1"/>
    <n v="0"/>
    <n v="0"/>
    <n v="0"/>
    <n v="0"/>
    <n v="40"/>
  </r>
  <r>
    <n v="101069"/>
    <x v="138"/>
    <n v="1"/>
    <n v="0"/>
    <n v="0"/>
    <n v="0"/>
    <n v="0"/>
    <n v="0"/>
    <n v="75"/>
  </r>
  <r>
    <n v="100082"/>
    <x v="266"/>
    <n v="1"/>
    <n v="1"/>
    <n v="1"/>
    <n v="0"/>
    <n v="0"/>
    <n v="0"/>
    <n v="100"/>
  </r>
  <r>
    <n v="102394"/>
    <x v="232"/>
    <n v="1"/>
    <n v="1"/>
    <n v="0"/>
    <n v="0"/>
    <n v="0"/>
    <n v="0"/>
    <n v="85"/>
  </r>
  <r>
    <n v="100573"/>
    <x v="112"/>
    <n v="1"/>
    <n v="1"/>
    <n v="1"/>
    <n v="0"/>
    <n v="0"/>
    <n v="0"/>
    <n v="92"/>
  </r>
  <r>
    <n v="102229"/>
    <x v="164"/>
    <n v="1"/>
    <n v="1"/>
    <n v="0"/>
    <n v="0"/>
    <n v="0"/>
    <n v="0"/>
    <n v="25"/>
  </r>
  <r>
    <n v="101131"/>
    <x v="6"/>
    <n v="1"/>
    <n v="0"/>
    <n v="0"/>
    <n v="0"/>
    <n v="0"/>
    <n v="0"/>
    <n v="100"/>
  </r>
  <r>
    <n v="101782"/>
    <x v="118"/>
    <n v="1"/>
    <n v="0"/>
    <n v="0"/>
    <n v="0"/>
    <n v="0"/>
    <n v="0"/>
    <n v="50"/>
  </r>
  <r>
    <n v="100257"/>
    <x v="31"/>
    <n v="1"/>
    <n v="1"/>
    <n v="1"/>
    <n v="0"/>
    <n v="0"/>
    <n v="0"/>
    <n v="79"/>
  </r>
  <r>
    <n v="100109"/>
    <x v="209"/>
    <n v="1"/>
    <n v="1"/>
    <n v="0"/>
    <n v="0"/>
    <n v="0"/>
    <n v="0"/>
    <n v="93"/>
  </r>
  <r>
    <n v="101828"/>
    <x v="81"/>
    <n v="1"/>
    <n v="0"/>
    <n v="0"/>
    <n v="0"/>
    <n v="0"/>
    <n v="0"/>
    <n v="75"/>
  </r>
  <r>
    <n v="100961"/>
    <x v="27"/>
    <n v="1"/>
    <n v="1"/>
    <n v="1"/>
    <n v="1"/>
    <n v="0"/>
    <n v="0"/>
    <n v="93"/>
  </r>
  <r>
    <n v="101303"/>
    <x v="33"/>
    <n v="0"/>
    <n v="0"/>
    <n v="0"/>
    <n v="0"/>
    <n v="0"/>
    <n v="0"/>
    <n v="69"/>
  </r>
  <r>
    <n v="101867"/>
    <x v="61"/>
    <n v="1"/>
    <n v="1"/>
    <n v="1"/>
    <n v="0"/>
    <n v="0"/>
    <n v="0"/>
    <n v="95"/>
  </r>
  <r>
    <n v="102189"/>
    <x v="11"/>
    <n v="1"/>
    <n v="1"/>
    <n v="0"/>
    <n v="0"/>
    <n v="0"/>
    <n v="0"/>
    <n v="70"/>
  </r>
  <r>
    <n v="100521"/>
    <x v="225"/>
    <n v="1"/>
    <n v="0"/>
    <n v="0"/>
    <n v="0"/>
    <n v="0"/>
    <n v="0"/>
    <n v="50"/>
  </r>
  <r>
    <n v="100241"/>
    <x v="7"/>
    <n v="1"/>
    <n v="1"/>
    <n v="1"/>
    <n v="0"/>
    <n v="0"/>
    <n v="0"/>
    <n v="83"/>
  </r>
  <r>
    <n v="101074"/>
    <x v="119"/>
    <n v="1"/>
    <n v="1"/>
    <n v="1"/>
    <n v="1"/>
    <n v="1"/>
    <n v="0"/>
    <n v="50"/>
  </r>
  <r>
    <n v="101179"/>
    <x v="207"/>
    <n v="0"/>
    <n v="0"/>
    <n v="0"/>
    <n v="0"/>
    <n v="0"/>
    <n v="0"/>
    <n v="80"/>
  </r>
  <r>
    <n v="100541"/>
    <x v="180"/>
    <n v="0"/>
    <n v="0"/>
    <n v="0"/>
    <n v="0"/>
    <n v="0"/>
    <n v="0"/>
    <n v="40"/>
  </r>
  <r>
    <n v="100495"/>
    <x v="181"/>
    <n v="0"/>
    <n v="0"/>
    <n v="0"/>
    <n v="0"/>
    <n v="0"/>
    <n v="0"/>
    <n v="79"/>
  </r>
  <r>
    <n v="100033"/>
    <x v="193"/>
    <n v="1"/>
    <n v="1"/>
    <n v="1"/>
    <n v="0"/>
    <n v="0"/>
    <n v="0"/>
    <n v="93"/>
  </r>
  <r>
    <n v="101807"/>
    <x v="3"/>
    <n v="0"/>
    <n v="0"/>
    <n v="0"/>
    <n v="0"/>
    <n v="0"/>
    <n v="0"/>
    <n v="67"/>
  </r>
  <r>
    <n v="100597"/>
    <x v="101"/>
    <n v="1"/>
    <n v="1"/>
    <n v="0"/>
    <n v="0"/>
    <n v="0"/>
    <n v="0"/>
    <n v="40"/>
  </r>
  <r>
    <n v="101881"/>
    <x v="90"/>
    <n v="1"/>
    <n v="0"/>
    <n v="0"/>
    <n v="0"/>
    <n v="0"/>
    <n v="0"/>
    <n v="55"/>
  </r>
  <r>
    <n v="102019"/>
    <x v="215"/>
    <n v="1"/>
    <n v="1"/>
    <n v="0"/>
    <n v="0"/>
    <n v="0"/>
    <n v="0"/>
    <n v="102"/>
  </r>
  <r>
    <n v="100413"/>
    <x v="33"/>
    <n v="1"/>
    <n v="1"/>
    <n v="0"/>
    <n v="0"/>
    <n v="0"/>
    <n v="0"/>
    <n v="83"/>
  </r>
  <r>
    <n v="102135"/>
    <x v="130"/>
    <n v="1"/>
    <n v="0"/>
    <n v="0"/>
    <n v="0"/>
    <n v="0"/>
    <n v="0"/>
    <n v="50"/>
  </r>
  <r>
    <n v="101470"/>
    <x v="272"/>
    <n v="1"/>
    <n v="1"/>
    <n v="1"/>
    <n v="1"/>
    <n v="0"/>
    <n v="0"/>
    <n v="45"/>
  </r>
  <r>
    <n v="101558"/>
    <x v="195"/>
    <n v="1"/>
    <n v="0"/>
    <n v="0"/>
    <n v="0"/>
    <n v="0"/>
    <n v="0"/>
    <n v="51"/>
  </r>
  <r>
    <n v="101190"/>
    <x v="34"/>
    <n v="1"/>
    <n v="1"/>
    <n v="1"/>
    <n v="1"/>
    <n v="1"/>
    <n v="0"/>
    <n v="80"/>
  </r>
  <r>
    <n v="100560"/>
    <x v="226"/>
    <n v="1"/>
    <n v="1"/>
    <n v="0"/>
    <n v="0"/>
    <n v="0"/>
    <n v="0"/>
    <n v="92"/>
  </r>
  <r>
    <n v="102287"/>
    <x v="2"/>
    <n v="1"/>
    <n v="1"/>
    <n v="1"/>
    <n v="0"/>
    <n v="0"/>
    <n v="0"/>
    <n v="45"/>
  </r>
  <r>
    <n v="101700"/>
    <x v="148"/>
    <n v="1"/>
    <n v="0"/>
    <n v="0"/>
    <n v="0"/>
    <n v="0"/>
    <n v="0"/>
    <n v="100"/>
  </r>
  <r>
    <n v="101935"/>
    <x v="69"/>
    <n v="1"/>
    <n v="1"/>
    <n v="0"/>
    <n v="0"/>
    <n v="0"/>
    <n v="0"/>
    <n v="75"/>
  </r>
  <r>
    <n v="102485"/>
    <x v="12"/>
    <n v="1"/>
    <n v="1"/>
    <n v="1"/>
    <n v="1"/>
    <n v="1"/>
    <n v="1"/>
    <n v="40"/>
  </r>
  <r>
    <n v="101825"/>
    <x v="39"/>
    <n v="1"/>
    <n v="1"/>
    <n v="1"/>
    <n v="0"/>
    <n v="0"/>
    <n v="0"/>
    <n v="50"/>
  </r>
  <r>
    <n v="102299"/>
    <x v="118"/>
    <n v="1"/>
    <n v="0"/>
    <n v="0"/>
    <n v="0"/>
    <n v="0"/>
    <n v="0"/>
    <n v="45"/>
  </r>
  <r>
    <n v="100975"/>
    <x v="237"/>
    <n v="1"/>
    <n v="1"/>
    <n v="0"/>
    <n v="0"/>
    <n v="0"/>
    <n v="0"/>
    <n v="75"/>
  </r>
  <r>
    <n v="100129"/>
    <x v="225"/>
    <n v="0"/>
    <n v="0"/>
    <n v="0"/>
    <n v="0"/>
    <n v="0"/>
    <n v="0"/>
    <n v="50"/>
  </r>
  <r>
    <n v="100015"/>
    <x v="270"/>
    <n v="1"/>
    <n v="1"/>
    <n v="1"/>
    <n v="0"/>
    <n v="0"/>
    <n v="0"/>
    <n v="102"/>
  </r>
  <r>
    <n v="100589"/>
    <x v="174"/>
    <n v="1"/>
    <n v="1"/>
    <n v="0"/>
    <n v="0"/>
    <n v="0"/>
    <n v="0"/>
    <n v="80"/>
  </r>
  <r>
    <n v="101742"/>
    <x v="38"/>
    <n v="0"/>
    <n v="0"/>
    <n v="0"/>
    <n v="0"/>
    <n v="0"/>
    <n v="0"/>
    <n v="85"/>
  </r>
  <r>
    <n v="101160"/>
    <x v="111"/>
    <n v="1"/>
    <n v="1"/>
    <n v="0"/>
    <n v="0"/>
    <n v="0"/>
    <n v="0"/>
    <n v="80"/>
  </r>
  <r>
    <n v="101256"/>
    <x v="123"/>
    <n v="0"/>
    <n v="0"/>
    <n v="0"/>
    <n v="0"/>
    <n v="0"/>
    <n v="0"/>
    <n v="80"/>
  </r>
  <r>
    <n v="102369"/>
    <x v="157"/>
    <n v="1"/>
    <n v="1"/>
    <n v="0"/>
    <n v="0"/>
    <n v="0"/>
    <n v="0"/>
    <n v="69"/>
  </r>
  <r>
    <n v="100427"/>
    <x v="110"/>
    <n v="1"/>
    <n v="1"/>
    <n v="0"/>
    <n v="0"/>
    <n v="0"/>
    <n v="0"/>
    <n v="69"/>
  </r>
  <r>
    <n v="100266"/>
    <x v="143"/>
    <n v="1"/>
    <n v="1"/>
    <n v="1"/>
    <n v="1"/>
    <n v="0"/>
    <n v="0"/>
    <n v="75"/>
  </r>
  <r>
    <n v="101694"/>
    <x v="219"/>
    <n v="1"/>
    <n v="1"/>
    <n v="0"/>
    <n v="0"/>
    <n v="0"/>
    <n v="0"/>
    <n v="75"/>
  </r>
  <r>
    <n v="101721"/>
    <x v="219"/>
    <n v="1"/>
    <n v="1"/>
    <n v="0"/>
    <n v="0"/>
    <n v="0"/>
    <n v="0"/>
    <n v="79"/>
  </r>
  <r>
    <n v="100676"/>
    <x v="36"/>
    <n v="1"/>
    <n v="1"/>
    <n v="0"/>
    <n v="0"/>
    <n v="0"/>
    <n v="0"/>
    <n v="50"/>
  </r>
  <r>
    <n v="101314"/>
    <x v="143"/>
    <n v="1"/>
    <n v="1"/>
    <n v="1"/>
    <n v="0"/>
    <n v="0"/>
    <n v="0"/>
    <n v="93"/>
  </r>
  <r>
    <n v="102404"/>
    <x v="9"/>
    <n v="1"/>
    <n v="1"/>
    <n v="0"/>
    <n v="0"/>
    <n v="0"/>
    <n v="0"/>
    <n v="80"/>
  </r>
  <r>
    <n v="101057"/>
    <x v="21"/>
    <n v="1"/>
    <n v="1"/>
    <n v="0"/>
    <n v="0"/>
    <n v="0"/>
    <n v="0"/>
    <n v="100"/>
  </r>
  <r>
    <n v="102382"/>
    <x v="204"/>
    <n v="0"/>
    <n v="0"/>
    <n v="0"/>
    <n v="0"/>
    <n v="0"/>
    <n v="0"/>
    <n v="80"/>
  </r>
  <r>
    <n v="101154"/>
    <x v="16"/>
    <n v="1"/>
    <n v="1"/>
    <n v="1"/>
    <n v="1"/>
    <n v="1"/>
    <n v="0"/>
    <n v="80"/>
  </r>
  <r>
    <n v="102153"/>
    <x v="23"/>
    <n v="1"/>
    <n v="1"/>
    <n v="1"/>
    <n v="0"/>
    <n v="0"/>
    <n v="0"/>
    <n v="40"/>
  </r>
  <r>
    <n v="100003"/>
    <x v="181"/>
    <n v="0"/>
    <n v="0"/>
    <n v="0"/>
    <n v="0"/>
    <n v="0"/>
    <n v="0"/>
    <n v="93"/>
  </r>
  <r>
    <n v="102107"/>
    <x v="260"/>
    <n v="1"/>
    <n v="1"/>
    <n v="1"/>
    <n v="0"/>
    <n v="0"/>
    <n v="0"/>
    <n v="80"/>
  </r>
  <r>
    <n v="102247"/>
    <x v="67"/>
    <n v="1"/>
    <n v="1"/>
    <n v="1"/>
    <n v="0"/>
    <n v="0"/>
    <n v="0"/>
    <n v="93"/>
  </r>
  <r>
    <n v="101522"/>
    <x v="74"/>
    <n v="1"/>
    <n v="1"/>
    <n v="1"/>
    <n v="0"/>
    <n v="0"/>
    <n v="0"/>
    <n v="75"/>
  </r>
  <r>
    <n v="101912"/>
    <x v="32"/>
    <n v="0"/>
    <n v="0"/>
    <n v="0"/>
    <n v="0"/>
    <n v="0"/>
    <n v="0"/>
    <n v="102"/>
  </r>
  <r>
    <n v="100687"/>
    <x v="30"/>
    <n v="1"/>
    <n v="1"/>
    <n v="0"/>
    <n v="0"/>
    <n v="0"/>
    <n v="0"/>
    <n v="75"/>
  </r>
  <r>
    <n v="102109"/>
    <x v="161"/>
    <n v="1"/>
    <n v="1"/>
    <n v="1"/>
    <n v="1"/>
    <n v="1"/>
    <n v="0"/>
    <n v="75"/>
  </r>
  <r>
    <n v="102437"/>
    <x v="5"/>
    <n v="1"/>
    <n v="0"/>
    <n v="0"/>
    <n v="0"/>
    <n v="0"/>
    <n v="0"/>
    <n v="70"/>
  </r>
  <r>
    <n v="100468"/>
    <x v="187"/>
    <n v="1"/>
    <n v="1"/>
    <n v="0"/>
    <n v="0"/>
    <n v="0"/>
    <n v="0"/>
    <n v="45"/>
  </r>
  <r>
    <n v="100147"/>
    <x v="16"/>
    <n v="1"/>
    <n v="1"/>
    <n v="1"/>
    <n v="0"/>
    <n v="0"/>
    <n v="0"/>
    <n v="75"/>
  </r>
  <r>
    <n v="101425"/>
    <x v="266"/>
    <n v="0"/>
    <n v="0"/>
    <n v="0"/>
    <n v="0"/>
    <n v="0"/>
    <n v="0"/>
    <n v="80"/>
  </r>
  <r>
    <n v="100741"/>
    <x v="34"/>
    <n v="1"/>
    <n v="0"/>
    <n v="0"/>
    <n v="0"/>
    <n v="0"/>
    <n v="0"/>
    <n v="50"/>
  </r>
  <r>
    <n v="100625"/>
    <x v="144"/>
    <n v="1"/>
    <n v="1"/>
    <n v="0"/>
    <n v="0"/>
    <n v="0"/>
    <n v="0"/>
    <n v="45"/>
  </r>
  <r>
    <n v="102095"/>
    <x v="197"/>
    <n v="1"/>
    <n v="1"/>
    <n v="1"/>
    <n v="1"/>
    <n v="1"/>
    <n v="1"/>
    <n v="50"/>
  </r>
  <r>
    <n v="100216"/>
    <x v="206"/>
    <n v="1"/>
    <n v="1"/>
    <n v="1"/>
    <n v="1"/>
    <n v="1"/>
    <n v="1"/>
    <n v="50"/>
  </r>
  <r>
    <n v="102430"/>
    <x v="139"/>
    <n v="1"/>
    <n v="0"/>
    <n v="0"/>
    <n v="0"/>
    <n v="0"/>
    <n v="0"/>
    <n v="30"/>
  </r>
  <r>
    <n v="101655"/>
    <x v="31"/>
    <n v="1"/>
    <n v="1"/>
    <n v="0"/>
    <n v="0"/>
    <n v="0"/>
    <n v="0"/>
    <n v="67"/>
  </r>
  <r>
    <n v="101854"/>
    <x v="135"/>
    <n v="1"/>
    <n v="1"/>
    <n v="1"/>
    <n v="1"/>
    <n v="0"/>
    <n v="0"/>
    <n v="70"/>
  </r>
  <r>
    <n v="101396"/>
    <x v="224"/>
    <n v="0"/>
    <n v="0"/>
    <n v="0"/>
    <n v="0"/>
    <n v="0"/>
    <n v="0"/>
    <n v="100"/>
  </r>
  <r>
    <n v="102396"/>
    <x v="80"/>
    <n v="0"/>
    <n v="0"/>
    <n v="0"/>
    <n v="0"/>
    <n v="0"/>
    <n v="0"/>
    <n v="55"/>
  </r>
  <r>
    <n v="100306"/>
    <x v="53"/>
    <n v="1"/>
    <n v="1"/>
    <n v="1"/>
    <n v="1"/>
    <n v="1"/>
    <n v="1"/>
    <n v="50"/>
  </r>
  <r>
    <n v="100888"/>
    <x v="140"/>
    <n v="1"/>
    <n v="1"/>
    <n v="0"/>
    <n v="0"/>
    <n v="0"/>
    <n v="0"/>
    <n v="50"/>
  </r>
  <r>
    <n v="100757"/>
    <x v="181"/>
    <n v="1"/>
    <n v="1"/>
    <n v="0"/>
    <n v="0"/>
    <n v="0"/>
    <n v="0"/>
    <n v="79"/>
  </r>
  <r>
    <n v="101065"/>
    <x v="262"/>
    <n v="1"/>
    <n v="1"/>
    <n v="0"/>
    <n v="0"/>
    <n v="0"/>
    <n v="0"/>
    <n v="77"/>
  </r>
  <r>
    <n v="101297"/>
    <x v="155"/>
    <n v="1"/>
    <n v="0"/>
    <n v="0"/>
    <n v="0"/>
    <n v="0"/>
    <n v="0"/>
    <n v="50"/>
  </r>
  <r>
    <n v="100506"/>
    <x v="202"/>
    <n v="0"/>
    <n v="0"/>
    <n v="0"/>
    <n v="0"/>
    <n v="0"/>
    <n v="0"/>
    <n v="95"/>
  </r>
  <r>
    <n v="102413"/>
    <x v="221"/>
    <n v="1"/>
    <n v="0"/>
    <n v="0"/>
    <n v="0"/>
    <n v="0"/>
    <n v="0"/>
    <n v="75"/>
  </r>
  <r>
    <n v="100399"/>
    <x v="252"/>
    <n v="1"/>
    <n v="1"/>
    <n v="0"/>
    <n v="0"/>
    <n v="0"/>
    <n v="0"/>
    <n v="92"/>
  </r>
  <r>
    <n v="100508"/>
    <x v="40"/>
    <n v="0"/>
    <n v="0"/>
    <n v="0"/>
    <n v="0"/>
    <n v="0"/>
    <n v="0"/>
    <n v="50"/>
  </r>
  <r>
    <n v="100639"/>
    <x v="241"/>
    <n v="0"/>
    <n v="0"/>
    <n v="0"/>
    <n v="0"/>
    <n v="0"/>
    <n v="0"/>
    <n v="75"/>
  </r>
  <r>
    <n v="100319"/>
    <x v="47"/>
    <n v="1"/>
    <n v="1"/>
    <n v="0"/>
    <n v="0"/>
    <n v="0"/>
    <n v="0"/>
    <n v="75"/>
  </r>
  <r>
    <n v="100849"/>
    <x v="33"/>
    <n v="1"/>
    <n v="1"/>
    <n v="0"/>
    <n v="0"/>
    <n v="0"/>
    <n v="0"/>
    <n v="50"/>
  </r>
  <r>
    <n v="100098"/>
    <x v="40"/>
    <n v="0"/>
    <n v="0"/>
    <n v="0"/>
    <n v="0"/>
    <n v="0"/>
    <n v="0"/>
    <n v="80"/>
  </r>
  <r>
    <n v="101084"/>
    <x v="37"/>
    <n v="1"/>
    <n v="1"/>
    <n v="1"/>
    <n v="0"/>
    <n v="0"/>
    <n v="0"/>
    <n v="40"/>
  </r>
  <r>
    <n v="102445"/>
    <x v="213"/>
    <n v="1"/>
    <n v="1"/>
    <n v="1"/>
    <n v="1"/>
    <n v="0"/>
    <n v="0"/>
    <n v="55"/>
  </r>
  <r>
    <n v="101347"/>
    <x v="179"/>
    <n v="1"/>
    <n v="1"/>
    <n v="1"/>
    <n v="1"/>
    <n v="1"/>
    <n v="0"/>
    <n v="50"/>
  </r>
  <r>
    <n v="100924"/>
    <x v="29"/>
    <n v="1"/>
    <n v="1"/>
    <n v="0"/>
    <n v="0"/>
    <n v="0"/>
    <n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F660A-7B11-4A9C-955D-1B107A5EB703}" name="Сводная таблица1" cacheId="2" applyNumberFormats="0" applyBorderFormats="0" applyFontFormats="0" applyPatternFormats="0" applyAlignmentFormats="0" applyWidthHeightFormats="1" dataCaption="Значения" updatedVersion="7" minRefreshableVersion="3" useAutoFormatting="1" rowGrandTotals="0" itemPrintTitles="1" createdVersion="7" indent="0" outline="1" outlineData="1" multipleFieldFilters="0" rowHeaderCaption="Когорта">
  <location ref="A3:J12" firstHeaderRow="0" firstDataRow="1" firstDataCol="2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outline="0" showAll="0" defaultSubtotal="0">
      <items count="4">
        <item sd="0" x="0"/>
        <item x="1"/>
        <item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0"/>
    <field x="1"/>
  </rowFields>
  <rowItems count="9">
    <i>
      <x v="1"/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Кол-во" fld="0" subtotal="countNums" baseField="10" baseItem="1"/>
    <dataField name="30" fld="2" baseField="0" baseItem="0"/>
    <dataField name="60" fld="3" baseField="0" baseItem="0"/>
    <dataField name="90" fld="4" baseField="0" baseItem="0"/>
    <dataField name="120" fld="5" baseField="0" baseItem="0"/>
    <dataField name="150" fld="6" baseField="0" baseItem="0"/>
    <dataField name="180" fld="7" baseField="0" baseItem="0"/>
    <dataField name="Сумма по полю COST" fld="8" baseField="0" baseItem="0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B80738-80AC-4EA6-AE6B-A284DB14F3B9}" name="Таблица1" displayName="Таблица1" ref="A16:N25" totalsRowShown="0" headerRowDxfId="0" dataDxfId="1">
  <autoFilter ref="A16:N25" xr:uid="{49B80738-80AC-4EA6-AE6B-A284DB14F3B9}"/>
  <tableColumns count="14">
    <tableColumn id="1" xr3:uid="{93B11780-80B2-47AB-A790-34F8DF4F2A88}" name="Когорта"/>
    <tableColumn id="2" xr3:uid="{0C179B97-E8C4-474A-8830-095732B6A216}" name="date_come"/>
    <tableColumn id="3" xr3:uid="{9D02EAA8-7B3F-46CF-B2E0-189695070643}" name="Кол-во"/>
    <tableColumn id="4" xr3:uid="{AF185C85-7C6E-4AFA-8DCC-1B704A2158D7}" name="30" dataDxfId="11" dataCellStyle="Процентный">
      <calculatedColumnFormula>D4/$C17</calculatedColumnFormula>
    </tableColumn>
    <tableColumn id="5" xr3:uid="{BA354A16-4CCC-4188-97EE-B1718103F622}" name="60" dataDxfId="10" dataCellStyle="Процентный">
      <calculatedColumnFormula>E4/$C17</calculatedColumnFormula>
    </tableColumn>
    <tableColumn id="6" xr3:uid="{DBC2DE01-34EB-49B0-9C23-4D779303D228}" name="90" dataDxfId="9" dataCellStyle="Процентный">
      <calculatedColumnFormula>F4/$C17</calculatedColumnFormula>
    </tableColumn>
    <tableColumn id="7" xr3:uid="{0473238E-9AEE-4B9F-9302-34454CDD7017}" name="120" dataDxfId="8" dataCellStyle="Процентный">
      <calculatedColumnFormula>G4/$C17</calculatedColumnFormula>
    </tableColumn>
    <tableColumn id="8" xr3:uid="{5872C169-4BE2-4DC7-B544-CA5CF750ADC4}" name="150" dataDxfId="7" dataCellStyle="Процентный">
      <calculatedColumnFormula>H4/$C17</calculatedColumnFormula>
    </tableColumn>
    <tableColumn id="9" xr3:uid="{9C9F9D18-7BE7-41E2-AE5F-9B4A4B0DEB9A}" name="180" dataDxfId="6" dataCellStyle="Процентный">
      <calculatedColumnFormula>I4/$C17</calculatedColumnFormula>
    </tableColumn>
    <tableColumn id="10" xr3:uid="{E1301AA0-66CB-42E5-BD46-474F9BE4F29F}" name="Lifetime" dataDxfId="5" dataCellStyle="Финансовый">
      <calculatedColumnFormula>D17/2+I17/2+SUM(E17:H17)</calculatedColumnFormula>
    </tableColumn>
    <tableColumn id="11" xr3:uid="{03D0B5A4-2567-4A0B-B011-9F5D5C6C689A}" name="LTR" dataDxfId="4">
      <calculatedColumnFormula>J17*$P$16</calculatedColumnFormula>
    </tableColumn>
    <tableColumn id="12" xr3:uid="{364C5899-6CB4-46A4-A5DF-65308557733F}" name="Costs"/>
    <tableColumn id="13" xr3:uid="{79C4A3C3-359D-4653-B986-2E7978B21072}" name="AverCosts" dataDxfId="3">
      <calculatedColumnFormula>L17/C17</calculatedColumnFormula>
    </tableColumn>
    <tableColumn id="14" xr3:uid="{08F80D6F-337A-4F5F-A240-61117C6666C6}" name="LTV" dataDxfId="2">
      <calculatedColumnFormula>K17-M17</calculatedColumnFormula>
    </tableColumn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BC9D-62E3-4A66-BE33-F2360BA62204}">
  <dimension ref="A1:P33"/>
  <sheetViews>
    <sheetView tabSelected="1" topLeftCell="A22" workbookViewId="0">
      <selection activeCell="C34" sqref="C34"/>
    </sheetView>
  </sheetViews>
  <sheetFormatPr defaultRowHeight="14.5" x14ac:dyDescent="0.35"/>
  <cols>
    <col min="1" max="1" width="16.7265625" bestFit="1" customWidth="1"/>
    <col min="2" max="2" width="14.81640625" customWidth="1"/>
    <col min="3" max="3" width="14" bestFit="1" customWidth="1"/>
    <col min="4" max="6" width="5.7265625" customWidth="1"/>
    <col min="7" max="9" width="5.81640625" customWidth="1"/>
    <col min="10" max="10" width="19.6328125" bestFit="1" customWidth="1"/>
    <col min="11" max="11" width="9" bestFit="1" customWidth="1"/>
    <col min="13" max="13" width="11.1796875" customWidth="1"/>
    <col min="14" max="14" width="9" bestFit="1" customWidth="1"/>
    <col min="15" max="15" width="9" customWidth="1"/>
  </cols>
  <sheetData>
    <row r="1" spans="1:16" x14ac:dyDescent="0.35">
      <c r="A1" s="10" t="s">
        <v>26</v>
      </c>
    </row>
    <row r="2" spans="1:16" x14ac:dyDescent="0.35">
      <c r="A2" s="10" t="s">
        <v>34</v>
      </c>
    </row>
    <row r="3" spans="1:16" x14ac:dyDescent="0.35">
      <c r="A3" s="3" t="s">
        <v>35</v>
      </c>
      <c r="B3" s="3" t="s">
        <v>1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23</v>
      </c>
    </row>
    <row r="4" spans="1:16" x14ac:dyDescent="0.35">
      <c r="A4" s="5" t="s">
        <v>9</v>
      </c>
      <c r="B4" s="4" t="s">
        <v>10</v>
      </c>
      <c r="C4" s="6">
        <v>274</v>
      </c>
      <c r="D4" s="6">
        <v>230</v>
      </c>
      <c r="E4" s="6">
        <v>175</v>
      </c>
      <c r="F4" s="6">
        <v>104</v>
      </c>
      <c r="G4" s="6">
        <v>42</v>
      </c>
      <c r="H4" s="6">
        <v>22</v>
      </c>
      <c r="I4" s="6">
        <v>9</v>
      </c>
      <c r="J4" s="6">
        <v>19242</v>
      </c>
    </row>
    <row r="5" spans="1:16" x14ac:dyDescent="0.35">
      <c r="A5" s="5" t="s">
        <v>9</v>
      </c>
      <c r="B5" s="4" t="s">
        <v>11</v>
      </c>
      <c r="C5" s="6">
        <v>308</v>
      </c>
      <c r="D5" s="6">
        <v>257</v>
      </c>
      <c r="E5" s="6">
        <v>190</v>
      </c>
      <c r="F5" s="6">
        <v>118</v>
      </c>
      <c r="G5" s="6">
        <v>53</v>
      </c>
      <c r="H5" s="6">
        <v>27</v>
      </c>
      <c r="I5" s="6">
        <v>13</v>
      </c>
      <c r="J5" s="6">
        <v>11132</v>
      </c>
    </row>
    <row r="6" spans="1:16" x14ac:dyDescent="0.35">
      <c r="A6" s="5" t="s">
        <v>9</v>
      </c>
      <c r="B6" s="4" t="s">
        <v>12</v>
      </c>
      <c r="C6" s="6">
        <v>316</v>
      </c>
      <c r="D6" s="6">
        <v>249</v>
      </c>
      <c r="E6" s="6">
        <v>196</v>
      </c>
      <c r="F6" s="6">
        <v>111</v>
      </c>
      <c r="G6" s="6">
        <v>51</v>
      </c>
      <c r="H6" s="6">
        <v>22</v>
      </c>
      <c r="I6" s="6">
        <v>10</v>
      </c>
      <c r="J6" s="6">
        <v>22121</v>
      </c>
    </row>
    <row r="7" spans="1:16" x14ac:dyDescent="0.35">
      <c r="A7" s="5" t="s">
        <v>13</v>
      </c>
      <c r="B7" s="4" t="s">
        <v>14</v>
      </c>
      <c r="C7" s="6">
        <v>300</v>
      </c>
      <c r="D7" s="6">
        <v>233</v>
      </c>
      <c r="E7" s="6">
        <v>171</v>
      </c>
      <c r="F7" s="6">
        <v>107</v>
      </c>
      <c r="G7" s="6">
        <v>53</v>
      </c>
      <c r="H7" s="6">
        <v>27</v>
      </c>
      <c r="I7" s="6">
        <v>9</v>
      </c>
      <c r="J7" s="6">
        <v>55040</v>
      </c>
    </row>
    <row r="8" spans="1:16" x14ac:dyDescent="0.35">
      <c r="A8" s="5" t="s">
        <v>13</v>
      </c>
      <c r="B8" s="4" t="s">
        <v>15</v>
      </c>
      <c r="C8" s="6">
        <v>245</v>
      </c>
      <c r="D8" s="6">
        <v>192</v>
      </c>
      <c r="E8" s="6">
        <v>137</v>
      </c>
      <c r="F8" s="6">
        <v>85</v>
      </c>
      <c r="G8" s="6">
        <v>39</v>
      </c>
      <c r="H8" s="6">
        <v>18</v>
      </c>
      <c r="I8" s="6">
        <v>3</v>
      </c>
      <c r="J8" s="6">
        <v>17110</v>
      </c>
    </row>
    <row r="9" spans="1:16" x14ac:dyDescent="0.35">
      <c r="A9" s="5" t="s">
        <v>13</v>
      </c>
      <c r="B9" s="4" t="s">
        <v>16</v>
      </c>
      <c r="C9" s="6">
        <v>274</v>
      </c>
      <c r="D9" s="6">
        <v>139</v>
      </c>
      <c r="E9" s="6">
        <v>109</v>
      </c>
      <c r="F9" s="6">
        <v>82</v>
      </c>
      <c r="G9" s="6">
        <v>31</v>
      </c>
      <c r="H9" s="6">
        <v>14</v>
      </c>
      <c r="I9" s="6">
        <v>5</v>
      </c>
      <c r="J9" s="6">
        <v>19242</v>
      </c>
    </row>
    <row r="10" spans="1:16" x14ac:dyDescent="0.35">
      <c r="A10" s="5" t="s">
        <v>13</v>
      </c>
      <c r="B10" s="4" t="s">
        <v>17</v>
      </c>
      <c r="C10" s="6">
        <v>250</v>
      </c>
      <c r="D10" s="6">
        <v>202</v>
      </c>
      <c r="E10" s="6">
        <v>151</v>
      </c>
      <c r="F10" s="6">
        <v>88</v>
      </c>
      <c r="G10" s="6">
        <v>44</v>
      </c>
      <c r="H10" s="6">
        <v>25</v>
      </c>
      <c r="I10" s="6">
        <v>11</v>
      </c>
      <c r="J10" s="6">
        <v>17552</v>
      </c>
    </row>
    <row r="11" spans="1:16" x14ac:dyDescent="0.35">
      <c r="A11" s="5" t="s">
        <v>13</v>
      </c>
      <c r="B11" s="4" t="s">
        <v>18</v>
      </c>
      <c r="C11" s="6">
        <v>265</v>
      </c>
      <c r="D11" s="6">
        <v>214</v>
      </c>
      <c r="E11" s="6">
        <v>164</v>
      </c>
      <c r="F11" s="6">
        <v>146</v>
      </c>
      <c r="G11" s="6">
        <v>72</v>
      </c>
      <c r="H11" s="6">
        <v>37</v>
      </c>
      <c r="I11" s="6">
        <v>8</v>
      </c>
      <c r="J11" s="6">
        <v>18886</v>
      </c>
    </row>
    <row r="12" spans="1:16" x14ac:dyDescent="0.35">
      <c r="A12" s="5" t="s">
        <v>13</v>
      </c>
      <c r="B12" s="4" t="s">
        <v>19</v>
      </c>
      <c r="C12" s="6">
        <v>268</v>
      </c>
      <c r="D12" s="6">
        <v>201</v>
      </c>
      <c r="E12" s="6">
        <v>154</v>
      </c>
      <c r="F12" s="6">
        <v>79</v>
      </c>
      <c r="G12" s="6">
        <v>37</v>
      </c>
      <c r="H12" s="6">
        <v>18</v>
      </c>
      <c r="I12" s="6">
        <v>0</v>
      </c>
      <c r="J12" s="6">
        <v>18878</v>
      </c>
    </row>
    <row r="14" spans="1:16" x14ac:dyDescent="0.35">
      <c r="A14" s="10" t="s">
        <v>36</v>
      </c>
      <c r="J14" s="10" t="s">
        <v>38</v>
      </c>
      <c r="K14" s="10" t="s">
        <v>39</v>
      </c>
      <c r="N14" s="10" t="s">
        <v>41</v>
      </c>
      <c r="O14" s="10" t="s">
        <v>42</v>
      </c>
    </row>
    <row r="15" spans="1:16" ht="15" thickBot="1" x14ac:dyDescent="0.4">
      <c r="A15" s="10" t="s">
        <v>37</v>
      </c>
      <c r="P15" s="13" t="s">
        <v>40</v>
      </c>
    </row>
    <row r="16" spans="1:16" ht="15" thickBot="1" x14ac:dyDescent="0.4">
      <c r="A16" s="10" t="s">
        <v>35</v>
      </c>
      <c r="B16" t="s">
        <v>1</v>
      </c>
      <c r="C16" s="12" t="s">
        <v>27</v>
      </c>
      <c r="D16" s="12" t="s">
        <v>28</v>
      </c>
      <c r="E16" s="12" t="s">
        <v>29</v>
      </c>
      <c r="F16" s="12" t="s">
        <v>30</v>
      </c>
      <c r="G16" s="12" t="s">
        <v>31</v>
      </c>
      <c r="H16" s="12" t="s">
        <v>32</v>
      </c>
      <c r="I16" s="12" t="s">
        <v>33</v>
      </c>
      <c r="J16" s="8" t="s">
        <v>20</v>
      </c>
      <c r="K16" s="10" t="s">
        <v>22</v>
      </c>
      <c r="L16" s="10" t="s">
        <v>24</v>
      </c>
      <c r="M16" s="10" t="s">
        <v>25</v>
      </c>
      <c r="N16" s="10" t="s">
        <v>21</v>
      </c>
      <c r="O16" s="10"/>
      <c r="P16" s="14">
        <v>300</v>
      </c>
    </row>
    <row r="17" spans="1:15" ht="15" thickBot="1" x14ac:dyDescent="0.4">
      <c r="A17" t="s">
        <v>9</v>
      </c>
      <c r="B17" t="s">
        <v>10</v>
      </c>
      <c r="C17">
        <v>274</v>
      </c>
      <c r="D17" s="7">
        <f>D4/$C17</f>
        <v>0.83941605839416056</v>
      </c>
      <c r="E17" s="7">
        <f t="shared" ref="E17:I17" si="0">E4/$C17</f>
        <v>0.63868613138686137</v>
      </c>
      <c r="F17" s="7">
        <f t="shared" si="0"/>
        <v>0.37956204379562042</v>
      </c>
      <c r="G17" s="7">
        <f t="shared" si="0"/>
        <v>0.15328467153284672</v>
      </c>
      <c r="H17" s="7">
        <f t="shared" si="0"/>
        <v>8.0291970802919707E-2</v>
      </c>
      <c r="I17" s="7">
        <f t="shared" si="0"/>
        <v>3.2846715328467155E-2</v>
      </c>
      <c r="J17" s="9">
        <f>D17/2+I17/2+SUM(E17:H17)</f>
        <v>1.687956204379562</v>
      </c>
      <c r="K17" s="11">
        <f>J17*$P$16</f>
        <v>506.38686131386856</v>
      </c>
      <c r="L17">
        <v>19242</v>
      </c>
      <c r="M17" s="15">
        <f>L17/C17</f>
        <v>70.226277372262771</v>
      </c>
      <c r="N17" s="11">
        <f>K17-M17</f>
        <v>436.16058394160581</v>
      </c>
      <c r="O17" s="11"/>
    </row>
    <row r="18" spans="1:15" ht="15" thickBot="1" x14ac:dyDescent="0.4">
      <c r="A18" t="s">
        <v>9</v>
      </c>
      <c r="B18" t="s">
        <v>11</v>
      </c>
      <c r="C18">
        <v>308</v>
      </c>
      <c r="D18" s="7">
        <f t="shared" ref="D18:I25" si="1">D5/$C18</f>
        <v>0.83441558441558439</v>
      </c>
      <c r="E18" s="7">
        <f t="shared" si="1"/>
        <v>0.61688311688311692</v>
      </c>
      <c r="F18" s="7">
        <f t="shared" si="1"/>
        <v>0.38311688311688313</v>
      </c>
      <c r="G18" s="7">
        <f t="shared" si="1"/>
        <v>0.17207792207792208</v>
      </c>
      <c r="H18" s="7">
        <f t="shared" si="1"/>
        <v>8.7662337662337664E-2</v>
      </c>
      <c r="I18" s="7">
        <f t="shared" si="1"/>
        <v>4.2207792207792208E-2</v>
      </c>
      <c r="J18" s="9">
        <f t="shared" ref="J18:J24" si="2">D18/2+I18/2+SUM(E18:H18)</f>
        <v>1.698051948051948</v>
      </c>
      <c r="K18" s="11">
        <f t="shared" ref="K18:K25" si="3">J18*$P$16</f>
        <v>509.41558441558442</v>
      </c>
      <c r="L18">
        <v>11132</v>
      </c>
      <c r="M18" s="15">
        <f t="shared" ref="M18:M25" si="4">L18/C18</f>
        <v>36.142857142857146</v>
      </c>
      <c r="N18" s="11">
        <f t="shared" ref="N18:N25" si="5">K18-M18</f>
        <v>473.27272727272725</v>
      </c>
      <c r="O18" s="16" t="s">
        <v>44</v>
      </c>
    </row>
    <row r="19" spans="1:15" ht="15" thickBot="1" x14ac:dyDescent="0.4">
      <c r="A19" t="s">
        <v>9</v>
      </c>
      <c r="B19" t="s">
        <v>12</v>
      </c>
      <c r="C19">
        <v>316</v>
      </c>
      <c r="D19" s="7">
        <f t="shared" si="1"/>
        <v>0.78797468354430378</v>
      </c>
      <c r="E19" s="7">
        <f t="shared" si="1"/>
        <v>0.620253164556962</v>
      </c>
      <c r="F19" s="7">
        <f t="shared" si="1"/>
        <v>0.35126582278481011</v>
      </c>
      <c r="G19" s="7">
        <f t="shared" si="1"/>
        <v>0.16139240506329114</v>
      </c>
      <c r="H19" s="7">
        <f t="shared" si="1"/>
        <v>6.9620253164556958E-2</v>
      </c>
      <c r="I19" s="7">
        <f t="shared" si="1"/>
        <v>3.1645569620253167E-2</v>
      </c>
      <c r="J19" s="9">
        <f t="shared" si="2"/>
        <v>1.6123417721518987</v>
      </c>
      <c r="K19" s="11">
        <f t="shared" si="3"/>
        <v>483.70253164556959</v>
      </c>
      <c r="L19">
        <v>22121</v>
      </c>
      <c r="M19" s="15">
        <f t="shared" si="4"/>
        <v>70.00316455696202</v>
      </c>
      <c r="N19" s="11">
        <f t="shared" si="5"/>
        <v>413.69936708860757</v>
      </c>
      <c r="O19" s="11"/>
    </row>
    <row r="20" spans="1:15" ht="15" thickBot="1" x14ac:dyDescent="0.4">
      <c r="A20" t="s">
        <v>13</v>
      </c>
      <c r="B20" t="s">
        <v>14</v>
      </c>
      <c r="C20">
        <v>300</v>
      </c>
      <c r="D20" s="7">
        <f t="shared" si="1"/>
        <v>0.77666666666666662</v>
      </c>
      <c r="E20" s="7">
        <f t="shared" si="1"/>
        <v>0.56999999999999995</v>
      </c>
      <c r="F20" s="7">
        <f t="shared" si="1"/>
        <v>0.35666666666666669</v>
      </c>
      <c r="G20" s="7">
        <f t="shared" si="1"/>
        <v>0.17666666666666667</v>
      </c>
      <c r="H20" s="7">
        <f t="shared" si="1"/>
        <v>0.09</v>
      </c>
      <c r="I20" s="7">
        <f t="shared" si="1"/>
        <v>0.03</v>
      </c>
      <c r="J20" s="9">
        <f t="shared" si="2"/>
        <v>1.5966666666666667</v>
      </c>
      <c r="K20" s="11">
        <f t="shared" si="3"/>
        <v>479</v>
      </c>
      <c r="L20">
        <v>55040</v>
      </c>
      <c r="M20" s="15">
        <f t="shared" si="4"/>
        <v>183.46666666666667</v>
      </c>
      <c r="N20" s="11">
        <f t="shared" si="5"/>
        <v>295.5333333333333</v>
      </c>
      <c r="O20" s="16" t="s">
        <v>46</v>
      </c>
    </row>
    <row r="21" spans="1:15" ht="15" thickBot="1" x14ac:dyDescent="0.4">
      <c r="A21" t="s">
        <v>13</v>
      </c>
      <c r="B21" t="s">
        <v>15</v>
      </c>
      <c r="C21">
        <v>245</v>
      </c>
      <c r="D21" s="7">
        <f t="shared" si="1"/>
        <v>0.78367346938775506</v>
      </c>
      <c r="E21" s="7">
        <f t="shared" si="1"/>
        <v>0.5591836734693878</v>
      </c>
      <c r="F21" s="7">
        <f t="shared" si="1"/>
        <v>0.34693877551020408</v>
      </c>
      <c r="G21" s="7">
        <f t="shared" si="1"/>
        <v>0.15918367346938775</v>
      </c>
      <c r="H21" s="7">
        <f t="shared" si="1"/>
        <v>7.3469387755102047E-2</v>
      </c>
      <c r="I21" s="7">
        <f t="shared" si="1"/>
        <v>1.2244897959183673E-2</v>
      </c>
      <c r="J21" s="9">
        <f t="shared" si="2"/>
        <v>1.536734693877551</v>
      </c>
      <c r="K21" s="11">
        <f t="shared" si="3"/>
        <v>461.0204081632653</v>
      </c>
      <c r="L21">
        <v>17110</v>
      </c>
      <c r="M21" s="15">
        <f t="shared" si="4"/>
        <v>69.836734693877546</v>
      </c>
      <c r="N21" s="11">
        <f t="shared" si="5"/>
        <v>391.18367346938777</v>
      </c>
      <c r="O21" s="11"/>
    </row>
    <row r="22" spans="1:15" ht="15" thickBot="1" x14ac:dyDescent="0.4">
      <c r="A22" t="s">
        <v>13</v>
      </c>
      <c r="B22" t="s">
        <v>16</v>
      </c>
      <c r="C22">
        <v>274</v>
      </c>
      <c r="D22" s="7">
        <f t="shared" si="1"/>
        <v>0.50729927007299269</v>
      </c>
      <c r="E22" s="7">
        <f t="shared" si="1"/>
        <v>0.3978102189781022</v>
      </c>
      <c r="F22" s="7">
        <f t="shared" si="1"/>
        <v>0.29927007299270075</v>
      </c>
      <c r="G22" s="7">
        <f t="shared" si="1"/>
        <v>0.11313868613138686</v>
      </c>
      <c r="H22" s="7">
        <f t="shared" si="1"/>
        <v>5.1094890510948905E-2</v>
      </c>
      <c r="I22" s="7">
        <f t="shared" si="1"/>
        <v>1.824817518248175E-2</v>
      </c>
      <c r="J22" s="9">
        <f t="shared" si="2"/>
        <v>1.1240875912408761</v>
      </c>
      <c r="K22" s="11">
        <f t="shared" si="3"/>
        <v>337.22627737226281</v>
      </c>
      <c r="L22">
        <v>19242</v>
      </c>
      <c r="M22" s="15">
        <f t="shared" si="4"/>
        <v>70.226277372262771</v>
      </c>
      <c r="N22" s="11">
        <f t="shared" si="5"/>
        <v>267.00000000000006</v>
      </c>
      <c r="O22" s="16" t="s">
        <v>45</v>
      </c>
    </row>
    <row r="23" spans="1:15" ht="15" thickBot="1" x14ac:dyDescent="0.4">
      <c r="A23" t="s">
        <v>13</v>
      </c>
      <c r="B23" t="s">
        <v>17</v>
      </c>
      <c r="C23">
        <v>250</v>
      </c>
      <c r="D23" s="7">
        <f t="shared" si="1"/>
        <v>0.80800000000000005</v>
      </c>
      <c r="E23" s="7">
        <f t="shared" si="1"/>
        <v>0.60399999999999998</v>
      </c>
      <c r="F23" s="7">
        <f t="shared" si="1"/>
        <v>0.35199999999999998</v>
      </c>
      <c r="G23" s="7">
        <f t="shared" si="1"/>
        <v>0.17599999999999999</v>
      </c>
      <c r="H23" s="7">
        <f t="shared" si="1"/>
        <v>0.1</v>
      </c>
      <c r="I23" s="7">
        <f t="shared" si="1"/>
        <v>4.3999999999999997E-2</v>
      </c>
      <c r="J23" s="9">
        <f t="shared" si="2"/>
        <v>1.6579999999999999</v>
      </c>
      <c r="K23" s="11">
        <f t="shared" si="3"/>
        <v>497.4</v>
      </c>
      <c r="L23">
        <v>17552</v>
      </c>
      <c r="M23" s="15">
        <f t="shared" si="4"/>
        <v>70.207999999999998</v>
      </c>
      <c r="N23" s="11">
        <f t="shared" si="5"/>
        <v>427.19200000000001</v>
      </c>
      <c r="O23" s="11"/>
    </row>
    <row r="24" spans="1:15" ht="15" thickBot="1" x14ac:dyDescent="0.4">
      <c r="A24" t="s">
        <v>13</v>
      </c>
      <c r="B24" t="s">
        <v>18</v>
      </c>
      <c r="C24">
        <v>265</v>
      </c>
      <c r="D24" s="7">
        <f t="shared" si="1"/>
        <v>0.8075471698113208</v>
      </c>
      <c r="E24" s="7">
        <f t="shared" si="1"/>
        <v>0.61886792452830186</v>
      </c>
      <c r="F24" s="7">
        <f t="shared" si="1"/>
        <v>0.55094339622641508</v>
      </c>
      <c r="G24" s="7">
        <f t="shared" si="1"/>
        <v>0.27169811320754716</v>
      </c>
      <c r="H24" s="7">
        <f t="shared" si="1"/>
        <v>0.13962264150943396</v>
      </c>
      <c r="I24" s="7">
        <f t="shared" si="1"/>
        <v>3.0188679245283019E-2</v>
      </c>
      <c r="J24" s="9">
        <f t="shared" si="2"/>
        <v>2</v>
      </c>
      <c r="K24" s="11">
        <f t="shared" si="3"/>
        <v>600</v>
      </c>
      <c r="L24">
        <v>18886</v>
      </c>
      <c r="M24" s="15">
        <f t="shared" si="4"/>
        <v>71.26792452830189</v>
      </c>
      <c r="N24" s="11">
        <f t="shared" si="5"/>
        <v>528.73207547169807</v>
      </c>
      <c r="O24" s="18" t="s">
        <v>43</v>
      </c>
    </row>
    <row r="25" spans="1:15" ht="15" thickBot="1" x14ac:dyDescent="0.4">
      <c r="A25" t="s">
        <v>13</v>
      </c>
      <c r="B25" t="s">
        <v>19</v>
      </c>
      <c r="C25">
        <v>268</v>
      </c>
      <c r="D25" s="7">
        <f t="shared" si="1"/>
        <v>0.75</v>
      </c>
      <c r="E25" s="7">
        <f t="shared" si="1"/>
        <v>0.57462686567164178</v>
      </c>
      <c r="F25" s="7">
        <f t="shared" si="1"/>
        <v>0.29477611940298509</v>
      </c>
      <c r="G25" s="7">
        <f t="shared" si="1"/>
        <v>0.13805970149253732</v>
      </c>
      <c r="H25" s="7">
        <f t="shared" si="1"/>
        <v>6.7164179104477612E-2</v>
      </c>
      <c r="I25" s="7">
        <f t="shared" si="1"/>
        <v>0</v>
      </c>
      <c r="J25" s="9">
        <f>D25/2+I25/2+SUM(E25:H25)</f>
        <v>1.449626865671642</v>
      </c>
      <c r="K25" s="11">
        <f t="shared" si="3"/>
        <v>434.88805970149258</v>
      </c>
      <c r="L25">
        <v>18878</v>
      </c>
      <c r="M25" s="15">
        <f t="shared" si="4"/>
        <v>70.440298507462686</v>
      </c>
      <c r="N25" s="11">
        <f t="shared" si="5"/>
        <v>364.44776119402991</v>
      </c>
      <c r="O25" s="11"/>
    </row>
    <row r="27" spans="1:15" x14ac:dyDescent="0.35">
      <c r="A27" s="10" t="s">
        <v>50</v>
      </c>
    </row>
    <row r="28" spans="1:15" x14ac:dyDescent="0.35">
      <c r="A28" s="10" t="s">
        <v>51</v>
      </c>
    </row>
    <row r="29" spans="1:15" x14ac:dyDescent="0.35">
      <c r="A29" s="10" t="s">
        <v>56</v>
      </c>
    </row>
    <row r="30" spans="1:15" x14ac:dyDescent="0.35">
      <c r="A30" s="10" t="s">
        <v>52</v>
      </c>
    </row>
    <row r="31" spans="1:15" x14ac:dyDescent="0.35">
      <c r="A31" s="10" t="s">
        <v>53</v>
      </c>
      <c r="C31" s="17">
        <f>SUM(DATA!K:K)</f>
        <v>1295997</v>
      </c>
    </row>
    <row r="32" spans="1:15" x14ac:dyDescent="0.35">
      <c r="A32" s="10" t="s">
        <v>54</v>
      </c>
      <c r="C32" s="17">
        <f>SUM(DATA!L:L)</f>
        <v>1445517</v>
      </c>
    </row>
    <row r="33" spans="1:3" x14ac:dyDescent="0.35">
      <c r="A33" s="10" t="s">
        <v>55</v>
      </c>
      <c r="C33" s="7">
        <f>(C32-C31)/C31</f>
        <v>0.11537063743203109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01"/>
  <sheetViews>
    <sheetView workbookViewId="0">
      <selection activeCell="L1" sqref="L1:L1048576"/>
    </sheetView>
  </sheetViews>
  <sheetFormatPr defaultColWidth="14.453125" defaultRowHeight="15" customHeight="1" x14ac:dyDescent="0.35"/>
  <cols>
    <col min="1" max="1" width="8.7265625" customWidth="1"/>
    <col min="2" max="2" width="10.26953125" customWidth="1"/>
    <col min="3" max="26" width="8.7265625" customWidth="1"/>
  </cols>
  <sheetData>
    <row r="1" spans="1:1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47</v>
      </c>
      <c r="K1" s="10" t="s">
        <v>48</v>
      </c>
      <c r="L1" s="10" t="s">
        <v>49</v>
      </c>
    </row>
    <row r="2" spans="1:12" ht="14.25" customHeight="1" x14ac:dyDescent="0.35">
      <c r="A2" s="1">
        <v>102308</v>
      </c>
      <c r="B2" s="2">
        <v>44251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85</v>
      </c>
      <c r="J2">
        <f>COUNTIF(C2:H2,1)</f>
        <v>0</v>
      </c>
      <c r="K2">
        <f>J2*300-I2</f>
        <v>-85</v>
      </c>
      <c r="L2">
        <f>J2*300*1.1-I2</f>
        <v>-85</v>
      </c>
    </row>
    <row r="3" spans="1:12" ht="14.25" customHeight="1" x14ac:dyDescent="0.35">
      <c r="A3" s="1">
        <v>100139</v>
      </c>
      <c r="B3" s="2">
        <v>44164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50</v>
      </c>
      <c r="J3">
        <f t="shared" ref="J3:J66" si="0">COUNTIF(C3:H3,1)</f>
        <v>3</v>
      </c>
      <c r="K3">
        <f t="shared" ref="K3:K66" si="1">J3*300-I3</f>
        <v>850</v>
      </c>
      <c r="L3">
        <f t="shared" ref="L3:L66" si="2">J3*300*1.1-I3</f>
        <v>940.00000000000011</v>
      </c>
    </row>
    <row r="4" spans="1:12" ht="14.25" customHeight="1" x14ac:dyDescent="0.35">
      <c r="A4" s="1">
        <v>100300</v>
      </c>
      <c r="B4" s="2">
        <v>44236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85</v>
      </c>
      <c r="J4">
        <f t="shared" si="0"/>
        <v>3</v>
      </c>
      <c r="K4">
        <f t="shared" si="1"/>
        <v>815</v>
      </c>
      <c r="L4">
        <f t="shared" si="2"/>
        <v>905.00000000000011</v>
      </c>
    </row>
    <row r="5" spans="1:12" ht="14.25" customHeight="1" x14ac:dyDescent="0.35">
      <c r="A5" s="1">
        <v>101614</v>
      </c>
      <c r="B5" s="2">
        <v>44353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50</v>
      </c>
      <c r="J5">
        <f t="shared" si="0"/>
        <v>2</v>
      </c>
      <c r="K5">
        <f t="shared" si="1"/>
        <v>550</v>
      </c>
      <c r="L5">
        <f t="shared" si="2"/>
        <v>610</v>
      </c>
    </row>
    <row r="6" spans="1:12" ht="14.25" customHeight="1" x14ac:dyDescent="0.35">
      <c r="A6" s="1">
        <v>102020</v>
      </c>
      <c r="B6" s="2">
        <v>44176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85</v>
      </c>
      <c r="J6">
        <f t="shared" si="0"/>
        <v>1</v>
      </c>
      <c r="K6">
        <f t="shared" si="1"/>
        <v>215</v>
      </c>
      <c r="L6">
        <f t="shared" si="2"/>
        <v>245</v>
      </c>
    </row>
    <row r="7" spans="1:12" ht="14.25" customHeight="1" x14ac:dyDescent="0.35">
      <c r="A7" s="1">
        <v>101277</v>
      </c>
      <c r="B7" s="2">
        <v>44297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75</v>
      </c>
      <c r="J7">
        <f t="shared" si="0"/>
        <v>3</v>
      </c>
      <c r="K7">
        <f t="shared" si="1"/>
        <v>825</v>
      </c>
      <c r="L7">
        <f t="shared" si="2"/>
        <v>915.00000000000011</v>
      </c>
    </row>
    <row r="8" spans="1:12" ht="14.25" customHeight="1" x14ac:dyDescent="0.35">
      <c r="A8" s="1">
        <v>101961</v>
      </c>
      <c r="B8" s="2">
        <v>44197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102</v>
      </c>
      <c r="J8">
        <f t="shared" si="0"/>
        <v>5</v>
      </c>
      <c r="K8">
        <f t="shared" si="1"/>
        <v>1398</v>
      </c>
      <c r="L8">
        <f t="shared" si="2"/>
        <v>1548.0000000000002</v>
      </c>
    </row>
    <row r="9" spans="1:12" ht="14.25" customHeight="1" x14ac:dyDescent="0.35">
      <c r="A9" s="1">
        <v>100885</v>
      </c>
      <c r="B9" s="2">
        <v>44294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50</v>
      </c>
      <c r="J9">
        <f t="shared" si="0"/>
        <v>5</v>
      </c>
      <c r="K9">
        <f t="shared" si="1"/>
        <v>1450</v>
      </c>
      <c r="L9">
        <f t="shared" si="2"/>
        <v>1600.0000000000002</v>
      </c>
    </row>
    <row r="10" spans="1:12" ht="14.25" customHeight="1" x14ac:dyDescent="0.35">
      <c r="A10" s="1">
        <v>102039</v>
      </c>
      <c r="B10" s="2">
        <v>44163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25</v>
      </c>
      <c r="J10">
        <f t="shared" si="0"/>
        <v>4</v>
      </c>
      <c r="K10">
        <f t="shared" si="1"/>
        <v>1175</v>
      </c>
      <c r="L10">
        <f t="shared" si="2"/>
        <v>1295</v>
      </c>
    </row>
    <row r="11" spans="1:12" ht="14.25" customHeight="1" x14ac:dyDescent="0.35">
      <c r="A11" s="1">
        <v>100904</v>
      </c>
      <c r="B11" s="2">
        <v>44327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45</v>
      </c>
      <c r="J11">
        <f t="shared" si="0"/>
        <v>1</v>
      </c>
      <c r="K11">
        <f t="shared" si="1"/>
        <v>255</v>
      </c>
      <c r="L11">
        <f t="shared" si="2"/>
        <v>285</v>
      </c>
    </row>
    <row r="12" spans="1:12" ht="14.25" customHeight="1" x14ac:dyDescent="0.35">
      <c r="A12" s="1">
        <v>100203</v>
      </c>
      <c r="B12" s="2">
        <v>44155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30</v>
      </c>
      <c r="J12">
        <f t="shared" si="0"/>
        <v>6</v>
      </c>
      <c r="K12">
        <f t="shared" si="1"/>
        <v>1770</v>
      </c>
      <c r="L12">
        <f t="shared" si="2"/>
        <v>1950.0000000000002</v>
      </c>
    </row>
    <row r="13" spans="1:12" ht="14.25" customHeight="1" x14ac:dyDescent="0.35">
      <c r="A13" s="1">
        <v>100735</v>
      </c>
      <c r="B13" s="2">
        <v>44192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70</v>
      </c>
      <c r="J13">
        <f t="shared" si="0"/>
        <v>3</v>
      </c>
      <c r="K13">
        <f t="shared" si="1"/>
        <v>830</v>
      </c>
      <c r="L13">
        <f t="shared" si="2"/>
        <v>920.00000000000011</v>
      </c>
    </row>
    <row r="14" spans="1:12" ht="14.25" customHeight="1" x14ac:dyDescent="0.35">
      <c r="A14" s="1">
        <v>102022</v>
      </c>
      <c r="B14" s="2">
        <v>44161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40</v>
      </c>
      <c r="J14">
        <f t="shared" si="0"/>
        <v>2</v>
      </c>
      <c r="K14">
        <f t="shared" si="1"/>
        <v>560</v>
      </c>
      <c r="L14">
        <f t="shared" si="2"/>
        <v>620</v>
      </c>
    </row>
    <row r="15" spans="1:12" ht="14.25" customHeight="1" x14ac:dyDescent="0.35">
      <c r="A15" s="1">
        <v>101378</v>
      </c>
      <c r="B15" s="2">
        <v>44120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93</v>
      </c>
      <c r="J15">
        <f t="shared" si="0"/>
        <v>0</v>
      </c>
      <c r="K15">
        <f t="shared" si="1"/>
        <v>-93</v>
      </c>
      <c r="L15">
        <f t="shared" si="2"/>
        <v>-93</v>
      </c>
    </row>
    <row r="16" spans="1:12" ht="14.25" customHeight="1" x14ac:dyDescent="0.35">
      <c r="A16" s="1">
        <v>101905</v>
      </c>
      <c r="B16" s="2">
        <v>44348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85</v>
      </c>
      <c r="J16">
        <f t="shared" si="0"/>
        <v>1</v>
      </c>
      <c r="K16">
        <f t="shared" si="1"/>
        <v>215</v>
      </c>
      <c r="L16">
        <f t="shared" si="2"/>
        <v>245</v>
      </c>
    </row>
    <row r="17" spans="1:12" ht="14.25" customHeight="1" x14ac:dyDescent="0.35">
      <c r="A17" s="1">
        <v>101510</v>
      </c>
      <c r="B17" s="2">
        <v>44306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50</v>
      </c>
      <c r="J17">
        <f t="shared" si="0"/>
        <v>4</v>
      </c>
      <c r="K17">
        <f t="shared" si="1"/>
        <v>1150</v>
      </c>
      <c r="L17">
        <f t="shared" si="2"/>
        <v>1270</v>
      </c>
    </row>
    <row r="18" spans="1:12" ht="14.25" customHeight="1" x14ac:dyDescent="0.35">
      <c r="A18" s="1">
        <v>102222</v>
      </c>
      <c r="B18" s="2">
        <v>44255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70</v>
      </c>
      <c r="J18">
        <f t="shared" si="0"/>
        <v>1</v>
      </c>
      <c r="K18">
        <f t="shared" si="1"/>
        <v>230</v>
      </c>
      <c r="L18">
        <f t="shared" si="2"/>
        <v>260</v>
      </c>
    </row>
    <row r="19" spans="1:12" ht="14.25" customHeight="1" x14ac:dyDescent="0.35">
      <c r="A19" s="1">
        <v>101120</v>
      </c>
      <c r="B19" s="2">
        <v>44187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85</v>
      </c>
      <c r="J19">
        <f t="shared" si="0"/>
        <v>2</v>
      </c>
      <c r="K19">
        <f t="shared" si="1"/>
        <v>515</v>
      </c>
      <c r="L19">
        <f t="shared" si="2"/>
        <v>575</v>
      </c>
    </row>
    <row r="20" spans="1:12" ht="14.25" customHeight="1" x14ac:dyDescent="0.35">
      <c r="A20" s="1">
        <v>100450</v>
      </c>
      <c r="B20" s="2">
        <v>44188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85</v>
      </c>
      <c r="J20">
        <f t="shared" si="0"/>
        <v>6</v>
      </c>
      <c r="K20">
        <f t="shared" si="1"/>
        <v>1715</v>
      </c>
      <c r="L20">
        <f t="shared" si="2"/>
        <v>1895.0000000000002</v>
      </c>
    </row>
    <row r="21" spans="1:12" ht="14.25" customHeight="1" x14ac:dyDescent="0.35">
      <c r="A21" s="1">
        <v>101767</v>
      </c>
      <c r="B21" s="2">
        <v>44164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25</v>
      </c>
      <c r="J21">
        <f t="shared" si="0"/>
        <v>0</v>
      </c>
      <c r="K21">
        <f t="shared" si="1"/>
        <v>-25</v>
      </c>
      <c r="L21">
        <f t="shared" si="2"/>
        <v>-25</v>
      </c>
    </row>
    <row r="22" spans="1:12" ht="14.25" customHeight="1" x14ac:dyDescent="0.35">
      <c r="A22" s="1">
        <v>100956</v>
      </c>
      <c r="B22" s="2">
        <v>44179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70</v>
      </c>
      <c r="J22">
        <f t="shared" si="0"/>
        <v>5</v>
      </c>
      <c r="K22">
        <f t="shared" si="1"/>
        <v>1430</v>
      </c>
      <c r="L22">
        <f t="shared" si="2"/>
        <v>1580.0000000000002</v>
      </c>
    </row>
    <row r="23" spans="1:12" ht="14.25" customHeight="1" x14ac:dyDescent="0.35">
      <c r="A23" s="1">
        <v>101587</v>
      </c>
      <c r="B23" s="2">
        <v>44224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93</v>
      </c>
      <c r="J23">
        <f t="shared" si="0"/>
        <v>3</v>
      </c>
      <c r="K23">
        <f t="shared" si="1"/>
        <v>807</v>
      </c>
      <c r="L23">
        <f t="shared" si="2"/>
        <v>897.00000000000011</v>
      </c>
    </row>
    <row r="24" spans="1:12" ht="14.25" customHeight="1" x14ac:dyDescent="0.35">
      <c r="A24" s="1">
        <v>100837</v>
      </c>
      <c r="B24" s="2">
        <v>44212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100</v>
      </c>
      <c r="J24">
        <f t="shared" si="0"/>
        <v>2</v>
      </c>
      <c r="K24">
        <f t="shared" si="1"/>
        <v>500</v>
      </c>
      <c r="L24">
        <f t="shared" si="2"/>
        <v>560</v>
      </c>
    </row>
    <row r="25" spans="1:12" ht="14.25" customHeight="1" x14ac:dyDescent="0.35">
      <c r="A25" s="1">
        <v>101521</v>
      </c>
      <c r="B25" s="2">
        <v>44335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85</v>
      </c>
      <c r="J25">
        <f t="shared" si="0"/>
        <v>0</v>
      </c>
      <c r="K25">
        <f t="shared" si="1"/>
        <v>-85</v>
      </c>
      <c r="L25">
        <f t="shared" si="2"/>
        <v>-85</v>
      </c>
    </row>
    <row r="26" spans="1:12" ht="14.25" customHeight="1" x14ac:dyDescent="0.35">
      <c r="A26" s="1">
        <v>102480</v>
      </c>
      <c r="B26" s="2">
        <v>44154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30</v>
      </c>
      <c r="J26">
        <f t="shared" si="0"/>
        <v>4</v>
      </c>
      <c r="K26">
        <f t="shared" si="1"/>
        <v>1170</v>
      </c>
      <c r="L26">
        <f t="shared" si="2"/>
        <v>1290</v>
      </c>
    </row>
    <row r="27" spans="1:12" ht="14.25" customHeight="1" x14ac:dyDescent="0.35">
      <c r="A27" s="1">
        <v>100793</v>
      </c>
      <c r="B27" s="2">
        <v>44221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100</v>
      </c>
      <c r="J27">
        <f t="shared" si="0"/>
        <v>0</v>
      </c>
      <c r="K27">
        <f t="shared" si="1"/>
        <v>-100</v>
      </c>
      <c r="L27">
        <f t="shared" si="2"/>
        <v>-100</v>
      </c>
    </row>
    <row r="28" spans="1:12" ht="14.25" customHeight="1" x14ac:dyDescent="0.35">
      <c r="A28" s="1">
        <v>102227</v>
      </c>
      <c r="B28" s="2">
        <v>44157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30</v>
      </c>
      <c r="J28">
        <f t="shared" si="0"/>
        <v>0</v>
      </c>
      <c r="K28">
        <f t="shared" si="1"/>
        <v>-30</v>
      </c>
      <c r="L28">
        <f t="shared" si="2"/>
        <v>-30</v>
      </c>
    </row>
    <row r="29" spans="1:12" ht="14.25" customHeight="1" x14ac:dyDescent="0.35">
      <c r="A29" s="1">
        <v>100309</v>
      </c>
      <c r="B29" s="2">
        <v>44169</v>
      </c>
      <c r="C29" s="1">
        <v>1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51</v>
      </c>
      <c r="J29">
        <f t="shared" si="0"/>
        <v>3</v>
      </c>
      <c r="K29">
        <f t="shared" si="1"/>
        <v>849</v>
      </c>
      <c r="L29">
        <f t="shared" si="2"/>
        <v>939.00000000000011</v>
      </c>
    </row>
    <row r="30" spans="1:12" ht="14.25" customHeight="1" x14ac:dyDescent="0.35">
      <c r="A30" s="1">
        <v>100684</v>
      </c>
      <c r="B30" s="2">
        <v>44115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69</v>
      </c>
      <c r="J30">
        <f t="shared" si="0"/>
        <v>0</v>
      </c>
      <c r="K30">
        <f t="shared" si="1"/>
        <v>-69</v>
      </c>
      <c r="L30">
        <f t="shared" si="2"/>
        <v>-69</v>
      </c>
    </row>
    <row r="31" spans="1:12" ht="14.25" customHeight="1" x14ac:dyDescent="0.35">
      <c r="A31" s="1">
        <v>100135</v>
      </c>
      <c r="B31" s="2">
        <v>44200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102</v>
      </c>
      <c r="J31">
        <f t="shared" si="0"/>
        <v>4</v>
      </c>
      <c r="K31">
        <f t="shared" si="1"/>
        <v>1098</v>
      </c>
      <c r="L31">
        <f t="shared" si="2"/>
        <v>1218</v>
      </c>
    </row>
    <row r="32" spans="1:12" ht="14.25" customHeight="1" x14ac:dyDescent="0.35">
      <c r="A32" s="1">
        <v>101165</v>
      </c>
      <c r="B32" s="2">
        <v>44374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70</v>
      </c>
      <c r="J32">
        <f t="shared" si="0"/>
        <v>4</v>
      </c>
      <c r="K32">
        <f t="shared" si="1"/>
        <v>1130</v>
      </c>
      <c r="L32">
        <f t="shared" si="2"/>
        <v>1250</v>
      </c>
    </row>
    <row r="33" spans="1:12" ht="14.25" customHeight="1" x14ac:dyDescent="0.35">
      <c r="A33" s="1">
        <v>102266</v>
      </c>
      <c r="B33" s="2">
        <v>44231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85</v>
      </c>
      <c r="J33">
        <f t="shared" si="0"/>
        <v>0</v>
      </c>
      <c r="K33">
        <f t="shared" si="1"/>
        <v>-85</v>
      </c>
      <c r="L33">
        <f t="shared" si="2"/>
        <v>-85</v>
      </c>
    </row>
    <row r="34" spans="1:12" ht="14.25" customHeight="1" x14ac:dyDescent="0.35">
      <c r="A34" s="1">
        <v>100217</v>
      </c>
      <c r="B34" s="2">
        <v>44365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67</v>
      </c>
      <c r="J34">
        <f t="shared" si="0"/>
        <v>2</v>
      </c>
      <c r="K34">
        <f t="shared" si="1"/>
        <v>533</v>
      </c>
      <c r="L34">
        <f t="shared" si="2"/>
        <v>593</v>
      </c>
    </row>
    <row r="35" spans="1:12" ht="14.25" customHeight="1" x14ac:dyDescent="0.35">
      <c r="A35" s="1">
        <v>100304</v>
      </c>
      <c r="B35" s="2">
        <v>44205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102</v>
      </c>
      <c r="J35">
        <f t="shared" si="0"/>
        <v>0</v>
      </c>
      <c r="K35">
        <f t="shared" si="1"/>
        <v>-102</v>
      </c>
      <c r="L35">
        <f t="shared" si="2"/>
        <v>-102</v>
      </c>
    </row>
    <row r="36" spans="1:12" ht="14.25" customHeight="1" x14ac:dyDescent="0.35">
      <c r="A36" s="1">
        <v>102100</v>
      </c>
      <c r="B36" s="2">
        <v>44248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85</v>
      </c>
      <c r="J36">
        <f t="shared" si="0"/>
        <v>3</v>
      </c>
      <c r="K36">
        <f t="shared" si="1"/>
        <v>815</v>
      </c>
      <c r="L36">
        <f t="shared" si="2"/>
        <v>905.00000000000011</v>
      </c>
    </row>
    <row r="37" spans="1:12" ht="14.25" customHeight="1" x14ac:dyDescent="0.35">
      <c r="A37" s="1">
        <v>100903</v>
      </c>
      <c r="B37" s="2">
        <v>44359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45</v>
      </c>
      <c r="J37">
        <f t="shared" si="0"/>
        <v>0</v>
      </c>
      <c r="K37">
        <f t="shared" si="1"/>
        <v>-45</v>
      </c>
      <c r="L37">
        <f t="shared" si="2"/>
        <v>-45</v>
      </c>
    </row>
    <row r="38" spans="1:12" ht="14.25" customHeight="1" x14ac:dyDescent="0.35">
      <c r="A38" s="1">
        <v>100084</v>
      </c>
      <c r="B38" s="2">
        <v>44284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92</v>
      </c>
      <c r="J38">
        <f t="shared" si="0"/>
        <v>2</v>
      </c>
      <c r="K38">
        <f t="shared" si="1"/>
        <v>508</v>
      </c>
      <c r="L38">
        <f t="shared" si="2"/>
        <v>568</v>
      </c>
    </row>
    <row r="39" spans="1:12" ht="14.25" customHeight="1" x14ac:dyDescent="0.35">
      <c r="A39" s="1">
        <v>100780</v>
      </c>
      <c r="B39" s="2">
        <v>44168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45</v>
      </c>
      <c r="J39">
        <f t="shared" si="0"/>
        <v>0</v>
      </c>
      <c r="K39">
        <f t="shared" si="1"/>
        <v>-45</v>
      </c>
      <c r="L39">
        <f t="shared" si="2"/>
        <v>-45</v>
      </c>
    </row>
    <row r="40" spans="1:12" ht="14.25" customHeight="1" x14ac:dyDescent="0.35">
      <c r="A40" s="1">
        <v>100087</v>
      </c>
      <c r="B40" s="2">
        <v>44139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40</v>
      </c>
      <c r="J40">
        <f t="shared" si="0"/>
        <v>2</v>
      </c>
      <c r="K40">
        <f t="shared" si="1"/>
        <v>560</v>
      </c>
      <c r="L40">
        <f t="shared" si="2"/>
        <v>620</v>
      </c>
    </row>
    <row r="41" spans="1:12" ht="14.25" customHeight="1" x14ac:dyDescent="0.35">
      <c r="A41" s="1">
        <v>100401</v>
      </c>
      <c r="B41" s="2">
        <v>44312</v>
      </c>
      <c r="C41" s="1">
        <v>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85</v>
      </c>
      <c r="J41">
        <f t="shared" si="0"/>
        <v>3</v>
      </c>
      <c r="K41">
        <f t="shared" si="1"/>
        <v>815</v>
      </c>
      <c r="L41">
        <f t="shared" si="2"/>
        <v>905.00000000000011</v>
      </c>
    </row>
    <row r="42" spans="1:12" ht="14.25" customHeight="1" x14ac:dyDescent="0.35">
      <c r="A42" s="1">
        <v>101372</v>
      </c>
      <c r="B42" s="2">
        <v>44329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95</v>
      </c>
      <c r="J42">
        <f t="shared" si="0"/>
        <v>5</v>
      </c>
      <c r="K42">
        <f t="shared" si="1"/>
        <v>1405</v>
      </c>
      <c r="L42">
        <f t="shared" si="2"/>
        <v>1555.0000000000002</v>
      </c>
    </row>
    <row r="43" spans="1:12" ht="14.25" customHeight="1" x14ac:dyDescent="0.35">
      <c r="A43" s="1">
        <v>102468</v>
      </c>
      <c r="B43" s="2">
        <v>44214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55</v>
      </c>
      <c r="J43">
        <f t="shared" si="0"/>
        <v>1</v>
      </c>
      <c r="K43">
        <f t="shared" si="1"/>
        <v>245</v>
      </c>
      <c r="L43">
        <f t="shared" si="2"/>
        <v>275</v>
      </c>
    </row>
    <row r="44" spans="1:12" ht="14.25" customHeight="1" x14ac:dyDescent="0.35">
      <c r="A44" s="1">
        <v>101226</v>
      </c>
      <c r="B44" s="2">
        <v>44343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77</v>
      </c>
      <c r="J44">
        <f t="shared" si="0"/>
        <v>1</v>
      </c>
      <c r="K44">
        <f t="shared" si="1"/>
        <v>223</v>
      </c>
      <c r="L44">
        <f t="shared" si="2"/>
        <v>253</v>
      </c>
    </row>
    <row r="45" spans="1:12" ht="14.25" customHeight="1" x14ac:dyDescent="0.35">
      <c r="A45" s="1">
        <v>102296</v>
      </c>
      <c r="B45" s="2">
        <v>44184</v>
      </c>
      <c r="C45" s="1">
        <v>1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50</v>
      </c>
      <c r="J45">
        <f t="shared" si="0"/>
        <v>2</v>
      </c>
      <c r="K45">
        <f t="shared" si="1"/>
        <v>550</v>
      </c>
      <c r="L45">
        <f t="shared" si="2"/>
        <v>610</v>
      </c>
    </row>
    <row r="46" spans="1:12" ht="14.25" customHeight="1" x14ac:dyDescent="0.35">
      <c r="A46" s="1">
        <v>100770</v>
      </c>
      <c r="B46" s="2">
        <v>44368</v>
      </c>
      <c r="C46" s="1">
        <v>1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50</v>
      </c>
      <c r="J46">
        <f t="shared" si="0"/>
        <v>2</v>
      </c>
      <c r="K46">
        <f t="shared" si="1"/>
        <v>550</v>
      </c>
      <c r="L46">
        <f t="shared" si="2"/>
        <v>610</v>
      </c>
    </row>
    <row r="47" spans="1:12" ht="14.25" customHeight="1" x14ac:dyDescent="0.35">
      <c r="A47" s="1">
        <v>100432</v>
      </c>
      <c r="B47" s="2">
        <v>44160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40</v>
      </c>
      <c r="J47">
        <f t="shared" si="0"/>
        <v>1</v>
      </c>
      <c r="K47">
        <f t="shared" si="1"/>
        <v>260</v>
      </c>
      <c r="L47">
        <f t="shared" si="2"/>
        <v>290</v>
      </c>
    </row>
    <row r="48" spans="1:12" ht="14.25" customHeight="1" x14ac:dyDescent="0.35">
      <c r="A48" s="1">
        <v>101227</v>
      </c>
      <c r="B48" s="2">
        <v>44182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50</v>
      </c>
      <c r="J48">
        <f t="shared" si="0"/>
        <v>2</v>
      </c>
      <c r="K48">
        <f t="shared" si="1"/>
        <v>550</v>
      </c>
      <c r="L48">
        <f t="shared" si="2"/>
        <v>610</v>
      </c>
    </row>
    <row r="49" spans="1:12" ht="14.25" customHeight="1" x14ac:dyDescent="0.35">
      <c r="A49" s="1">
        <v>101554</v>
      </c>
      <c r="B49" s="2">
        <v>44273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70</v>
      </c>
      <c r="J49">
        <f t="shared" si="0"/>
        <v>1</v>
      </c>
      <c r="K49">
        <f t="shared" si="1"/>
        <v>230</v>
      </c>
      <c r="L49">
        <f t="shared" si="2"/>
        <v>260</v>
      </c>
    </row>
    <row r="50" spans="1:12" ht="14.25" customHeight="1" x14ac:dyDescent="0.35">
      <c r="A50" s="1">
        <v>102392</v>
      </c>
      <c r="B50" s="2">
        <v>44229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69</v>
      </c>
      <c r="J50">
        <f t="shared" si="0"/>
        <v>1</v>
      </c>
      <c r="K50">
        <f t="shared" si="1"/>
        <v>231</v>
      </c>
      <c r="L50">
        <f t="shared" si="2"/>
        <v>261</v>
      </c>
    </row>
    <row r="51" spans="1:12" ht="14.25" customHeight="1" x14ac:dyDescent="0.35">
      <c r="A51" s="1">
        <v>101365</v>
      </c>
      <c r="B51" s="2">
        <v>44136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40</v>
      </c>
      <c r="J51">
        <f t="shared" si="0"/>
        <v>3</v>
      </c>
      <c r="K51">
        <f t="shared" si="1"/>
        <v>860</v>
      </c>
      <c r="L51">
        <f t="shared" si="2"/>
        <v>950.00000000000011</v>
      </c>
    </row>
    <row r="52" spans="1:12" ht="14.25" customHeight="1" x14ac:dyDescent="0.35">
      <c r="A52" s="1">
        <v>101269</v>
      </c>
      <c r="B52" s="2">
        <v>44312</v>
      </c>
      <c r="C52" s="1">
        <v>1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75</v>
      </c>
      <c r="J52">
        <f t="shared" si="0"/>
        <v>2</v>
      </c>
      <c r="K52">
        <f t="shared" si="1"/>
        <v>525</v>
      </c>
      <c r="L52">
        <f t="shared" si="2"/>
        <v>585</v>
      </c>
    </row>
    <row r="53" spans="1:12" ht="14.25" customHeight="1" x14ac:dyDescent="0.35">
      <c r="A53" s="1">
        <v>100509</v>
      </c>
      <c r="B53" s="2">
        <v>44148</v>
      </c>
      <c r="C53" s="1">
        <v>1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25</v>
      </c>
      <c r="J53">
        <f t="shared" si="0"/>
        <v>3</v>
      </c>
      <c r="K53">
        <f t="shared" si="1"/>
        <v>875</v>
      </c>
      <c r="L53">
        <f t="shared" si="2"/>
        <v>965.00000000000011</v>
      </c>
    </row>
    <row r="54" spans="1:12" ht="14.25" customHeight="1" x14ac:dyDescent="0.35">
      <c r="A54" s="1">
        <v>100419</v>
      </c>
      <c r="B54" s="2">
        <v>44300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75</v>
      </c>
      <c r="J54">
        <f t="shared" si="0"/>
        <v>0</v>
      </c>
      <c r="K54">
        <f t="shared" si="1"/>
        <v>-75</v>
      </c>
      <c r="L54">
        <f t="shared" si="2"/>
        <v>-75</v>
      </c>
    </row>
    <row r="55" spans="1:12" ht="14.25" customHeight="1" x14ac:dyDescent="0.35">
      <c r="A55" s="1">
        <v>100191</v>
      </c>
      <c r="B55" s="2">
        <v>44137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55</v>
      </c>
      <c r="J55">
        <f t="shared" si="0"/>
        <v>1</v>
      </c>
      <c r="K55">
        <f t="shared" si="1"/>
        <v>245</v>
      </c>
      <c r="L55">
        <f t="shared" si="2"/>
        <v>275</v>
      </c>
    </row>
    <row r="56" spans="1:12" ht="14.25" customHeight="1" x14ac:dyDescent="0.35">
      <c r="A56" s="1">
        <v>102251</v>
      </c>
      <c r="B56" s="2">
        <v>44220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85</v>
      </c>
      <c r="J56">
        <f t="shared" si="0"/>
        <v>0</v>
      </c>
      <c r="K56">
        <f t="shared" si="1"/>
        <v>-85</v>
      </c>
      <c r="L56">
        <f t="shared" si="2"/>
        <v>-85</v>
      </c>
    </row>
    <row r="57" spans="1:12" ht="14.25" customHeight="1" x14ac:dyDescent="0.35">
      <c r="A57" s="1">
        <v>100693</v>
      </c>
      <c r="B57" s="2">
        <v>44142</v>
      </c>
      <c r="C57" s="1">
        <v>1</v>
      </c>
      <c r="D57" s="1">
        <v>1</v>
      </c>
      <c r="E57" s="1">
        <v>1</v>
      </c>
      <c r="F57" s="1">
        <v>1</v>
      </c>
      <c r="G57" s="1">
        <v>0</v>
      </c>
      <c r="H57" s="1">
        <v>0</v>
      </c>
      <c r="I57" s="1">
        <v>30</v>
      </c>
      <c r="J57">
        <f t="shared" si="0"/>
        <v>4</v>
      </c>
      <c r="K57">
        <f t="shared" si="1"/>
        <v>1170</v>
      </c>
      <c r="L57">
        <f t="shared" si="2"/>
        <v>1290</v>
      </c>
    </row>
    <row r="58" spans="1:12" ht="14.25" customHeight="1" x14ac:dyDescent="0.35">
      <c r="A58" s="1">
        <v>101207</v>
      </c>
      <c r="B58" s="2">
        <v>44262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73</v>
      </c>
      <c r="J58">
        <f t="shared" si="0"/>
        <v>0</v>
      </c>
      <c r="K58">
        <f t="shared" si="1"/>
        <v>-73</v>
      </c>
      <c r="L58">
        <f t="shared" si="2"/>
        <v>-73</v>
      </c>
    </row>
    <row r="59" spans="1:12" ht="14.25" customHeight="1" x14ac:dyDescent="0.35">
      <c r="A59" s="1">
        <v>101442</v>
      </c>
      <c r="B59" s="2">
        <v>44106</v>
      </c>
      <c r="C59" s="1">
        <v>1</v>
      </c>
      <c r="D59" s="1">
        <v>1</v>
      </c>
      <c r="E59" s="1">
        <v>1</v>
      </c>
      <c r="F59" s="1">
        <v>0</v>
      </c>
      <c r="G59" s="1">
        <v>0</v>
      </c>
      <c r="H59" s="1">
        <v>0</v>
      </c>
      <c r="I59" s="1">
        <v>77</v>
      </c>
      <c r="J59">
        <f t="shared" si="0"/>
        <v>3</v>
      </c>
      <c r="K59">
        <f t="shared" si="1"/>
        <v>823</v>
      </c>
      <c r="L59">
        <f t="shared" si="2"/>
        <v>913.00000000000011</v>
      </c>
    </row>
    <row r="60" spans="1:12" ht="14.25" customHeight="1" x14ac:dyDescent="0.35">
      <c r="A60" s="1">
        <v>100927</v>
      </c>
      <c r="B60" s="2">
        <v>44303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77</v>
      </c>
      <c r="J60">
        <f t="shared" si="0"/>
        <v>0</v>
      </c>
      <c r="K60">
        <f t="shared" si="1"/>
        <v>-77</v>
      </c>
      <c r="L60">
        <f t="shared" si="2"/>
        <v>-77</v>
      </c>
    </row>
    <row r="61" spans="1:12" ht="14.25" customHeight="1" x14ac:dyDescent="0.35">
      <c r="A61" s="1">
        <v>101267</v>
      </c>
      <c r="B61" s="2">
        <v>44148</v>
      </c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25</v>
      </c>
      <c r="J61">
        <f t="shared" si="0"/>
        <v>3</v>
      </c>
      <c r="K61">
        <f t="shared" si="1"/>
        <v>875</v>
      </c>
      <c r="L61">
        <f t="shared" si="2"/>
        <v>965.00000000000011</v>
      </c>
    </row>
    <row r="62" spans="1:12" ht="14.25" customHeight="1" x14ac:dyDescent="0.35">
      <c r="A62" s="1">
        <v>101608</v>
      </c>
      <c r="B62" s="2">
        <v>44209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100</v>
      </c>
      <c r="J62">
        <f t="shared" si="0"/>
        <v>1</v>
      </c>
      <c r="K62">
        <f t="shared" si="1"/>
        <v>200</v>
      </c>
      <c r="L62">
        <f t="shared" si="2"/>
        <v>230</v>
      </c>
    </row>
    <row r="63" spans="1:12" ht="14.25" customHeight="1" x14ac:dyDescent="0.35">
      <c r="A63" s="1">
        <v>101613</v>
      </c>
      <c r="B63" s="2">
        <v>44150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40</v>
      </c>
      <c r="J63">
        <f t="shared" si="0"/>
        <v>0</v>
      </c>
      <c r="K63">
        <f t="shared" si="1"/>
        <v>-40</v>
      </c>
      <c r="L63">
        <f t="shared" si="2"/>
        <v>-40</v>
      </c>
    </row>
    <row r="64" spans="1:12" ht="14.25" customHeight="1" x14ac:dyDescent="0.35">
      <c r="A64" s="1">
        <v>100883</v>
      </c>
      <c r="B64" s="2">
        <v>44126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85</v>
      </c>
      <c r="J64">
        <f t="shared" si="0"/>
        <v>1</v>
      </c>
      <c r="K64">
        <f t="shared" si="1"/>
        <v>215</v>
      </c>
      <c r="L64">
        <f t="shared" si="2"/>
        <v>245</v>
      </c>
    </row>
    <row r="65" spans="1:12" ht="14.25" customHeight="1" x14ac:dyDescent="0.35">
      <c r="A65" s="1">
        <v>100719</v>
      </c>
      <c r="B65" s="2">
        <v>44314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93</v>
      </c>
      <c r="J65">
        <f t="shared" si="0"/>
        <v>2</v>
      </c>
      <c r="K65">
        <f t="shared" si="1"/>
        <v>507</v>
      </c>
      <c r="L65">
        <f t="shared" si="2"/>
        <v>567</v>
      </c>
    </row>
    <row r="66" spans="1:12" ht="14.25" customHeight="1" x14ac:dyDescent="0.35">
      <c r="A66" s="1">
        <v>100320</v>
      </c>
      <c r="B66" s="2">
        <v>44250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75</v>
      </c>
      <c r="J66">
        <f t="shared" si="0"/>
        <v>0</v>
      </c>
      <c r="K66">
        <f t="shared" si="1"/>
        <v>-75</v>
      </c>
      <c r="L66">
        <f t="shared" si="2"/>
        <v>-75</v>
      </c>
    </row>
    <row r="67" spans="1:12" ht="14.25" customHeight="1" x14ac:dyDescent="0.35">
      <c r="A67" s="1">
        <v>102331</v>
      </c>
      <c r="B67" s="2">
        <v>44356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75</v>
      </c>
      <c r="J67">
        <f t="shared" ref="J67:J130" si="3">COUNTIF(C67:H67,1)</f>
        <v>0</v>
      </c>
      <c r="K67">
        <f t="shared" ref="K67:K130" si="4">J67*300-I67</f>
        <v>-75</v>
      </c>
      <c r="L67">
        <f t="shared" ref="L67:L130" si="5">J67*300*1.1-I67</f>
        <v>-75</v>
      </c>
    </row>
    <row r="68" spans="1:12" ht="14.25" customHeight="1" x14ac:dyDescent="0.35">
      <c r="A68" s="1">
        <v>101509</v>
      </c>
      <c r="B68" s="2">
        <v>44213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102</v>
      </c>
      <c r="J68">
        <f t="shared" si="3"/>
        <v>0</v>
      </c>
      <c r="K68">
        <f t="shared" si="4"/>
        <v>-102</v>
      </c>
      <c r="L68">
        <f t="shared" si="5"/>
        <v>-102</v>
      </c>
    </row>
    <row r="69" spans="1:12" ht="14.25" customHeight="1" x14ac:dyDescent="0.35">
      <c r="A69" s="1">
        <v>102357</v>
      </c>
      <c r="B69" s="2">
        <v>44146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30</v>
      </c>
      <c r="J69">
        <f t="shared" si="3"/>
        <v>1</v>
      </c>
      <c r="K69">
        <f t="shared" si="4"/>
        <v>270</v>
      </c>
      <c r="L69">
        <f t="shared" si="5"/>
        <v>300</v>
      </c>
    </row>
    <row r="70" spans="1:12" ht="14.25" customHeight="1" x14ac:dyDescent="0.35">
      <c r="A70" s="1">
        <v>100219</v>
      </c>
      <c r="B70" s="2">
        <v>44310</v>
      </c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50</v>
      </c>
      <c r="J70">
        <f t="shared" si="3"/>
        <v>3</v>
      </c>
      <c r="K70">
        <f t="shared" si="4"/>
        <v>850</v>
      </c>
      <c r="L70">
        <f t="shared" si="5"/>
        <v>940.00000000000011</v>
      </c>
    </row>
    <row r="71" spans="1:12" ht="14.25" customHeight="1" x14ac:dyDescent="0.35">
      <c r="A71" s="1">
        <v>100351</v>
      </c>
      <c r="B71" s="2">
        <v>44199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80</v>
      </c>
      <c r="J71">
        <f t="shared" si="3"/>
        <v>0</v>
      </c>
      <c r="K71">
        <f t="shared" si="4"/>
        <v>-80</v>
      </c>
      <c r="L71">
        <f t="shared" si="5"/>
        <v>-80</v>
      </c>
    </row>
    <row r="72" spans="1:12" ht="14.25" customHeight="1" x14ac:dyDescent="0.35">
      <c r="A72" s="1">
        <v>100838</v>
      </c>
      <c r="B72" s="2">
        <v>44235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69</v>
      </c>
      <c r="J72">
        <f t="shared" si="3"/>
        <v>3</v>
      </c>
      <c r="K72">
        <f t="shared" si="4"/>
        <v>831</v>
      </c>
      <c r="L72">
        <f t="shared" si="5"/>
        <v>921.00000000000011</v>
      </c>
    </row>
    <row r="73" spans="1:12" ht="14.25" customHeight="1" x14ac:dyDescent="0.35">
      <c r="A73" s="1">
        <v>102316</v>
      </c>
      <c r="B73" s="2">
        <v>44284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70</v>
      </c>
      <c r="J73">
        <f t="shared" si="3"/>
        <v>0</v>
      </c>
      <c r="K73">
        <f t="shared" si="4"/>
        <v>-70</v>
      </c>
      <c r="L73">
        <f t="shared" si="5"/>
        <v>-70</v>
      </c>
    </row>
    <row r="74" spans="1:12" ht="14.25" customHeight="1" x14ac:dyDescent="0.35">
      <c r="A74" s="1">
        <v>102386</v>
      </c>
      <c r="B74" s="2">
        <v>44252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50</v>
      </c>
      <c r="J74">
        <f t="shared" si="3"/>
        <v>0</v>
      </c>
      <c r="K74">
        <f t="shared" si="4"/>
        <v>-50</v>
      </c>
      <c r="L74">
        <f t="shared" si="5"/>
        <v>-50</v>
      </c>
    </row>
    <row r="75" spans="1:12" ht="14.25" customHeight="1" x14ac:dyDescent="0.35">
      <c r="A75" s="1">
        <v>102453</v>
      </c>
      <c r="B75" s="2">
        <v>44169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95</v>
      </c>
      <c r="J75">
        <f t="shared" si="3"/>
        <v>2</v>
      </c>
      <c r="K75">
        <f t="shared" si="4"/>
        <v>505</v>
      </c>
      <c r="L75">
        <f t="shared" si="5"/>
        <v>565</v>
      </c>
    </row>
    <row r="76" spans="1:12" ht="14.25" customHeight="1" x14ac:dyDescent="0.35">
      <c r="A76" s="1">
        <v>100490</v>
      </c>
      <c r="B76" s="2">
        <v>44120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92</v>
      </c>
      <c r="J76">
        <f t="shared" si="3"/>
        <v>2</v>
      </c>
      <c r="K76">
        <f t="shared" si="4"/>
        <v>508</v>
      </c>
      <c r="L76">
        <f t="shared" si="5"/>
        <v>568</v>
      </c>
    </row>
    <row r="77" spans="1:12" ht="14.25" customHeight="1" x14ac:dyDescent="0.35">
      <c r="A77" s="1">
        <v>102197</v>
      </c>
      <c r="B77" s="2">
        <v>44147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40</v>
      </c>
      <c r="J77">
        <f t="shared" si="3"/>
        <v>2</v>
      </c>
      <c r="K77">
        <f t="shared" si="4"/>
        <v>560</v>
      </c>
      <c r="L77">
        <f t="shared" si="5"/>
        <v>620</v>
      </c>
    </row>
    <row r="78" spans="1:12" ht="14.25" customHeight="1" x14ac:dyDescent="0.35">
      <c r="A78" s="1">
        <v>101247</v>
      </c>
      <c r="B78" s="2">
        <v>44194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77</v>
      </c>
      <c r="J78">
        <f t="shared" si="3"/>
        <v>0</v>
      </c>
      <c r="K78">
        <f t="shared" si="4"/>
        <v>-77</v>
      </c>
      <c r="L78">
        <f t="shared" si="5"/>
        <v>-77</v>
      </c>
    </row>
    <row r="79" spans="1:12" ht="14.25" customHeight="1" x14ac:dyDescent="0.35">
      <c r="A79" s="1">
        <v>100821</v>
      </c>
      <c r="B79" s="2">
        <v>44180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77</v>
      </c>
      <c r="J79">
        <f t="shared" si="3"/>
        <v>1</v>
      </c>
      <c r="K79">
        <f t="shared" si="4"/>
        <v>223</v>
      </c>
      <c r="L79">
        <f t="shared" si="5"/>
        <v>253</v>
      </c>
    </row>
    <row r="80" spans="1:12" ht="14.25" customHeight="1" x14ac:dyDescent="0.35">
      <c r="A80" s="1">
        <v>102138</v>
      </c>
      <c r="B80" s="2">
        <v>44271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75</v>
      </c>
      <c r="J80">
        <f t="shared" si="3"/>
        <v>0</v>
      </c>
      <c r="K80">
        <f t="shared" si="4"/>
        <v>-75</v>
      </c>
      <c r="L80">
        <f t="shared" si="5"/>
        <v>-75</v>
      </c>
    </row>
    <row r="81" spans="1:12" ht="14.25" customHeight="1" x14ac:dyDescent="0.35">
      <c r="A81" s="1">
        <v>102415</v>
      </c>
      <c r="B81" s="2">
        <v>44196</v>
      </c>
      <c r="C81" s="1">
        <v>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70</v>
      </c>
      <c r="J81">
        <f t="shared" si="3"/>
        <v>2</v>
      </c>
      <c r="K81">
        <f t="shared" si="4"/>
        <v>530</v>
      </c>
      <c r="L81">
        <f t="shared" si="5"/>
        <v>590</v>
      </c>
    </row>
    <row r="82" spans="1:12" ht="14.25" customHeight="1" x14ac:dyDescent="0.35">
      <c r="A82" s="1">
        <v>100430</v>
      </c>
      <c r="B82" s="2">
        <v>44363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75</v>
      </c>
      <c r="J82">
        <f t="shared" si="3"/>
        <v>0</v>
      </c>
      <c r="K82">
        <f t="shared" si="4"/>
        <v>-75</v>
      </c>
      <c r="L82">
        <f t="shared" si="5"/>
        <v>-75</v>
      </c>
    </row>
    <row r="83" spans="1:12" ht="14.25" customHeight="1" x14ac:dyDescent="0.35">
      <c r="A83" s="1">
        <v>101576</v>
      </c>
      <c r="B83" s="2">
        <v>44214</v>
      </c>
      <c r="C83" s="1">
        <v>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93</v>
      </c>
      <c r="J83">
        <f t="shared" si="3"/>
        <v>2</v>
      </c>
      <c r="K83">
        <f t="shared" si="4"/>
        <v>507</v>
      </c>
      <c r="L83">
        <f t="shared" si="5"/>
        <v>567</v>
      </c>
    </row>
    <row r="84" spans="1:12" ht="14.25" customHeight="1" x14ac:dyDescent="0.35">
      <c r="A84" s="1">
        <v>100869</v>
      </c>
      <c r="B84" s="2">
        <v>44332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75</v>
      </c>
      <c r="J84">
        <f t="shared" si="3"/>
        <v>1</v>
      </c>
      <c r="K84">
        <f t="shared" si="4"/>
        <v>225</v>
      </c>
      <c r="L84">
        <f t="shared" si="5"/>
        <v>255</v>
      </c>
    </row>
    <row r="85" spans="1:12" ht="14.25" customHeight="1" x14ac:dyDescent="0.35">
      <c r="A85" s="1">
        <v>101616</v>
      </c>
      <c r="B85" s="2">
        <v>44296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55</v>
      </c>
      <c r="J85">
        <f t="shared" si="3"/>
        <v>1</v>
      </c>
      <c r="K85">
        <f t="shared" si="4"/>
        <v>245</v>
      </c>
      <c r="L85">
        <f t="shared" si="5"/>
        <v>275</v>
      </c>
    </row>
    <row r="86" spans="1:12" ht="14.25" customHeight="1" x14ac:dyDescent="0.35">
      <c r="A86" s="1">
        <v>100183</v>
      </c>
      <c r="B86" s="2">
        <v>44189</v>
      </c>
      <c r="C86" s="1">
        <v>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45</v>
      </c>
      <c r="J86">
        <f t="shared" si="3"/>
        <v>2</v>
      </c>
      <c r="K86">
        <f t="shared" si="4"/>
        <v>555</v>
      </c>
      <c r="L86">
        <f t="shared" si="5"/>
        <v>615</v>
      </c>
    </row>
    <row r="87" spans="1:12" ht="14.25" customHeight="1" x14ac:dyDescent="0.35">
      <c r="A87" s="1">
        <v>100863</v>
      </c>
      <c r="B87" s="2">
        <v>44226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102</v>
      </c>
      <c r="J87">
        <f t="shared" si="3"/>
        <v>1</v>
      </c>
      <c r="K87">
        <f t="shared" si="4"/>
        <v>198</v>
      </c>
      <c r="L87">
        <f t="shared" si="5"/>
        <v>228</v>
      </c>
    </row>
    <row r="88" spans="1:12" ht="14.25" customHeight="1" x14ac:dyDescent="0.35">
      <c r="A88" s="1">
        <v>100948</v>
      </c>
      <c r="B88" s="2">
        <v>44167</v>
      </c>
      <c r="C88" s="1">
        <v>1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70</v>
      </c>
      <c r="J88">
        <f t="shared" si="3"/>
        <v>3</v>
      </c>
      <c r="K88">
        <f t="shared" si="4"/>
        <v>830</v>
      </c>
      <c r="L88">
        <f t="shared" si="5"/>
        <v>920.00000000000011</v>
      </c>
    </row>
    <row r="89" spans="1:12" ht="14.25" customHeight="1" x14ac:dyDescent="0.35">
      <c r="A89" s="1">
        <v>101279</v>
      </c>
      <c r="B89" s="2">
        <v>44363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80</v>
      </c>
      <c r="J89">
        <f t="shared" si="3"/>
        <v>0</v>
      </c>
      <c r="K89">
        <f t="shared" si="4"/>
        <v>-80</v>
      </c>
      <c r="L89">
        <f t="shared" si="5"/>
        <v>-80</v>
      </c>
    </row>
    <row r="90" spans="1:12" ht="14.25" customHeight="1" x14ac:dyDescent="0.35">
      <c r="A90" s="1">
        <v>102295</v>
      </c>
      <c r="B90" s="2">
        <v>44302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69</v>
      </c>
      <c r="J90">
        <f t="shared" si="3"/>
        <v>2</v>
      </c>
      <c r="K90">
        <f t="shared" si="4"/>
        <v>531</v>
      </c>
      <c r="L90">
        <f t="shared" si="5"/>
        <v>591</v>
      </c>
    </row>
    <row r="91" spans="1:12" ht="14.25" customHeight="1" x14ac:dyDescent="0.35">
      <c r="A91" s="1">
        <v>102156</v>
      </c>
      <c r="B91" s="2">
        <v>44302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45</v>
      </c>
      <c r="J91">
        <f t="shared" si="3"/>
        <v>1</v>
      </c>
      <c r="K91">
        <f t="shared" si="4"/>
        <v>255</v>
      </c>
      <c r="L91">
        <f t="shared" si="5"/>
        <v>285</v>
      </c>
    </row>
    <row r="92" spans="1:12" ht="14.25" customHeight="1" x14ac:dyDescent="0.35">
      <c r="A92" s="1">
        <v>100446</v>
      </c>
      <c r="B92" s="2">
        <v>44133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55</v>
      </c>
      <c r="J92">
        <f t="shared" si="3"/>
        <v>0</v>
      </c>
      <c r="K92">
        <f t="shared" si="4"/>
        <v>-55</v>
      </c>
      <c r="L92">
        <f t="shared" si="5"/>
        <v>-55</v>
      </c>
    </row>
    <row r="93" spans="1:12" ht="14.25" customHeight="1" x14ac:dyDescent="0.35">
      <c r="A93" s="1">
        <v>100649</v>
      </c>
      <c r="B93" s="2">
        <v>44243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45</v>
      </c>
      <c r="J93">
        <f t="shared" si="3"/>
        <v>3</v>
      </c>
      <c r="K93">
        <f t="shared" si="4"/>
        <v>855</v>
      </c>
      <c r="L93">
        <f t="shared" si="5"/>
        <v>945.00000000000011</v>
      </c>
    </row>
    <row r="94" spans="1:12" ht="14.25" customHeight="1" x14ac:dyDescent="0.35">
      <c r="A94" s="1">
        <v>101519</v>
      </c>
      <c r="B94" s="2">
        <v>44126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50</v>
      </c>
      <c r="J94">
        <f t="shared" si="3"/>
        <v>0</v>
      </c>
      <c r="K94">
        <f t="shared" si="4"/>
        <v>-50</v>
      </c>
      <c r="L94">
        <f t="shared" si="5"/>
        <v>-50</v>
      </c>
    </row>
    <row r="95" spans="1:12" ht="14.25" customHeight="1" x14ac:dyDescent="0.35">
      <c r="A95" s="1">
        <v>102248</v>
      </c>
      <c r="B95" s="2">
        <v>44283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75</v>
      </c>
      <c r="J95">
        <f t="shared" si="3"/>
        <v>0</v>
      </c>
      <c r="K95">
        <f t="shared" si="4"/>
        <v>-75</v>
      </c>
      <c r="L95">
        <f t="shared" si="5"/>
        <v>-75</v>
      </c>
    </row>
    <row r="96" spans="1:12" ht="14.25" customHeight="1" x14ac:dyDescent="0.35">
      <c r="A96" s="1">
        <v>100396</v>
      </c>
      <c r="B96" s="2">
        <v>44301</v>
      </c>
      <c r="C96" s="1">
        <v>1</v>
      </c>
      <c r="D96" s="1">
        <v>1</v>
      </c>
      <c r="E96" s="1">
        <v>1</v>
      </c>
      <c r="F96" s="1">
        <v>1</v>
      </c>
      <c r="G96" s="1">
        <v>0</v>
      </c>
      <c r="H96" s="1">
        <v>0</v>
      </c>
      <c r="I96" s="1">
        <v>85</v>
      </c>
      <c r="J96">
        <f t="shared" si="3"/>
        <v>4</v>
      </c>
      <c r="K96">
        <f t="shared" si="4"/>
        <v>1115</v>
      </c>
      <c r="L96">
        <f t="shared" si="5"/>
        <v>1235</v>
      </c>
    </row>
    <row r="97" spans="1:12" ht="14.25" customHeight="1" x14ac:dyDescent="0.35">
      <c r="A97" s="1">
        <v>100181</v>
      </c>
      <c r="B97" s="2">
        <v>44327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0</v>
      </c>
      <c r="I97" s="1">
        <v>51</v>
      </c>
      <c r="J97">
        <f t="shared" si="3"/>
        <v>5</v>
      </c>
      <c r="K97">
        <f t="shared" si="4"/>
        <v>1449</v>
      </c>
      <c r="L97">
        <f t="shared" si="5"/>
        <v>1599.0000000000002</v>
      </c>
    </row>
    <row r="98" spans="1:12" ht="14.25" customHeight="1" x14ac:dyDescent="0.35">
      <c r="A98" s="1">
        <v>100840</v>
      </c>
      <c r="B98" s="2">
        <v>44358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80</v>
      </c>
      <c r="J98">
        <f t="shared" si="3"/>
        <v>3</v>
      </c>
      <c r="K98">
        <f t="shared" si="4"/>
        <v>820</v>
      </c>
      <c r="L98">
        <f t="shared" si="5"/>
        <v>910.00000000000011</v>
      </c>
    </row>
    <row r="99" spans="1:12" ht="14.25" customHeight="1" x14ac:dyDescent="0.35">
      <c r="A99" s="1">
        <v>101055</v>
      </c>
      <c r="B99" s="2">
        <v>44151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40</v>
      </c>
      <c r="J99">
        <f t="shared" si="3"/>
        <v>0</v>
      </c>
      <c r="K99">
        <f t="shared" si="4"/>
        <v>-40</v>
      </c>
      <c r="L99">
        <f t="shared" si="5"/>
        <v>-40</v>
      </c>
    </row>
    <row r="100" spans="1:12" ht="14.25" customHeight="1" x14ac:dyDescent="0.35">
      <c r="A100" s="1">
        <v>101726</v>
      </c>
      <c r="B100" s="2">
        <v>44300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v>51</v>
      </c>
      <c r="J100">
        <f t="shared" si="3"/>
        <v>4</v>
      </c>
      <c r="K100">
        <f t="shared" si="4"/>
        <v>1149</v>
      </c>
      <c r="L100">
        <f t="shared" si="5"/>
        <v>1269</v>
      </c>
    </row>
    <row r="101" spans="1:12" ht="14.25" customHeight="1" x14ac:dyDescent="0.35">
      <c r="A101" s="1">
        <v>101495</v>
      </c>
      <c r="B101" s="2">
        <v>44184</v>
      </c>
      <c r="C101" s="1">
        <v>1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80</v>
      </c>
      <c r="J101">
        <f t="shared" si="3"/>
        <v>2</v>
      </c>
      <c r="K101">
        <f t="shared" si="4"/>
        <v>520</v>
      </c>
      <c r="L101">
        <f t="shared" si="5"/>
        <v>580</v>
      </c>
    </row>
    <row r="102" spans="1:12" ht="14.25" customHeight="1" x14ac:dyDescent="0.35">
      <c r="A102" s="1">
        <v>100678</v>
      </c>
      <c r="B102" s="2">
        <v>44110</v>
      </c>
      <c r="C102" s="1">
        <v>1</v>
      </c>
      <c r="D102" s="1">
        <v>1</v>
      </c>
      <c r="E102" s="1">
        <v>0</v>
      </c>
      <c r="F102" s="1">
        <v>0</v>
      </c>
      <c r="G102" s="1">
        <v>0</v>
      </c>
      <c r="H102" s="1">
        <v>0</v>
      </c>
      <c r="I102" s="1">
        <v>75</v>
      </c>
      <c r="J102">
        <f t="shared" si="3"/>
        <v>2</v>
      </c>
      <c r="K102">
        <f t="shared" si="4"/>
        <v>525</v>
      </c>
      <c r="L102">
        <f t="shared" si="5"/>
        <v>585</v>
      </c>
    </row>
    <row r="103" spans="1:12" ht="14.25" customHeight="1" x14ac:dyDescent="0.35">
      <c r="A103" s="1">
        <v>102401</v>
      </c>
      <c r="B103" s="2">
        <v>44224</v>
      </c>
      <c r="C103" s="1">
        <v>1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50</v>
      </c>
      <c r="J103">
        <f t="shared" si="3"/>
        <v>3</v>
      </c>
      <c r="K103">
        <f t="shared" si="4"/>
        <v>850</v>
      </c>
      <c r="L103">
        <f t="shared" si="5"/>
        <v>940.00000000000011</v>
      </c>
    </row>
    <row r="104" spans="1:12" ht="14.25" customHeight="1" x14ac:dyDescent="0.35">
      <c r="A104" s="1">
        <v>101928</v>
      </c>
      <c r="B104" s="2">
        <v>44322</v>
      </c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55</v>
      </c>
      <c r="J104">
        <f t="shared" si="3"/>
        <v>3</v>
      </c>
      <c r="K104">
        <f t="shared" si="4"/>
        <v>845</v>
      </c>
      <c r="L104">
        <f t="shared" si="5"/>
        <v>935.00000000000011</v>
      </c>
    </row>
    <row r="105" spans="1:12" ht="14.25" customHeight="1" x14ac:dyDescent="0.35">
      <c r="A105" s="1">
        <v>102494</v>
      </c>
      <c r="B105" s="2">
        <v>44317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77</v>
      </c>
      <c r="J105">
        <f t="shared" si="3"/>
        <v>0</v>
      </c>
      <c r="K105">
        <f t="shared" si="4"/>
        <v>-77</v>
      </c>
      <c r="L105">
        <f t="shared" si="5"/>
        <v>-77</v>
      </c>
    </row>
    <row r="106" spans="1:12" ht="14.25" customHeight="1" x14ac:dyDescent="0.35">
      <c r="A106" s="1">
        <v>101919</v>
      </c>
      <c r="B106" s="2">
        <v>44372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95</v>
      </c>
      <c r="J106">
        <f t="shared" si="3"/>
        <v>0</v>
      </c>
      <c r="K106">
        <f t="shared" si="4"/>
        <v>-95</v>
      </c>
      <c r="L106">
        <f t="shared" si="5"/>
        <v>-95</v>
      </c>
    </row>
    <row r="107" spans="1:12" ht="14.25" customHeight="1" x14ac:dyDescent="0.35">
      <c r="A107" s="1">
        <v>101603</v>
      </c>
      <c r="B107" s="2">
        <v>44281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75</v>
      </c>
      <c r="J107">
        <f t="shared" si="3"/>
        <v>0</v>
      </c>
      <c r="K107">
        <f t="shared" si="4"/>
        <v>-75</v>
      </c>
      <c r="L107">
        <f t="shared" si="5"/>
        <v>-75</v>
      </c>
    </row>
    <row r="108" spans="1:12" ht="14.25" customHeight="1" x14ac:dyDescent="0.35">
      <c r="A108" s="1">
        <v>100994</v>
      </c>
      <c r="B108" s="2">
        <v>44170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80</v>
      </c>
      <c r="J108">
        <f t="shared" si="3"/>
        <v>0</v>
      </c>
      <c r="K108">
        <f t="shared" si="4"/>
        <v>-80</v>
      </c>
      <c r="L108">
        <f t="shared" si="5"/>
        <v>-80</v>
      </c>
    </row>
    <row r="109" spans="1:12" ht="14.25" customHeight="1" x14ac:dyDescent="0.35">
      <c r="A109" s="1">
        <v>100101</v>
      </c>
      <c r="B109" s="2">
        <v>44235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80</v>
      </c>
      <c r="J109">
        <f t="shared" si="3"/>
        <v>0</v>
      </c>
      <c r="K109">
        <f t="shared" si="4"/>
        <v>-80</v>
      </c>
      <c r="L109">
        <f t="shared" si="5"/>
        <v>-80</v>
      </c>
    </row>
    <row r="110" spans="1:12" ht="14.25" customHeight="1" x14ac:dyDescent="0.35">
      <c r="A110" s="1">
        <v>102291</v>
      </c>
      <c r="B110" s="2">
        <v>44313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51</v>
      </c>
      <c r="J110">
        <f t="shared" si="3"/>
        <v>3</v>
      </c>
      <c r="K110">
        <f t="shared" si="4"/>
        <v>849</v>
      </c>
      <c r="L110">
        <f t="shared" si="5"/>
        <v>939.00000000000011</v>
      </c>
    </row>
    <row r="111" spans="1:12" ht="14.25" customHeight="1" x14ac:dyDescent="0.35">
      <c r="A111" s="1">
        <v>100958</v>
      </c>
      <c r="B111" s="2">
        <v>44276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45</v>
      </c>
      <c r="J111">
        <f t="shared" si="3"/>
        <v>1</v>
      </c>
      <c r="K111">
        <f t="shared" si="4"/>
        <v>255</v>
      </c>
      <c r="L111">
        <f t="shared" si="5"/>
        <v>285</v>
      </c>
    </row>
    <row r="112" spans="1:12" ht="14.25" customHeight="1" x14ac:dyDescent="0.35">
      <c r="A112" s="1">
        <v>100746</v>
      </c>
      <c r="B112" s="2">
        <v>44223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93</v>
      </c>
      <c r="J112">
        <f t="shared" si="3"/>
        <v>0</v>
      </c>
      <c r="K112">
        <f t="shared" si="4"/>
        <v>-93</v>
      </c>
      <c r="L112">
        <f t="shared" si="5"/>
        <v>-93</v>
      </c>
    </row>
    <row r="113" spans="1:12" ht="14.25" customHeight="1" x14ac:dyDescent="0.35">
      <c r="A113" s="1">
        <v>101101</v>
      </c>
      <c r="B113" s="2">
        <v>44170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51</v>
      </c>
      <c r="J113">
        <f t="shared" si="3"/>
        <v>0</v>
      </c>
      <c r="K113">
        <f t="shared" si="4"/>
        <v>-51</v>
      </c>
      <c r="L113">
        <f t="shared" si="5"/>
        <v>-51</v>
      </c>
    </row>
    <row r="114" spans="1:12" ht="14.25" customHeight="1" x14ac:dyDescent="0.35">
      <c r="A114" s="1">
        <v>101602</v>
      </c>
      <c r="B114" s="2">
        <v>44156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30</v>
      </c>
      <c r="J114">
        <f t="shared" si="3"/>
        <v>5</v>
      </c>
      <c r="K114">
        <f t="shared" si="4"/>
        <v>1470</v>
      </c>
      <c r="L114">
        <f t="shared" si="5"/>
        <v>1620.0000000000002</v>
      </c>
    </row>
    <row r="115" spans="1:12" ht="14.25" customHeight="1" x14ac:dyDescent="0.35">
      <c r="A115" s="1">
        <v>101822</v>
      </c>
      <c r="B115" s="2">
        <v>44326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45</v>
      </c>
      <c r="J115">
        <f t="shared" si="3"/>
        <v>2</v>
      </c>
      <c r="K115">
        <f t="shared" si="4"/>
        <v>555</v>
      </c>
      <c r="L115">
        <f t="shared" si="5"/>
        <v>615</v>
      </c>
    </row>
    <row r="116" spans="1:12" ht="14.25" customHeight="1" x14ac:dyDescent="0.35">
      <c r="A116" s="1">
        <v>101282</v>
      </c>
      <c r="B116" s="2">
        <v>44187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55</v>
      </c>
      <c r="J116">
        <f t="shared" si="3"/>
        <v>0</v>
      </c>
      <c r="K116">
        <f t="shared" si="4"/>
        <v>-55</v>
      </c>
      <c r="L116">
        <f t="shared" si="5"/>
        <v>-55</v>
      </c>
    </row>
    <row r="117" spans="1:12" ht="14.25" customHeight="1" x14ac:dyDescent="0.35">
      <c r="A117" s="1">
        <v>101007</v>
      </c>
      <c r="B117" s="2">
        <v>44154</v>
      </c>
      <c r="C117" s="1">
        <v>1</v>
      </c>
      <c r="D117" s="1">
        <v>1</v>
      </c>
      <c r="E117" s="1">
        <v>1</v>
      </c>
      <c r="F117" s="1">
        <v>1</v>
      </c>
      <c r="G117" s="1">
        <v>0</v>
      </c>
      <c r="H117" s="1">
        <v>0</v>
      </c>
      <c r="I117" s="1">
        <v>25</v>
      </c>
      <c r="J117">
        <f t="shared" si="3"/>
        <v>4</v>
      </c>
      <c r="K117">
        <f t="shared" si="4"/>
        <v>1175</v>
      </c>
      <c r="L117">
        <f t="shared" si="5"/>
        <v>1295</v>
      </c>
    </row>
    <row r="118" spans="1:12" ht="14.25" customHeight="1" x14ac:dyDescent="0.35">
      <c r="A118" s="1">
        <v>102126</v>
      </c>
      <c r="B118" s="2">
        <v>44328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85</v>
      </c>
      <c r="J118">
        <f t="shared" si="3"/>
        <v>0</v>
      </c>
      <c r="K118">
        <f t="shared" si="4"/>
        <v>-85</v>
      </c>
      <c r="L118">
        <f t="shared" si="5"/>
        <v>-85</v>
      </c>
    </row>
    <row r="119" spans="1:12" ht="14.25" customHeight="1" x14ac:dyDescent="0.35">
      <c r="A119" s="1">
        <v>100177</v>
      </c>
      <c r="B119" s="2">
        <v>44377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  <c r="I119" s="1">
        <v>93</v>
      </c>
      <c r="J119">
        <f t="shared" si="3"/>
        <v>3</v>
      </c>
      <c r="K119">
        <f t="shared" si="4"/>
        <v>807</v>
      </c>
      <c r="L119">
        <f t="shared" si="5"/>
        <v>897.00000000000011</v>
      </c>
    </row>
    <row r="120" spans="1:12" ht="14.25" customHeight="1" x14ac:dyDescent="0.35">
      <c r="A120" s="1">
        <v>100925</v>
      </c>
      <c r="B120" s="2">
        <v>44347</v>
      </c>
      <c r="C120" s="1">
        <v>1</v>
      </c>
      <c r="D120" s="1">
        <v>1</v>
      </c>
      <c r="E120" s="1">
        <v>0</v>
      </c>
      <c r="F120" s="1">
        <v>0</v>
      </c>
      <c r="G120" s="1">
        <v>0</v>
      </c>
      <c r="H120" s="1">
        <v>0</v>
      </c>
      <c r="I120" s="1">
        <v>77</v>
      </c>
      <c r="J120">
        <f t="shared" si="3"/>
        <v>2</v>
      </c>
      <c r="K120">
        <f t="shared" si="4"/>
        <v>523</v>
      </c>
      <c r="L120">
        <f t="shared" si="5"/>
        <v>583</v>
      </c>
    </row>
    <row r="121" spans="1:12" ht="14.25" customHeight="1" x14ac:dyDescent="0.35">
      <c r="A121" s="1">
        <v>101012</v>
      </c>
      <c r="B121" s="2">
        <v>44152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40</v>
      </c>
      <c r="J121">
        <f t="shared" si="3"/>
        <v>0</v>
      </c>
      <c r="K121">
        <f t="shared" si="4"/>
        <v>-40</v>
      </c>
      <c r="L121">
        <f t="shared" si="5"/>
        <v>-40</v>
      </c>
    </row>
    <row r="122" spans="1:12" ht="14.25" customHeight="1" x14ac:dyDescent="0.35">
      <c r="A122" s="1">
        <v>101902</v>
      </c>
      <c r="B122" s="2">
        <v>44252</v>
      </c>
      <c r="C122" s="1">
        <v>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93</v>
      </c>
      <c r="J122">
        <f t="shared" si="3"/>
        <v>2</v>
      </c>
      <c r="K122">
        <f t="shared" si="4"/>
        <v>507</v>
      </c>
      <c r="L122">
        <f t="shared" si="5"/>
        <v>567</v>
      </c>
    </row>
    <row r="123" spans="1:12" ht="14.25" customHeight="1" x14ac:dyDescent="0.35">
      <c r="A123" s="1">
        <v>100976</v>
      </c>
      <c r="B123" s="2">
        <v>44223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102</v>
      </c>
      <c r="J123">
        <f t="shared" si="3"/>
        <v>1</v>
      </c>
      <c r="K123">
        <f t="shared" si="4"/>
        <v>198</v>
      </c>
      <c r="L123">
        <f t="shared" si="5"/>
        <v>228</v>
      </c>
    </row>
    <row r="124" spans="1:12" ht="14.25" customHeight="1" x14ac:dyDescent="0.35">
      <c r="A124" s="1">
        <v>101463</v>
      </c>
      <c r="B124" s="2">
        <v>44156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0</v>
      </c>
      <c r="I124" s="1">
        <v>40</v>
      </c>
      <c r="J124">
        <f t="shared" si="3"/>
        <v>5</v>
      </c>
      <c r="K124">
        <f t="shared" si="4"/>
        <v>1460</v>
      </c>
      <c r="L124">
        <f t="shared" si="5"/>
        <v>1610.0000000000002</v>
      </c>
    </row>
    <row r="125" spans="1:12" ht="14.25" customHeight="1" x14ac:dyDescent="0.35">
      <c r="A125" s="1">
        <v>100917</v>
      </c>
      <c r="B125" s="2">
        <v>44142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40</v>
      </c>
      <c r="J125">
        <f t="shared" si="3"/>
        <v>1</v>
      </c>
      <c r="K125">
        <f t="shared" si="4"/>
        <v>260</v>
      </c>
      <c r="L125">
        <f t="shared" si="5"/>
        <v>290</v>
      </c>
    </row>
    <row r="126" spans="1:12" ht="14.25" customHeight="1" x14ac:dyDescent="0.35">
      <c r="A126" s="1">
        <v>101950</v>
      </c>
      <c r="B126" s="2">
        <v>44208</v>
      </c>
      <c r="C126" s="1">
        <v>1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85</v>
      </c>
      <c r="J126">
        <f t="shared" si="3"/>
        <v>2</v>
      </c>
      <c r="K126">
        <f t="shared" si="4"/>
        <v>515</v>
      </c>
      <c r="L126">
        <f t="shared" si="5"/>
        <v>575</v>
      </c>
    </row>
    <row r="127" spans="1:12" ht="14.25" customHeight="1" x14ac:dyDescent="0.35">
      <c r="A127" s="1">
        <v>101168</v>
      </c>
      <c r="B127" s="2">
        <v>44341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67</v>
      </c>
      <c r="J127">
        <f t="shared" si="3"/>
        <v>4</v>
      </c>
      <c r="K127">
        <f t="shared" si="4"/>
        <v>1133</v>
      </c>
      <c r="L127">
        <f t="shared" si="5"/>
        <v>1253</v>
      </c>
    </row>
    <row r="128" spans="1:12" ht="14.25" customHeight="1" x14ac:dyDescent="0.35">
      <c r="A128" s="1">
        <v>100528</v>
      </c>
      <c r="B128" s="2">
        <v>44220</v>
      </c>
      <c r="C128" s="1">
        <v>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102</v>
      </c>
      <c r="J128">
        <f t="shared" si="3"/>
        <v>2</v>
      </c>
      <c r="K128">
        <f t="shared" si="4"/>
        <v>498</v>
      </c>
      <c r="L128">
        <f t="shared" si="5"/>
        <v>558</v>
      </c>
    </row>
    <row r="129" spans="1:12" ht="14.25" customHeight="1" x14ac:dyDescent="0.35">
      <c r="A129" s="1">
        <v>100094</v>
      </c>
      <c r="B129" s="2">
        <v>44196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0</v>
      </c>
      <c r="I129" s="1">
        <v>55</v>
      </c>
      <c r="J129">
        <f t="shared" si="3"/>
        <v>5</v>
      </c>
      <c r="K129">
        <f t="shared" si="4"/>
        <v>1445</v>
      </c>
      <c r="L129">
        <f t="shared" si="5"/>
        <v>1595.0000000000002</v>
      </c>
    </row>
    <row r="130" spans="1:12" ht="14.25" customHeight="1" x14ac:dyDescent="0.35">
      <c r="A130" s="1">
        <v>102462</v>
      </c>
      <c r="B130" s="2">
        <v>44112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83</v>
      </c>
      <c r="J130">
        <f t="shared" si="3"/>
        <v>2</v>
      </c>
      <c r="K130">
        <f t="shared" si="4"/>
        <v>517</v>
      </c>
      <c r="L130">
        <f t="shared" si="5"/>
        <v>577</v>
      </c>
    </row>
    <row r="131" spans="1:12" ht="14.25" customHeight="1" x14ac:dyDescent="0.35">
      <c r="A131" s="1">
        <v>101873</v>
      </c>
      <c r="B131" s="2">
        <v>44193</v>
      </c>
      <c r="C131" s="1">
        <v>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93</v>
      </c>
      <c r="J131">
        <f t="shared" ref="J131:J194" si="6">COUNTIF(C131:H131,1)</f>
        <v>2</v>
      </c>
      <c r="K131">
        <f t="shared" ref="K131:K194" si="7">J131*300-I131</f>
        <v>507</v>
      </c>
      <c r="L131">
        <f t="shared" ref="L131:L194" si="8">J131*300*1.1-I131</f>
        <v>567</v>
      </c>
    </row>
    <row r="132" spans="1:12" ht="14.25" customHeight="1" x14ac:dyDescent="0.35">
      <c r="A132" s="1">
        <v>101203</v>
      </c>
      <c r="B132" s="2">
        <v>44125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95</v>
      </c>
      <c r="J132">
        <f t="shared" si="6"/>
        <v>0</v>
      </c>
      <c r="K132">
        <f t="shared" si="7"/>
        <v>-95</v>
      </c>
      <c r="L132">
        <f t="shared" si="8"/>
        <v>-95</v>
      </c>
    </row>
    <row r="133" spans="1:12" ht="14.25" customHeight="1" x14ac:dyDescent="0.35">
      <c r="A133" s="1">
        <v>102011</v>
      </c>
      <c r="B133" s="2">
        <v>44186</v>
      </c>
      <c r="C133" s="1">
        <v>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45</v>
      </c>
      <c r="J133">
        <f t="shared" si="6"/>
        <v>2</v>
      </c>
      <c r="K133">
        <f t="shared" si="7"/>
        <v>555</v>
      </c>
      <c r="L133">
        <f t="shared" si="8"/>
        <v>615</v>
      </c>
    </row>
    <row r="134" spans="1:12" ht="14.25" customHeight="1" x14ac:dyDescent="0.35">
      <c r="A134" s="1">
        <v>100281</v>
      </c>
      <c r="B134" s="2">
        <v>44131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0</v>
      </c>
      <c r="I134" s="1">
        <v>85</v>
      </c>
      <c r="J134">
        <f t="shared" si="6"/>
        <v>5</v>
      </c>
      <c r="K134">
        <f t="shared" si="7"/>
        <v>1415</v>
      </c>
      <c r="L134">
        <f t="shared" si="8"/>
        <v>1565.0000000000002</v>
      </c>
    </row>
    <row r="135" spans="1:12" ht="14.25" customHeight="1" x14ac:dyDescent="0.35">
      <c r="A135" s="1">
        <v>101395</v>
      </c>
      <c r="B135" s="2">
        <v>44290</v>
      </c>
      <c r="C135" s="1">
        <v>1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85</v>
      </c>
      <c r="J135">
        <f t="shared" si="6"/>
        <v>2</v>
      </c>
      <c r="K135">
        <f t="shared" si="7"/>
        <v>515</v>
      </c>
      <c r="L135">
        <f t="shared" si="8"/>
        <v>575</v>
      </c>
    </row>
    <row r="136" spans="1:12" ht="14.25" customHeight="1" x14ac:dyDescent="0.35">
      <c r="A136" s="1">
        <v>101683</v>
      </c>
      <c r="B136" s="2">
        <v>44177</v>
      </c>
      <c r="C136" s="1">
        <v>1</v>
      </c>
      <c r="D136" s="1">
        <v>1</v>
      </c>
      <c r="E136" s="1">
        <v>1</v>
      </c>
      <c r="F136" s="1">
        <v>1</v>
      </c>
      <c r="G136" s="1">
        <v>0</v>
      </c>
      <c r="H136" s="1">
        <v>0</v>
      </c>
      <c r="I136" s="1">
        <v>75</v>
      </c>
      <c r="J136">
        <f t="shared" si="6"/>
        <v>4</v>
      </c>
      <c r="K136">
        <f t="shared" si="7"/>
        <v>1125</v>
      </c>
      <c r="L136">
        <f t="shared" si="8"/>
        <v>1245</v>
      </c>
    </row>
    <row r="137" spans="1:12" ht="14.25" customHeight="1" x14ac:dyDescent="0.35">
      <c r="A137" s="1">
        <v>102315</v>
      </c>
      <c r="B137" s="2">
        <v>44227</v>
      </c>
      <c r="C137" s="1">
        <v>1</v>
      </c>
      <c r="D137" s="1">
        <v>1</v>
      </c>
      <c r="E137" s="1">
        <v>1</v>
      </c>
      <c r="F137" s="1">
        <v>0</v>
      </c>
      <c r="G137" s="1">
        <v>0</v>
      </c>
      <c r="H137" s="1">
        <v>0</v>
      </c>
      <c r="I137" s="1">
        <v>85</v>
      </c>
      <c r="J137">
        <f t="shared" si="6"/>
        <v>3</v>
      </c>
      <c r="K137">
        <f t="shared" si="7"/>
        <v>815</v>
      </c>
      <c r="L137">
        <f t="shared" si="8"/>
        <v>905.00000000000011</v>
      </c>
    </row>
    <row r="138" spans="1:12" ht="14.25" customHeight="1" x14ac:dyDescent="0.35">
      <c r="A138" s="1">
        <v>102015</v>
      </c>
      <c r="B138" s="2">
        <v>44148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15</v>
      </c>
      <c r="J138">
        <f t="shared" si="6"/>
        <v>0</v>
      </c>
      <c r="K138">
        <f t="shared" si="7"/>
        <v>-15</v>
      </c>
      <c r="L138">
        <f t="shared" si="8"/>
        <v>-15</v>
      </c>
    </row>
    <row r="139" spans="1:12" ht="14.25" customHeight="1" x14ac:dyDescent="0.35">
      <c r="A139" s="1">
        <v>100270</v>
      </c>
      <c r="B139" s="2">
        <v>44192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95</v>
      </c>
      <c r="J139">
        <f t="shared" si="6"/>
        <v>2</v>
      </c>
      <c r="K139">
        <f t="shared" si="7"/>
        <v>505</v>
      </c>
      <c r="L139">
        <f t="shared" si="8"/>
        <v>565</v>
      </c>
    </row>
    <row r="140" spans="1:12" ht="14.25" customHeight="1" x14ac:dyDescent="0.35">
      <c r="A140" s="1">
        <v>102028</v>
      </c>
      <c r="B140" s="2">
        <v>44371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50</v>
      </c>
      <c r="J140">
        <f t="shared" si="6"/>
        <v>3</v>
      </c>
      <c r="K140">
        <f t="shared" si="7"/>
        <v>850</v>
      </c>
      <c r="L140">
        <f t="shared" si="8"/>
        <v>940.00000000000011</v>
      </c>
    </row>
    <row r="141" spans="1:12" ht="14.25" customHeight="1" x14ac:dyDescent="0.35">
      <c r="A141" s="1">
        <v>100602</v>
      </c>
      <c r="B141" s="2">
        <v>44360</v>
      </c>
      <c r="C141" s="1">
        <v>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70</v>
      </c>
      <c r="J141">
        <f t="shared" si="6"/>
        <v>2</v>
      </c>
      <c r="K141">
        <f t="shared" si="7"/>
        <v>530</v>
      </c>
      <c r="L141">
        <f t="shared" si="8"/>
        <v>590</v>
      </c>
    </row>
    <row r="142" spans="1:12" ht="14.25" customHeight="1" x14ac:dyDescent="0.35">
      <c r="A142" s="1">
        <v>102367</v>
      </c>
      <c r="B142" s="2">
        <v>44224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102</v>
      </c>
      <c r="J142">
        <f t="shared" si="6"/>
        <v>1</v>
      </c>
      <c r="K142">
        <f t="shared" si="7"/>
        <v>198</v>
      </c>
      <c r="L142">
        <f t="shared" si="8"/>
        <v>228</v>
      </c>
    </row>
    <row r="143" spans="1:12" ht="14.25" customHeight="1" x14ac:dyDescent="0.35">
      <c r="A143" s="1">
        <v>102118</v>
      </c>
      <c r="B143" s="2">
        <v>44312</v>
      </c>
      <c r="C143" s="1">
        <v>1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80</v>
      </c>
      <c r="J143">
        <f t="shared" si="6"/>
        <v>3</v>
      </c>
      <c r="K143">
        <f t="shared" si="7"/>
        <v>820</v>
      </c>
      <c r="L143">
        <f t="shared" si="8"/>
        <v>910.00000000000011</v>
      </c>
    </row>
    <row r="144" spans="1:12" ht="14.25" customHeight="1" x14ac:dyDescent="0.35">
      <c r="A144" s="1">
        <v>100846</v>
      </c>
      <c r="B144" s="2">
        <v>44217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55</v>
      </c>
      <c r="J144">
        <f t="shared" si="6"/>
        <v>0</v>
      </c>
      <c r="K144">
        <f t="shared" si="7"/>
        <v>-55</v>
      </c>
      <c r="L144">
        <f t="shared" si="8"/>
        <v>-55</v>
      </c>
    </row>
    <row r="145" spans="1:12" ht="14.25" customHeight="1" x14ac:dyDescent="0.35">
      <c r="A145" s="1">
        <v>101987</v>
      </c>
      <c r="B145" s="2">
        <v>44369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0</v>
      </c>
      <c r="I145" s="1">
        <v>75</v>
      </c>
      <c r="J145">
        <f t="shared" si="6"/>
        <v>5</v>
      </c>
      <c r="K145">
        <f t="shared" si="7"/>
        <v>1425</v>
      </c>
      <c r="L145">
        <f t="shared" si="8"/>
        <v>1575.0000000000002</v>
      </c>
    </row>
    <row r="146" spans="1:12" ht="14.25" customHeight="1" x14ac:dyDescent="0.35">
      <c r="A146" s="1">
        <v>101494</v>
      </c>
      <c r="B146" s="2">
        <v>44187</v>
      </c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69</v>
      </c>
      <c r="J146">
        <f t="shared" si="6"/>
        <v>3</v>
      </c>
      <c r="K146">
        <f t="shared" si="7"/>
        <v>831</v>
      </c>
      <c r="L146">
        <f t="shared" si="8"/>
        <v>921.00000000000011</v>
      </c>
    </row>
    <row r="147" spans="1:12" ht="14.25" customHeight="1" x14ac:dyDescent="0.35">
      <c r="A147" s="1">
        <v>102233</v>
      </c>
      <c r="B147" s="2">
        <v>44190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70</v>
      </c>
      <c r="J147">
        <f t="shared" si="6"/>
        <v>0</v>
      </c>
      <c r="K147">
        <f t="shared" si="7"/>
        <v>-70</v>
      </c>
      <c r="L147">
        <f t="shared" si="8"/>
        <v>-70</v>
      </c>
    </row>
    <row r="148" spans="1:12" ht="14.25" customHeight="1" x14ac:dyDescent="0.35">
      <c r="A148" s="1">
        <v>100739</v>
      </c>
      <c r="B148" s="2">
        <v>44205</v>
      </c>
      <c r="C148" s="1">
        <v>1</v>
      </c>
      <c r="D148" s="1">
        <v>1</v>
      </c>
      <c r="E148" s="1">
        <v>1</v>
      </c>
      <c r="F148" s="1">
        <v>0</v>
      </c>
      <c r="G148" s="1">
        <v>0</v>
      </c>
      <c r="H148" s="1">
        <v>0</v>
      </c>
      <c r="I148" s="1">
        <v>75</v>
      </c>
      <c r="J148">
        <f t="shared" si="6"/>
        <v>3</v>
      </c>
      <c r="K148">
        <f t="shared" si="7"/>
        <v>825</v>
      </c>
      <c r="L148">
        <f t="shared" si="8"/>
        <v>915.00000000000011</v>
      </c>
    </row>
    <row r="149" spans="1:12" ht="14.25" customHeight="1" x14ac:dyDescent="0.35">
      <c r="A149" s="1">
        <v>100946</v>
      </c>
      <c r="B149" s="2">
        <v>44371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51</v>
      </c>
      <c r="J149">
        <f t="shared" si="6"/>
        <v>2</v>
      </c>
      <c r="K149">
        <f t="shared" si="7"/>
        <v>549</v>
      </c>
      <c r="L149">
        <f t="shared" si="8"/>
        <v>609</v>
      </c>
    </row>
    <row r="150" spans="1:12" ht="14.25" customHeight="1" x14ac:dyDescent="0.35">
      <c r="A150" s="1">
        <v>100839</v>
      </c>
      <c r="B150" s="2">
        <v>44297</v>
      </c>
      <c r="C150" s="1">
        <v>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93</v>
      </c>
      <c r="J150">
        <f t="shared" si="6"/>
        <v>2</v>
      </c>
      <c r="K150">
        <f t="shared" si="7"/>
        <v>507</v>
      </c>
      <c r="L150">
        <f t="shared" si="8"/>
        <v>567</v>
      </c>
    </row>
    <row r="151" spans="1:12" ht="14.25" customHeight="1" x14ac:dyDescent="0.35">
      <c r="A151" s="1">
        <v>102282</v>
      </c>
      <c r="B151" s="2">
        <v>44376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85</v>
      </c>
      <c r="J151">
        <f t="shared" si="6"/>
        <v>1</v>
      </c>
      <c r="K151">
        <f t="shared" si="7"/>
        <v>215</v>
      </c>
      <c r="L151">
        <f t="shared" si="8"/>
        <v>245</v>
      </c>
    </row>
    <row r="152" spans="1:12" ht="14.25" customHeight="1" x14ac:dyDescent="0.35">
      <c r="A152" s="1">
        <v>102298</v>
      </c>
      <c r="B152" s="2">
        <v>44193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0</v>
      </c>
      <c r="I152" s="1">
        <v>51</v>
      </c>
      <c r="J152">
        <f t="shared" si="6"/>
        <v>5</v>
      </c>
      <c r="K152">
        <f t="shared" si="7"/>
        <v>1449</v>
      </c>
      <c r="L152">
        <f t="shared" si="8"/>
        <v>1599.0000000000002</v>
      </c>
    </row>
    <row r="153" spans="1:12" ht="14.25" customHeight="1" x14ac:dyDescent="0.35">
      <c r="A153" s="1">
        <v>102013</v>
      </c>
      <c r="B153" s="2">
        <v>44220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75</v>
      </c>
      <c r="J153">
        <f t="shared" si="6"/>
        <v>1</v>
      </c>
      <c r="K153">
        <f t="shared" si="7"/>
        <v>225</v>
      </c>
      <c r="L153">
        <f t="shared" si="8"/>
        <v>255</v>
      </c>
    </row>
    <row r="154" spans="1:12" ht="14.25" customHeight="1" x14ac:dyDescent="0.35">
      <c r="A154" s="1">
        <v>100085</v>
      </c>
      <c r="B154" s="2">
        <v>44118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55</v>
      </c>
      <c r="J154">
        <f t="shared" si="6"/>
        <v>1</v>
      </c>
      <c r="K154">
        <f t="shared" si="7"/>
        <v>245</v>
      </c>
      <c r="L154">
        <f t="shared" si="8"/>
        <v>275</v>
      </c>
    </row>
    <row r="155" spans="1:12" ht="14.25" customHeight="1" x14ac:dyDescent="0.35">
      <c r="A155" s="1">
        <v>100131</v>
      </c>
      <c r="B155" s="2">
        <v>44360</v>
      </c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45</v>
      </c>
      <c r="J155">
        <f t="shared" si="6"/>
        <v>3</v>
      </c>
      <c r="K155">
        <f t="shared" si="7"/>
        <v>855</v>
      </c>
      <c r="L155">
        <f t="shared" si="8"/>
        <v>945.00000000000011</v>
      </c>
    </row>
    <row r="156" spans="1:12" ht="14.25" customHeight="1" x14ac:dyDescent="0.35">
      <c r="A156" s="1">
        <v>102420</v>
      </c>
      <c r="B156" s="2">
        <v>44155</v>
      </c>
      <c r="C156" s="1">
        <v>1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40</v>
      </c>
      <c r="J156">
        <f t="shared" si="6"/>
        <v>2</v>
      </c>
      <c r="K156">
        <f t="shared" si="7"/>
        <v>560</v>
      </c>
      <c r="L156">
        <f t="shared" si="8"/>
        <v>620</v>
      </c>
    </row>
    <row r="157" spans="1:12" ht="14.25" customHeight="1" x14ac:dyDescent="0.35">
      <c r="A157" s="1">
        <v>101429</v>
      </c>
      <c r="B157" s="2">
        <v>44292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85</v>
      </c>
      <c r="J157">
        <f t="shared" si="6"/>
        <v>2</v>
      </c>
      <c r="K157">
        <f t="shared" si="7"/>
        <v>515</v>
      </c>
      <c r="L157">
        <f t="shared" si="8"/>
        <v>575</v>
      </c>
    </row>
    <row r="158" spans="1:12" ht="14.25" customHeight="1" x14ac:dyDescent="0.35">
      <c r="A158" s="1">
        <v>102040</v>
      </c>
      <c r="B158" s="2">
        <v>44243</v>
      </c>
      <c r="C158" s="1">
        <v>1</v>
      </c>
      <c r="D158" s="1">
        <v>1</v>
      </c>
      <c r="E158" s="1">
        <v>1</v>
      </c>
      <c r="F158" s="1">
        <v>0</v>
      </c>
      <c r="G158" s="1">
        <v>0</v>
      </c>
      <c r="H158" s="1">
        <v>0</v>
      </c>
      <c r="I158" s="1">
        <v>77</v>
      </c>
      <c r="J158">
        <f t="shared" si="6"/>
        <v>3</v>
      </c>
      <c r="K158">
        <f t="shared" si="7"/>
        <v>823</v>
      </c>
      <c r="L158">
        <f t="shared" si="8"/>
        <v>913.00000000000011</v>
      </c>
    </row>
    <row r="159" spans="1:12" ht="14.25" customHeight="1" x14ac:dyDescent="0.35">
      <c r="A159" s="1">
        <v>100395</v>
      </c>
      <c r="B159" s="2">
        <v>44267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70</v>
      </c>
      <c r="J159">
        <f t="shared" si="6"/>
        <v>1</v>
      </c>
      <c r="K159">
        <f t="shared" si="7"/>
        <v>230</v>
      </c>
      <c r="L159">
        <f t="shared" si="8"/>
        <v>260</v>
      </c>
    </row>
    <row r="160" spans="1:12" ht="14.25" customHeight="1" x14ac:dyDescent="0.35">
      <c r="A160" s="1">
        <v>102379</v>
      </c>
      <c r="B160" s="2">
        <v>44155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15</v>
      </c>
      <c r="J160">
        <f t="shared" si="6"/>
        <v>1</v>
      </c>
      <c r="K160">
        <f t="shared" si="7"/>
        <v>285</v>
      </c>
      <c r="L160">
        <f t="shared" si="8"/>
        <v>315</v>
      </c>
    </row>
    <row r="161" spans="1:12" ht="14.25" customHeight="1" x14ac:dyDescent="0.35">
      <c r="A161" s="1">
        <v>100138</v>
      </c>
      <c r="B161" s="2">
        <v>44198</v>
      </c>
      <c r="C161" s="1">
        <v>1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102</v>
      </c>
      <c r="J161">
        <f t="shared" si="6"/>
        <v>2</v>
      </c>
      <c r="K161">
        <f t="shared" si="7"/>
        <v>498</v>
      </c>
      <c r="L161">
        <f t="shared" si="8"/>
        <v>558</v>
      </c>
    </row>
    <row r="162" spans="1:12" ht="14.25" customHeight="1" x14ac:dyDescent="0.35">
      <c r="A162" s="1">
        <v>100993</v>
      </c>
      <c r="B162" s="2">
        <v>44256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85</v>
      </c>
      <c r="J162">
        <f t="shared" si="6"/>
        <v>0</v>
      </c>
      <c r="K162">
        <f t="shared" si="7"/>
        <v>-85</v>
      </c>
      <c r="L162">
        <f t="shared" si="8"/>
        <v>-85</v>
      </c>
    </row>
    <row r="163" spans="1:12" ht="14.25" customHeight="1" x14ac:dyDescent="0.35">
      <c r="A163" s="1">
        <v>100368</v>
      </c>
      <c r="B163" s="2">
        <v>44225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75</v>
      </c>
      <c r="J163">
        <f t="shared" si="6"/>
        <v>0</v>
      </c>
      <c r="K163">
        <f t="shared" si="7"/>
        <v>-75</v>
      </c>
      <c r="L163">
        <f t="shared" si="8"/>
        <v>-75</v>
      </c>
    </row>
    <row r="164" spans="1:12" ht="14.25" customHeight="1" x14ac:dyDescent="0.35">
      <c r="A164" s="1">
        <v>100466</v>
      </c>
      <c r="B164" s="2">
        <v>44190</v>
      </c>
      <c r="C164" s="1">
        <v>1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85</v>
      </c>
      <c r="J164">
        <f t="shared" si="6"/>
        <v>3</v>
      </c>
      <c r="K164">
        <f t="shared" si="7"/>
        <v>815</v>
      </c>
      <c r="L164">
        <f t="shared" si="8"/>
        <v>905.00000000000011</v>
      </c>
    </row>
    <row r="165" spans="1:12" ht="14.25" customHeight="1" x14ac:dyDescent="0.35">
      <c r="A165" s="1">
        <v>101725</v>
      </c>
      <c r="B165" s="2">
        <v>44130</v>
      </c>
      <c r="C165" s="1">
        <v>1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45</v>
      </c>
      <c r="J165">
        <f t="shared" si="6"/>
        <v>2</v>
      </c>
      <c r="K165">
        <f t="shared" si="7"/>
        <v>555</v>
      </c>
      <c r="L165">
        <f t="shared" si="8"/>
        <v>615</v>
      </c>
    </row>
    <row r="166" spans="1:12" ht="14.25" customHeight="1" x14ac:dyDescent="0.35">
      <c r="A166" s="1">
        <v>101145</v>
      </c>
      <c r="B166" s="2">
        <v>44365</v>
      </c>
      <c r="C166" s="1">
        <v>1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50</v>
      </c>
      <c r="J166">
        <f t="shared" si="6"/>
        <v>3</v>
      </c>
      <c r="K166">
        <f t="shared" si="7"/>
        <v>850</v>
      </c>
      <c r="L166">
        <f t="shared" si="8"/>
        <v>940.00000000000011</v>
      </c>
    </row>
    <row r="167" spans="1:12" ht="14.25" customHeight="1" x14ac:dyDescent="0.35">
      <c r="A167" s="1">
        <v>101401</v>
      </c>
      <c r="B167" s="2">
        <v>44168</v>
      </c>
      <c r="C167" s="1">
        <v>1</v>
      </c>
      <c r="D167" s="1">
        <v>1</v>
      </c>
      <c r="E167" s="1">
        <v>1</v>
      </c>
      <c r="F167" s="1">
        <v>1</v>
      </c>
      <c r="G167" s="1">
        <v>0</v>
      </c>
      <c r="H167" s="1">
        <v>0</v>
      </c>
      <c r="I167" s="1">
        <v>75</v>
      </c>
      <c r="J167">
        <f t="shared" si="6"/>
        <v>4</v>
      </c>
      <c r="K167">
        <f t="shared" si="7"/>
        <v>1125</v>
      </c>
      <c r="L167">
        <f t="shared" si="8"/>
        <v>1245</v>
      </c>
    </row>
    <row r="168" spans="1:12" ht="14.25" customHeight="1" x14ac:dyDescent="0.35">
      <c r="A168" s="1">
        <v>100879</v>
      </c>
      <c r="B168" s="2">
        <v>44324</v>
      </c>
      <c r="C168" s="1">
        <v>1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75</v>
      </c>
      <c r="J168">
        <f t="shared" si="6"/>
        <v>2</v>
      </c>
      <c r="K168">
        <f t="shared" si="7"/>
        <v>525</v>
      </c>
      <c r="L168">
        <f t="shared" si="8"/>
        <v>585</v>
      </c>
    </row>
    <row r="169" spans="1:12" ht="14.25" customHeight="1" x14ac:dyDescent="0.35">
      <c r="A169" s="1">
        <v>101000</v>
      </c>
      <c r="B169" s="2">
        <v>44163</v>
      </c>
      <c r="C169" s="1">
        <v>1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40</v>
      </c>
      <c r="J169">
        <f t="shared" si="6"/>
        <v>3</v>
      </c>
      <c r="K169">
        <f t="shared" si="7"/>
        <v>860</v>
      </c>
      <c r="L169">
        <f t="shared" si="8"/>
        <v>950.00000000000011</v>
      </c>
    </row>
    <row r="170" spans="1:12" ht="14.25" customHeight="1" x14ac:dyDescent="0.35">
      <c r="A170" s="1">
        <v>100969</v>
      </c>
      <c r="B170" s="2">
        <v>44233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75</v>
      </c>
      <c r="J170">
        <f t="shared" si="6"/>
        <v>0</v>
      </c>
      <c r="K170">
        <f t="shared" si="7"/>
        <v>-75</v>
      </c>
      <c r="L170">
        <f t="shared" si="8"/>
        <v>-75</v>
      </c>
    </row>
    <row r="171" spans="1:12" ht="14.25" customHeight="1" x14ac:dyDescent="0.35">
      <c r="A171" s="1">
        <v>101783</v>
      </c>
      <c r="B171" s="2">
        <v>44262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75</v>
      </c>
      <c r="J171">
        <f t="shared" si="6"/>
        <v>0</v>
      </c>
      <c r="K171">
        <f t="shared" si="7"/>
        <v>-75</v>
      </c>
      <c r="L171">
        <f t="shared" si="8"/>
        <v>-75</v>
      </c>
    </row>
    <row r="172" spans="1:12" ht="14.25" customHeight="1" x14ac:dyDescent="0.35">
      <c r="A172" s="1">
        <v>101225</v>
      </c>
      <c r="B172" s="2">
        <v>44238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80</v>
      </c>
      <c r="J172">
        <f t="shared" si="6"/>
        <v>3</v>
      </c>
      <c r="K172">
        <f t="shared" si="7"/>
        <v>820</v>
      </c>
      <c r="L172">
        <f t="shared" si="8"/>
        <v>910.00000000000011</v>
      </c>
    </row>
    <row r="173" spans="1:12" ht="14.25" customHeight="1" x14ac:dyDescent="0.35">
      <c r="A173" s="1">
        <v>102182</v>
      </c>
      <c r="B173" s="2">
        <v>44313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70</v>
      </c>
      <c r="J173">
        <f t="shared" si="6"/>
        <v>1</v>
      </c>
      <c r="K173">
        <f t="shared" si="7"/>
        <v>230</v>
      </c>
      <c r="L173">
        <f t="shared" si="8"/>
        <v>260</v>
      </c>
    </row>
    <row r="174" spans="1:12" ht="14.25" customHeight="1" x14ac:dyDescent="0.35">
      <c r="A174" s="1">
        <v>101058</v>
      </c>
      <c r="B174" s="2">
        <v>44289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85</v>
      </c>
      <c r="J174">
        <f t="shared" si="6"/>
        <v>1</v>
      </c>
      <c r="K174">
        <f t="shared" si="7"/>
        <v>215</v>
      </c>
      <c r="L174">
        <f t="shared" si="8"/>
        <v>245</v>
      </c>
    </row>
    <row r="175" spans="1:12" ht="14.25" customHeight="1" x14ac:dyDescent="0.35">
      <c r="A175" s="1">
        <v>101813</v>
      </c>
      <c r="B175" s="2">
        <v>44253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69</v>
      </c>
      <c r="J175">
        <f t="shared" si="6"/>
        <v>0</v>
      </c>
      <c r="K175">
        <f t="shared" si="7"/>
        <v>-69</v>
      </c>
      <c r="L175">
        <f t="shared" si="8"/>
        <v>-69</v>
      </c>
    </row>
    <row r="176" spans="1:12" ht="14.25" customHeight="1" x14ac:dyDescent="0.35">
      <c r="A176" s="1">
        <v>101075</v>
      </c>
      <c r="B176" s="2">
        <v>44120</v>
      </c>
      <c r="C176" s="1">
        <v>1</v>
      </c>
      <c r="D176" s="1">
        <v>1</v>
      </c>
      <c r="E176" s="1">
        <v>1</v>
      </c>
      <c r="F176" s="1">
        <v>1</v>
      </c>
      <c r="G176" s="1">
        <v>0</v>
      </c>
      <c r="H176" s="1">
        <v>0</v>
      </c>
      <c r="I176" s="1">
        <v>50</v>
      </c>
      <c r="J176">
        <f t="shared" si="6"/>
        <v>4</v>
      </c>
      <c r="K176">
        <f t="shared" si="7"/>
        <v>1150</v>
      </c>
      <c r="L176">
        <f t="shared" si="8"/>
        <v>1270</v>
      </c>
    </row>
    <row r="177" spans="1:12" ht="14.25" customHeight="1" x14ac:dyDescent="0.35">
      <c r="A177" s="1">
        <v>101903</v>
      </c>
      <c r="B177" s="2">
        <v>44177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75</v>
      </c>
      <c r="J177">
        <f t="shared" si="6"/>
        <v>6</v>
      </c>
      <c r="K177">
        <f t="shared" si="7"/>
        <v>1725</v>
      </c>
      <c r="L177">
        <f t="shared" si="8"/>
        <v>1905.0000000000002</v>
      </c>
    </row>
    <row r="178" spans="1:12" ht="14.25" customHeight="1" x14ac:dyDescent="0.35">
      <c r="A178" s="1">
        <v>100892</v>
      </c>
      <c r="B178" s="2">
        <v>44323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55</v>
      </c>
      <c r="J178">
        <f t="shared" si="6"/>
        <v>1</v>
      </c>
      <c r="K178">
        <f t="shared" si="7"/>
        <v>245</v>
      </c>
      <c r="L178">
        <f t="shared" si="8"/>
        <v>275</v>
      </c>
    </row>
    <row r="179" spans="1:12" ht="14.25" customHeight="1" x14ac:dyDescent="0.35">
      <c r="A179" s="1">
        <v>102064</v>
      </c>
      <c r="B179" s="2">
        <v>44368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77</v>
      </c>
      <c r="J179">
        <f t="shared" si="6"/>
        <v>2</v>
      </c>
      <c r="K179">
        <f t="shared" si="7"/>
        <v>523</v>
      </c>
      <c r="L179">
        <f t="shared" si="8"/>
        <v>583</v>
      </c>
    </row>
    <row r="180" spans="1:12" ht="14.25" customHeight="1" x14ac:dyDescent="0.35">
      <c r="A180" s="1">
        <v>102290</v>
      </c>
      <c r="B180" s="2">
        <v>44142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30</v>
      </c>
      <c r="J180">
        <f t="shared" si="6"/>
        <v>1</v>
      </c>
      <c r="K180">
        <f t="shared" si="7"/>
        <v>270</v>
      </c>
      <c r="L180">
        <f t="shared" si="8"/>
        <v>300</v>
      </c>
    </row>
    <row r="181" spans="1:12" ht="14.25" customHeight="1" x14ac:dyDescent="0.35">
      <c r="A181" s="1">
        <v>101877</v>
      </c>
      <c r="B181" s="2">
        <v>44134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45</v>
      </c>
      <c r="J181">
        <f t="shared" si="6"/>
        <v>0</v>
      </c>
      <c r="K181">
        <f t="shared" si="7"/>
        <v>-45</v>
      </c>
      <c r="L181">
        <f t="shared" si="8"/>
        <v>-45</v>
      </c>
    </row>
    <row r="182" spans="1:12" ht="14.25" customHeight="1" x14ac:dyDescent="0.35">
      <c r="A182" s="1">
        <v>102225</v>
      </c>
      <c r="B182" s="2">
        <v>44171</v>
      </c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51</v>
      </c>
      <c r="J182">
        <f t="shared" si="6"/>
        <v>3</v>
      </c>
      <c r="K182">
        <f t="shared" si="7"/>
        <v>849</v>
      </c>
      <c r="L182">
        <f t="shared" si="8"/>
        <v>939.00000000000011</v>
      </c>
    </row>
    <row r="183" spans="1:12" ht="14.25" customHeight="1" x14ac:dyDescent="0.35">
      <c r="A183" s="1">
        <v>100725</v>
      </c>
      <c r="B183" s="2">
        <v>44319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45</v>
      </c>
      <c r="J183">
        <f t="shared" si="6"/>
        <v>1</v>
      </c>
      <c r="K183">
        <f t="shared" si="7"/>
        <v>255</v>
      </c>
      <c r="L183">
        <f t="shared" si="8"/>
        <v>285</v>
      </c>
    </row>
    <row r="184" spans="1:12" ht="14.25" customHeight="1" x14ac:dyDescent="0.35">
      <c r="A184" s="1">
        <v>100080</v>
      </c>
      <c r="B184" s="2">
        <v>44160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30</v>
      </c>
      <c r="J184">
        <f t="shared" si="6"/>
        <v>0</v>
      </c>
      <c r="K184">
        <f t="shared" si="7"/>
        <v>-30</v>
      </c>
      <c r="L184">
        <f t="shared" si="8"/>
        <v>-30</v>
      </c>
    </row>
    <row r="185" spans="1:12" ht="14.25" customHeight="1" x14ac:dyDescent="0.35">
      <c r="A185" s="1">
        <v>100690</v>
      </c>
      <c r="B185" s="2">
        <v>44319</v>
      </c>
      <c r="C185" s="1">
        <v>1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51</v>
      </c>
      <c r="J185">
        <f t="shared" si="6"/>
        <v>4</v>
      </c>
      <c r="K185">
        <f t="shared" si="7"/>
        <v>1149</v>
      </c>
      <c r="L185">
        <f t="shared" si="8"/>
        <v>1269</v>
      </c>
    </row>
    <row r="186" spans="1:12" ht="14.25" customHeight="1" x14ac:dyDescent="0.35">
      <c r="A186" s="1">
        <v>100836</v>
      </c>
      <c r="B186" s="2">
        <v>44318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70</v>
      </c>
      <c r="J186">
        <f t="shared" si="6"/>
        <v>0</v>
      </c>
      <c r="K186">
        <f t="shared" si="7"/>
        <v>-70</v>
      </c>
      <c r="L186">
        <f t="shared" si="8"/>
        <v>-70</v>
      </c>
    </row>
    <row r="187" spans="1:12" ht="14.25" customHeight="1" x14ac:dyDescent="0.35">
      <c r="A187" s="1">
        <v>100301</v>
      </c>
      <c r="B187" s="2">
        <v>44349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0</v>
      </c>
      <c r="I187" s="1">
        <v>70</v>
      </c>
      <c r="J187">
        <f t="shared" si="6"/>
        <v>5</v>
      </c>
      <c r="K187">
        <f t="shared" si="7"/>
        <v>1430</v>
      </c>
      <c r="L187">
        <f t="shared" si="8"/>
        <v>1580.0000000000002</v>
      </c>
    </row>
    <row r="188" spans="1:12" ht="14.25" customHeight="1" x14ac:dyDescent="0.35">
      <c r="A188" s="1">
        <v>100487</v>
      </c>
      <c r="B188" s="2">
        <v>44172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75</v>
      </c>
      <c r="J188">
        <f t="shared" si="6"/>
        <v>0</v>
      </c>
      <c r="K188">
        <f t="shared" si="7"/>
        <v>-75</v>
      </c>
      <c r="L188">
        <f t="shared" si="8"/>
        <v>-75</v>
      </c>
    </row>
    <row r="189" spans="1:12" ht="14.25" customHeight="1" x14ac:dyDescent="0.35">
      <c r="A189" s="1">
        <v>101936</v>
      </c>
      <c r="B189" s="2">
        <v>44354</v>
      </c>
      <c r="C189" s="1">
        <v>1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95</v>
      </c>
      <c r="J189">
        <f t="shared" si="6"/>
        <v>3</v>
      </c>
      <c r="K189">
        <f t="shared" si="7"/>
        <v>805</v>
      </c>
      <c r="L189">
        <f t="shared" si="8"/>
        <v>895.00000000000011</v>
      </c>
    </row>
    <row r="190" spans="1:12" ht="14.25" customHeight="1" x14ac:dyDescent="0.35">
      <c r="A190" s="1">
        <v>100330</v>
      </c>
      <c r="B190" s="2">
        <v>44234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75</v>
      </c>
      <c r="J190">
        <f t="shared" si="6"/>
        <v>1</v>
      </c>
      <c r="K190">
        <f t="shared" si="7"/>
        <v>225</v>
      </c>
      <c r="L190">
        <f t="shared" si="8"/>
        <v>255</v>
      </c>
    </row>
    <row r="191" spans="1:12" ht="14.25" customHeight="1" x14ac:dyDescent="0.35">
      <c r="A191" s="1">
        <v>102255</v>
      </c>
      <c r="B191" s="2">
        <v>44146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40</v>
      </c>
      <c r="J191">
        <f t="shared" si="6"/>
        <v>1</v>
      </c>
      <c r="K191">
        <f t="shared" si="7"/>
        <v>260</v>
      </c>
      <c r="L191">
        <f t="shared" si="8"/>
        <v>290</v>
      </c>
    </row>
    <row r="192" spans="1:12" ht="14.25" customHeight="1" x14ac:dyDescent="0.35">
      <c r="A192" s="1">
        <v>102489</v>
      </c>
      <c r="B192" s="2">
        <v>44171</v>
      </c>
      <c r="C192" s="1">
        <v>1</v>
      </c>
      <c r="D192" s="1">
        <v>1</v>
      </c>
      <c r="E192" s="1">
        <v>1</v>
      </c>
      <c r="F192" s="1">
        <v>1</v>
      </c>
      <c r="G192" s="1">
        <v>0</v>
      </c>
      <c r="H192" s="1">
        <v>0</v>
      </c>
      <c r="I192" s="1">
        <v>67</v>
      </c>
      <c r="J192">
        <f t="shared" si="6"/>
        <v>4</v>
      </c>
      <c r="K192">
        <f t="shared" si="7"/>
        <v>1133</v>
      </c>
      <c r="L192">
        <f t="shared" si="8"/>
        <v>1253</v>
      </c>
    </row>
    <row r="193" spans="1:12" ht="14.25" customHeight="1" x14ac:dyDescent="0.35">
      <c r="A193" s="1">
        <v>100856</v>
      </c>
      <c r="B193" s="2">
        <v>44251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55</v>
      </c>
      <c r="J193">
        <f t="shared" si="6"/>
        <v>0</v>
      </c>
      <c r="K193">
        <f t="shared" si="7"/>
        <v>-55</v>
      </c>
      <c r="L193">
        <f t="shared" si="8"/>
        <v>-55</v>
      </c>
    </row>
    <row r="194" spans="1:12" ht="14.25" customHeight="1" x14ac:dyDescent="0.35">
      <c r="A194" s="1">
        <v>102311</v>
      </c>
      <c r="B194" s="2">
        <v>44145</v>
      </c>
      <c r="C194" s="1">
        <v>1</v>
      </c>
      <c r="D194" s="1">
        <v>1</v>
      </c>
      <c r="E194" s="1">
        <v>1</v>
      </c>
      <c r="F194" s="1">
        <v>0</v>
      </c>
      <c r="G194" s="1">
        <v>0</v>
      </c>
      <c r="H194" s="1">
        <v>0</v>
      </c>
      <c r="I194" s="1">
        <v>40</v>
      </c>
      <c r="J194">
        <f t="shared" si="6"/>
        <v>3</v>
      </c>
      <c r="K194">
        <f t="shared" si="7"/>
        <v>860</v>
      </c>
      <c r="L194">
        <f t="shared" si="8"/>
        <v>950.00000000000011</v>
      </c>
    </row>
    <row r="195" spans="1:12" ht="14.25" customHeight="1" x14ac:dyDescent="0.35">
      <c r="A195" s="1">
        <v>100188</v>
      </c>
      <c r="B195" s="2">
        <v>44211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55</v>
      </c>
      <c r="J195">
        <f t="shared" ref="J195:J258" si="9">COUNTIF(C195:H195,1)</f>
        <v>6</v>
      </c>
      <c r="K195">
        <f t="shared" ref="K195:K258" si="10">J195*300-I195</f>
        <v>1745</v>
      </c>
      <c r="L195">
        <f t="shared" ref="L195:L258" si="11">J195*300*1.1-I195</f>
        <v>1925.0000000000002</v>
      </c>
    </row>
    <row r="196" spans="1:12" ht="14.25" customHeight="1" x14ac:dyDescent="0.35">
      <c r="A196" s="1">
        <v>100568</v>
      </c>
      <c r="B196" s="2">
        <v>44134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55</v>
      </c>
      <c r="J196">
        <f t="shared" si="9"/>
        <v>3</v>
      </c>
      <c r="K196">
        <f t="shared" si="10"/>
        <v>845</v>
      </c>
      <c r="L196">
        <f t="shared" si="11"/>
        <v>935.00000000000011</v>
      </c>
    </row>
    <row r="197" spans="1:12" ht="14.25" customHeight="1" x14ac:dyDescent="0.35">
      <c r="A197" s="1">
        <v>101062</v>
      </c>
      <c r="B197" s="2">
        <v>44200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102</v>
      </c>
      <c r="J197">
        <f t="shared" si="9"/>
        <v>0</v>
      </c>
      <c r="K197">
        <f t="shared" si="10"/>
        <v>-102</v>
      </c>
      <c r="L197">
        <f t="shared" si="11"/>
        <v>-102</v>
      </c>
    </row>
    <row r="198" spans="1:12" ht="14.25" customHeight="1" x14ac:dyDescent="0.35">
      <c r="A198" s="1">
        <v>102338</v>
      </c>
      <c r="B198" s="2">
        <v>44351</v>
      </c>
      <c r="C198" s="1">
        <v>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1">
        <v>75</v>
      </c>
      <c r="J198">
        <f t="shared" si="9"/>
        <v>2</v>
      </c>
      <c r="K198">
        <f t="shared" si="10"/>
        <v>525</v>
      </c>
      <c r="L198">
        <f t="shared" si="11"/>
        <v>585</v>
      </c>
    </row>
    <row r="199" spans="1:12" ht="14.25" customHeight="1" x14ac:dyDescent="0.35">
      <c r="A199" s="1">
        <v>101134</v>
      </c>
      <c r="B199" s="2">
        <v>44125</v>
      </c>
      <c r="C199" s="1">
        <v>1</v>
      </c>
      <c r="D199" s="1">
        <v>1</v>
      </c>
      <c r="E199" s="1">
        <v>1</v>
      </c>
      <c r="F199" s="1">
        <v>0</v>
      </c>
      <c r="G199" s="1">
        <v>0</v>
      </c>
      <c r="H199" s="1">
        <v>0</v>
      </c>
      <c r="I199" s="1">
        <v>69</v>
      </c>
      <c r="J199">
        <f t="shared" si="9"/>
        <v>3</v>
      </c>
      <c r="K199">
        <f t="shared" si="10"/>
        <v>831</v>
      </c>
      <c r="L199">
        <f t="shared" si="11"/>
        <v>921.00000000000011</v>
      </c>
    </row>
    <row r="200" spans="1:12" ht="14.25" customHeight="1" x14ac:dyDescent="0.35">
      <c r="A200" s="1">
        <v>100316</v>
      </c>
      <c r="B200" s="2">
        <v>44196</v>
      </c>
      <c r="C200" s="1">
        <v>1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55</v>
      </c>
      <c r="J200">
        <f t="shared" si="9"/>
        <v>2</v>
      </c>
      <c r="K200">
        <f t="shared" si="10"/>
        <v>545</v>
      </c>
      <c r="L200">
        <f t="shared" si="11"/>
        <v>605</v>
      </c>
    </row>
    <row r="201" spans="1:12" ht="14.25" customHeight="1" x14ac:dyDescent="0.35">
      <c r="A201" s="1">
        <v>100703</v>
      </c>
      <c r="B201" s="2">
        <v>44174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50</v>
      </c>
      <c r="J201">
        <f t="shared" si="9"/>
        <v>1</v>
      </c>
      <c r="K201">
        <f t="shared" si="10"/>
        <v>250</v>
      </c>
      <c r="L201">
        <f t="shared" si="11"/>
        <v>280</v>
      </c>
    </row>
    <row r="202" spans="1:12" ht="14.25" customHeight="1" x14ac:dyDescent="0.35">
      <c r="A202" s="1">
        <v>101080</v>
      </c>
      <c r="B202" s="2">
        <v>44106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69</v>
      </c>
      <c r="J202">
        <f t="shared" si="9"/>
        <v>0</v>
      </c>
      <c r="K202">
        <f t="shared" si="10"/>
        <v>-69</v>
      </c>
      <c r="L202">
        <f t="shared" si="11"/>
        <v>-69</v>
      </c>
    </row>
    <row r="203" spans="1:12" ht="14.25" customHeight="1" x14ac:dyDescent="0.35">
      <c r="A203" s="1">
        <v>100500</v>
      </c>
      <c r="B203" s="2">
        <v>44177</v>
      </c>
      <c r="C203" s="1">
        <v>1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93</v>
      </c>
      <c r="J203">
        <f t="shared" si="9"/>
        <v>2</v>
      </c>
      <c r="K203">
        <f t="shared" si="10"/>
        <v>507</v>
      </c>
      <c r="L203">
        <f t="shared" si="11"/>
        <v>567</v>
      </c>
    </row>
    <row r="204" spans="1:12" ht="14.25" customHeight="1" x14ac:dyDescent="0.35">
      <c r="A204" s="1">
        <v>100556</v>
      </c>
      <c r="B204" s="2">
        <v>44116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70</v>
      </c>
      <c r="J204">
        <f t="shared" si="9"/>
        <v>1</v>
      </c>
      <c r="K204">
        <f t="shared" si="10"/>
        <v>230</v>
      </c>
      <c r="L204">
        <f t="shared" si="11"/>
        <v>260</v>
      </c>
    </row>
    <row r="205" spans="1:12" ht="14.25" customHeight="1" x14ac:dyDescent="0.35">
      <c r="A205" s="1">
        <v>101186</v>
      </c>
      <c r="B205" s="2">
        <v>44196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77</v>
      </c>
      <c r="J205">
        <f t="shared" si="9"/>
        <v>1</v>
      </c>
      <c r="K205">
        <f t="shared" si="10"/>
        <v>223</v>
      </c>
      <c r="L205">
        <f t="shared" si="11"/>
        <v>253</v>
      </c>
    </row>
    <row r="206" spans="1:12" ht="14.25" customHeight="1" x14ac:dyDescent="0.35">
      <c r="A206" s="1">
        <v>101630</v>
      </c>
      <c r="B206" s="2">
        <v>44366</v>
      </c>
      <c r="C206" s="1">
        <v>1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92</v>
      </c>
      <c r="J206">
        <f t="shared" si="9"/>
        <v>2</v>
      </c>
      <c r="K206">
        <f t="shared" si="10"/>
        <v>508</v>
      </c>
      <c r="L206">
        <f t="shared" si="11"/>
        <v>568</v>
      </c>
    </row>
    <row r="207" spans="1:12" ht="14.25" customHeight="1" x14ac:dyDescent="0.35">
      <c r="A207" s="1">
        <v>101533</v>
      </c>
      <c r="B207" s="2">
        <v>44144</v>
      </c>
      <c r="C207" s="1">
        <v>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40</v>
      </c>
      <c r="J207">
        <f t="shared" si="9"/>
        <v>2</v>
      </c>
      <c r="K207">
        <f t="shared" si="10"/>
        <v>560</v>
      </c>
      <c r="L207">
        <f t="shared" si="11"/>
        <v>620</v>
      </c>
    </row>
    <row r="208" spans="1:12" ht="14.25" customHeight="1" x14ac:dyDescent="0.35">
      <c r="A208" s="1">
        <v>100906</v>
      </c>
      <c r="B208" s="2">
        <v>44212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85</v>
      </c>
      <c r="J208">
        <f t="shared" si="9"/>
        <v>2</v>
      </c>
      <c r="K208">
        <f t="shared" si="10"/>
        <v>515</v>
      </c>
      <c r="L208">
        <f t="shared" si="11"/>
        <v>575</v>
      </c>
    </row>
    <row r="209" spans="1:12" ht="14.25" customHeight="1" x14ac:dyDescent="0.35">
      <c r="A209" s="1">
        <v>100886</v>
      </c>
      <c r="B209" s="2">
        <v>44280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80</v>
      </c>
      <c r="J209">
        <f t="shared" si="9"/>
        <v>0</v>
      </c>
      <c r="K209">
        <f t="shared" si="10"/>
        <v>-80</v>
      </c>
      <c r="L209">
        <f t="shared" si="11"/>
        <v>-80</v>
      </c>
    </row>
    <row r="210" spans="1:12" ht="14.25" customHeight="1" x14ac:dyDescent="0.35">
      <c r="A210" s="1">
        <v>101287</v>
      </c>
      <c r="B210" s="2">
        <v>44265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73</v>
      </c>
      <c r="J210">
        <f t="shared" si="9"/>
        <v>0</v>
      </c>
      <c r="K210">
        <f t="shared" si="10"/>
        <v>-73</v>
      </c>
      <c r="L210">
        <f t="shared" si="11"/>
        <v>-73</v>
      </c>
    </row>
    <row r="211" spans="1:12" ht="14.25" customHeight="1" x14ac:dyDescent="0.35">
      <c r="A211" s="1">
        <v>101711</v>
      </c>
      <c r="B211" s="2">
        <v>44368</v>
      </c>
      <c r="C211" s="1">
        <v>1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77</v>
      </c>
      <c r="J211">
        <f t="shared" si="9"/>
        <v>2</v>
      </c>
      <c r="K211">
        <f t="shared" si="10"/>
        <v>523</v>
      </c>
      <c r="L211">
        <f t="shared" si="11"/>
        <v>583</v>
      </c>
    </row>
    <row r="212" spans="1:12" ht="14.25" customHeight="1" x14ac:dyDescent="0.35">
      <c r="A212" s="1">
        <v>102424</v>
      </c>
      <c r="B212" s="2">
        <v>44328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0</v>
      </c>
      <c r="I212" s="1">
        <v>85</v>
      </c>
      <c r="J212">
        <f t="shared" si="9"/>
        <v>5</v>
      </c>
      <c r="K212">
        <f t="shared" si="10"/>
        <v>1415</v>
      </c>
      <c r="L212">
        <f t="shared" si="11"/>
        <v>1565.0000000000002</v>
      </c>
    </row>
    <row r="213" spans="1:12" ht="14.25" customHeight="1" x14ac:dyDescent="0.35">
      <c r="A213" s="1">
        <v>100761</v>
      </c>
      <c r="B213" s="2">
        <v>44203</v>
      </c>
      <c r="C213" s="1">
        <v>1</v>
      </c>
      <c r="D213" s="1">
        <v>1</v>
      </c>
      <c r="E213" s="1">
        <v>1</v>
      </c>
      <c r="F213" s="1">
        <v>0</v>
      </c>
      <c r="G213" s="1">
        <v>0</v>
      </c>
      <c r="H213" s="1">
        <v>0</v>
      </c>
      <c r="I213" s="1">
        <v>100</v>
      </c>
      <c r="J213">
        <f t="shared" si="9"/>
        <v>3</v>
      </c>
      <c r="K213">
        <f t="shared" si="10"/>
        <v>800</v>
      </c>
      <c r="L213">
        <f t="shared" si="11"/>
        <v>890.00000000000011</v>
      </c>
    </row>
    <row r="214" spans="1:12" ht="14.25" customHeight="1" x14ac:dyDescent="0.35">
      <c r="A214" s="1">
        <v>100172</v>
      </c>
      <c r="B214" s="2">
        <v>44127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55</v>
      </c>
      <c r="J214">
        <f t="shared" si="9"/>
        <v>0</v>
      </c>
      <c r="K214">
        <f t="shared" si="10"/>
        <v>-55</v>
      </c>
      <c r="L214">
        <f t="shared" si="11"/>
        <v>-55</v>
      </c>
    </row>
    <row r="215" spans="1:12" ht="14.25" customHeight="1" x14ac:dyDescent="0.35">
      <c r="A215" s="1">
        <v>102017</v>
      </c>
      <c r="B215" s="2">
        <v>44309</v>
      </c>
      <c r="C215" s="1">
        <v>1</v>
      </c>
      <c r="D215" s="1">
        <v>1</v>
      </c>
      <c r="E215" s="1">
        <v>0</v>
      </c>
      <c r="F215" s="1">
        <v>0</v>
      </c>
      <c r="G215" s="1">
        <v>0</v>
      </c>
      <c r="H215" s="1">
        <v>0</v>
      </c>
      <c r="I215" s="1">
        <v>75</v>
      </c>
      <c r="J215">
        <f t="shared" si="9"/>
        <v>2</v>
      </c>
      <c r="K215">
        <f t="shared" si="10"/>
        <v>525</v>
      </c>
      <c r="L215">
        <f t="shared" si="11"/>
        <v>585</v>
      </c>
    </row>
    <row r="216" spans="1:12" ht="14.25" customHeight="1" x14ac:dyDescent="0.35">
      <c r="A216" s="1">
        <v>100336</v>
      </c>
      <c r="B216" s="2">
        <v>44258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45</v>
      </c>
      <c r="J216">
        <f t="shared" si="9"/>
        <v>4</v>
      </c>
      <c r="K216">
        <f t="shared" si="10"/>
        <v>1155</v>
      </c>
      <c r="L216">
        <f t="shared" si="11"/>
        <v>1275</v>
      </c>
    </row>
    <row r="217" spans="1:12" ht="14.25" customHeight="1" x14ac:dyDescent="0.35">
      <c r="A217" s="1">
        <v>102159</v>
      </c>
      <c r="B217" s="2">
        <v>44198</v>
      </c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102</v>
      </c>
      <c r="J217">
        <f t="shared" si="9"/>
        <v>3</v>
      </c>
      <c r="K217">
        <f t="shared" si="10"/>
        <v>798</v>
      </c>
      <c r="L217">
        <f t="shared" si="11"/>
        <v>888.00000000000011</v>
      </c>
    </row>
    <row r="218" spans="1:12" ht="14.25" customHeight="1" x14ac:dyDescent="0.35">
      <c r="A218" s="1">
        <v>100850</v>
      </c>
      <c r="B218" s="2">
        <v>44308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80</v>
      </c>
      <c r="J218">
        <f t="shared" si="9"/>
        <v>3</v>
      </c>
      <c r="K218">
        <f t="shared" si="10"/>
        <v>820</v>
      </c>
      <c r="L218">
        <f t="shared" si="11"/>
        <v>910.00000000000011</v>
      </c>
    </row>
    <row r="219" spans="1:12" ht="14.25" customHeight="1" x14ac:dyDescent="0.35">
      <c r="A219" s="1">
        <v>101751</v>
      </c>
      <c r="B219" s="2">
        <v>44240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50</v>
      </c>
      <c r="J219">
        <f t="shared" si="9"/>
        <v>1</v>
      </c>
      <c r="K219">
        <f t="shared" si="10"/>
        <v>250</v>
      </c>
      <c r="L219">
        <f t="shared" si="11"/>
        <v>280</v>
      </c>
    </row>
    <row r="220" spans="1:12" ht="14.25" customHeight="1" x14ac:dyDescent="0.35">
      <c r="A220" s="1">
        <v>101675</v>
      </c>
      <c r="B220" s="2">
        <v>44328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50</v>
      </c>
      <c r="J220">
        <f t="shared" si="9"/>
        <v>1</v>
      </c>
      <c r="K220">
        <f t="shared" si="10"/>
        <v>250</v>
      </c>
      <c r="L220">
        <f t="shared" si="11"/>
        <v>280</v>
      </c>
    </row>
    <row r="221" spans="1:12" ht="14.25" customHeight="1" x14ac:dyDescent="0.35">
      <c r="A221" s="1">
        <v>101820</v>
      </c>
      <c r="B221" s="2">
        <v>44226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55</v>
      </c>
      <c r="J221">
        <f t="shared" si="9"/>
        <v>1</v>
      </c>
      <c r="K221">
        <f t="shared" si="10"/>
        <v>245</v>
      </c>
      <c r="L221">
        <f t="shared" si="11"/>
        <v>275</v>
      </c>
    </row>
    <row r="222" spans="1:12" ht="14.25" customHeight="1" x14ac:dyDescent="0.35">
      <c r="A222" s="1">
        <v>101205</v>
      </c>
      <c r="B222" s="2">
        <v>44125</v>
      </c>
      <c r="C222" s="1">
        <v>1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83</v>
      </c>
      <c r="J222">
        <f t="shared" si="9"/>
        <v>2</v>
      </c>
      <c r="K222">
        <f t="shared" si="10"/>
        <v>517</v>
      </c>
      <c r="L222">
        <f t="shared" si="11"/>
        <v>577</v>
      </c>
    </row>
    <row r="223" spans="1:12" ht="14.25" customHeight="1" x14ac:dyDescent="0.35">
      <c r="A223" s="1">
        <v>101964</v>
      </c>
      <c r="B223" s="2">
        <v>44370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75</v>
      </c>
      <c r="J223">
        <f t="shared" si="9"/>
        <v>0</v>
      </c>
      <c r="K223">
        <f t="shared" si="10"/>
        <v>-75</v>
      </c>
      <c r="L223">
        <f t="shared" si="11"/>
        <v>-75</v>
      </c>
    </row>
    <row r="224" spans="1:12" ht="14.25" customHeight="1" x14ac:dyDescent="0.35">
      <c r="A224" s="1">
        <v>102495</v>
      </c>
      <c r="B224" s="2">
        <v>44170</v>
      </c>
      <c r="C224" s="1">
        <v>1</v>
      </c>
      <c r="D224" s="1">
        <v>1</v>
      </c>
      <c r="E224" s="1">
        <v>1</v>
      </c>
      <c r="F224" s="1">
        <v>0</v>
      </c>
      <c r="G224" s="1">
        <v>0</v>
      </c>
      <c r="H224" s="1">
        <v>0</v>
      </c>
      <c r="I224" s="1">
        <v>69</v>
      </c>
      <c r="J224">
        <f t="shared" si="9"/>
        <v>3</v>
      </c>
      <c r="K224">
        <f t="shared" si="10"/>
        <v>831</v>
      </c>
      <c r="L224">
        <f t="shared" si="11"/>
        <v>921.00000000000011</v>
      </c>
    </row>
    <row r="225" spans="1:12" ht="14.25" customHeight="1" x14ac:dyDescent="0.35">
      <c r="A225" s="1">
        <v>102307</v>
      </c>
      <c r="B225" s="2">
        <v>44254</v>
      </c>
      <c r="C225" s="1">
        <v>1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95</v>
      </c>
      <c r="J225">
        <f t="shared" si="9"/>
        <v>2</v>
      </c>
      <c r="K225">
        <f t="shared" si="10"/>
        <v>505</v>
      </c>
      <c r="L225">
        <f t="shared" si="11"/>
        <v>565</v>
      </c>
    </row>
    <row r="226" spans="1:12" ht="14.25" customHeight="1" x14ac:dyDescent="0.35">
      <c r="A226" s="1">
        <v>101323</v>
      </c>
      <c r="B226" s="2">
        <v>44129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85</v>
      </c>
      <c r="J226">
        <f t="shared" si="9"/>
        <v>0</v>
      </c>
      <c r="K226">
        <f t="shared" si="10"/>
        <v>-85</v>
      </c>
      <c r="L226">
        <f t="shared" si="11"/>
        <v>-85</v>
      </c>
    </row>
    <row r="227" spans="1:12" ht="14.25" customHeight="1" x14ac:dyDescent="0.35">
      <c r="A227" s="1">
        <v>100463</v>
      </c>
      <c r="B227" s="2">
        <v>44311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55</v>
      </c>
      <c r="J227">
        <f t="shared" si="9"/>
        <v>0</v>
      </c>
      <c r="K227">
        <f t="shared" si="10"/>
        <v>-55</v>
      </c>
      <c r="L227">
        <f t="shared" si="11"/>
        <v>-55</v>
      </c>
    </row>
    <row r="228" spans="1:12" ht="14.25" customHeight="1" x14ac:dyDescent="0.35">
      <c r="A228" s="1">
        <v>102130</v>
      </c>
      <c r="B228" s="2">
        <v>44272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75</v>
      </c>
      <c r="J228">
        <f t="shared" si="9"/>
        <v>0</v>
      </c>
      <c r="K228">
        <f t="shared" si="10"/>
        <v>-75</v>
      </c>
      <c r="L228">
        <f t="shared" si="11"/>
        <v>-75</v>
      </c>
    </row>
    <row r="229" spans="1:12" ht="14.25" customHeight="1" x14ac:dyDescent="0.35">
      <c r="A229" s="1">
        <v>100786</v>
      </c>
      <c r="B229" s="2">
        <v>44284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83</v>
      </c>
      <c r="J229">
        <f t="shared" si="9"/>
        <v>0</v>
      </c>
      <c r="K229">
        <f t="shared" si="10"/>
        <v>-83</v>
      </c>
      <c r="L229">
        <f t="shared" si="11"/>
        <v>-83</v>
      </c>
    </row>
    <row r="230" spans="1:12" ht="14.25" customHeight="1" x14ac:dyDescent="0.35">
      <c r="A230" s="1">
        <v>101257</v>
      </c>
      <c r="B230" s="2">
        <v>44217</v>
      </c>
      <c r="C230" s="1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75</v>
      </c>
      <c r="J230">
        <f t="shared" si="9"/>
        <v>2</v>
      </c>
      <c r="K230">
        <f t="shared" si="10"/>
        <v>525</v>
      </c>
      <c r="L230">
        <f t="shared" si="11"/>
        <v>585</v>
      </c>
    </row>
    <row r="231" spans="1:12" ht="14.25" customHeight="1" x14ac:dyDescent="0.35">
      <c r="A231" s="1">
        <v>101214</v>
      </c>
      <c r="B231" s="2">
        <v>44339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69</v>
      </c>
      <c r="J231">
        <f t="shared" si="9"/>
        <v>2</v>
      </c>
      <c r="K231">
        <f t="shared" si="10"/>
        <v>531</v>
      </c>
      <c r="L231">
        <f t="shared" si="11"/>
        <v>591</v>
      </c>
    </row>
    <row r="232" spans="1:12" ht="14.25" customHeight="1" x14ac:dyDescent="0.35">
      <c r="A232" s="1">
        <v>101555</v>
      </c>
      <c r="B232" s="2">
        <v>44351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0</v>
      </c>
      <c r="I232" s="1">
        <v>50</v>
      </c>
      <c r="J232">
        <f t="shared" si="9"/>
        <v>5</v>
      </c>
      <c r="K232">
        <f t="shared" si="10"/>
        <v>1450</v>
      </c>
      <c r="L232">
        <f t="shared" si="11"/>
        <v>1600.0000000000002</v>
      </c>
    </row>
    <row r="233" spans="1:12" ht="14.25" customHeight="1" x14ac:dyDescent="0.35">
      <c r="A233" s="1">
        <v>102481</v>
      </c>
      <c r="B233" s="2">
        <v>44338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69</v>
      </c>
      <c r="J233">
        <f t="shared" si="9"/>
        <v>0</v>
      </c>
      <c r="K233">
        <f t="shared" si="10"/>
        <v>-69</v>
      </c>
      <c r="L233">
        <f t="shared" si="11"/>
        <v>-69</v>
      </c>
    </row>
    <row r="234" spans="1:12" ht="14.25" customHeight="1" x14ac:dyDescent="0.35">
      <c r="A234" s="1">
        <v>101439</v>
      </c>
      <c r="B234" s="2">
        <v>44106</v>
      </c>
      <c r="C234" s="1">
        <v>1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69</v>
      </c>
      <c r="J234">
        <f t="shared" si="9"/>
        <v>3</v>
      </c>
      <c r="K234">
        <f t="shared" si="10"/>
        <v>831</v>
      </c>
      <c r="L234">
        <f t="shared" si="11"/>
        <v>921.00000000000011</v>
      </c>
    </row>
    <row r="235" spans="1:12" ht="14.25" customHeight="1" x14ac:dyDescent="0.35">
      <c r="A235" s="1">
        <v>101036</v>
      </c>
      <c r="B235" s="2">
        <v>44126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s="1">
        <v>69</v>
      </c>
      <c r="J235">
        <f t="shared" si="9"/>
        <v>3</v>
      </c>
      <c r="K235">
        <f t="shared" si="10"/>
        <v>831</v>
      </c>
      <c r="L235">
        <f t="shared" si="11"/>
        <v>921.00000000000011</v>
      </c>
    </row>
    <row r="236" spans="1:12" ht="14.25" customHeight="1" x14ac:dyDescent="0.35">
      <c r="A236" s="1">
        <v>100991</v>
      </c>
      <c r="B236" s="2">
        <v>44356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92</v>
      </c>
      <c r="J236">
        <f t="shared" si="9"/>
        <v>0</v>
      </c>
      <c r="K236">
        <f t="shared" si="10"/>
        <v>-92</v>
      </c>
      <c r="L236">
        <f t="shared" si="11"/>
        <v>-92</v>
      </c>
    </row>
    <row r="237" spans="1:12" ht="14.25" customHeight="1" x14ac:dyDescent="0.35">
      <c r="A237" s="1">
        <v>101024</v>
      </c>
      <c r="B237" s="2">
        <v>44112</v>
      </c>
      <c r="C237" s="1">
        <v>1</v>
      </c>
      <c r="D237" s="1">
        <v>1</v>
      </c>
      <c r="E237" s="1">
        <v>0</v>
      </c>
      <c r="F237" s="1">
        <v>0</v>
      </c>
      <c r="G237" s="1">
        <v>0</v>
      </c>
      <c r="H237" s="1">
        <v>0</v>
      </c>
      <c r="I237" s="1">
        <v>85</v>
      </c>
      <c r="J237">
        <f t="shared" si="9"/>
        <v>2</v>
      </c>
      <c r="K237">
        <f t="shared" si="10"/>
        <v>515</v>
      </c>
      <c r="L237">
        <f t="shared" si="11"/>
        <v>575</v>
      </c>
    </row>
    <row r="238" spans="1:12" ht="14.25" customHeight="1" x14ac:dyDescent="0.35">
      <c r="A238" s="1">
        <v>102472</v>
      </c>
      <c r="B238" s="2">
        <v>44345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55</v>
      </c>
      <c r="J238">
        <f t="shared" si="9"/>
        <v>0</v>
      </c>
      <c r="K238">
        <f t="shared" si="10"/>
        <v>-55</v>
      </c>
      <c r="L238">
        <f t="shared" si="11"/>
        <v>-55</v>
      </c>
    </row>
    <row r="239" spans="1:12" ht="14.25" customHeight="1" x14ac:dyDescent="0.35">
      <c r="A239" s="1">
        <v>100957</v>
      </c>
      <c r="B239" s="2">
        <v>44344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45</v>
      </c>
      <c r="J239">
        <f t="shared" si="9"/>
        <v>0</v>
      </c>
      <c r="K239">
        <f t="shared" si="10"/>
        <v>-45</v>
      </c>
      <c r="L239">
        <f t="shared" si="11"/>
        <v>-45</v>
      </c>
    </row>
    <row r="240" spans="1:12" ht="14.25" customHeight="1" x14ac:dyDescent="0.35">
      <c r="A240" s="1">
        <v>100822</v>
      </c>
      <c r="B240" s="2">
        <v>44135</v>
      </c>
      <c r="C240" s="1">
        <v>1</v>
      </c>
      <c r="D240" s="1">
        <v>1</v>
      </c>
      <c r="E240" s="1">
        <v>1</v>
      </c>
      <c r="F240" s="1">
        <v>0</v>
      </c>
      <c r="G240" s="1">
        <v>0</v>
      </c>
      <c r="H240" s="1">
        <v>0</v>
      </c>
      <c r="I240" s="1">
        <v>75</v>
      </c>
      <c r="J240">
        <f t="shared" si="9"/>
        <v>3</v>
      </c>
      <c r="K240">
        <f t="shared" si="10"/>
        <v>825</v>
      </c>
      <c r="L240">
        <f t="shared" si="11"/>
        <v>915.00000000000011</v>
      </c>
    </row>
    <row r="241" spans="1:12" ht="14.25" customHeight="1" x14ac:dyDescent="0.35">
      <c r="A241" s="1">
        <v>100275</v>
      </c>
      <c r="B241" s="2">
        <v>44227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75</v>
      </c>
      <c r="J241">
        <f t="shared" si="9"/>
        <v>0</v>
      </c>
      <c r="K241">
        <f t="shared" si="10"/>
        <v>-75</v>
      </c>
      <c r="L241">
        <f t="shared" si="11"/>
        <v>-75</v>
      </c>
    </row>
    <row r="242" spans="1:12" ht="14.25" customHeight="1" x14ac:dyDescent="0.35">
      <c r="A242" s="1">
        <v>101345</v>
      </c>
      <c r="B242" s="2">
        <v>44284</v>
      </c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0</v>
      </c>
      <c r="I242" s="1">
        <v>55</v>
      </c>
      <c r="J242">
        <f t="shared" si="9"/>
        <v>3</v>
      </c>
      <c r="K242">
        <f t="shared" si="10"/>
        <v>845</v>
      </c>
      <c r="L242">
        <f t="shared" si="11"/>
        <v>935.00000000000011</v>
      </c>
    </row>
    <row r="243" spans="1:12" ht="14.25" customHeight="1" x14ac:dyDescent="0.35">
      <c r="A243" s="1">
        <v>101931</v>
      </c>
      <c r="B243" s="2">
        <v>44306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80</v>
      </c>
      <c r="J243">
        <f t="shared" si="9"/>
        <v>5</v>
      </c>
      <c r="K243">
        <f t="shared" si="10"/>
        <v>1420</v>
      </c>
      <c r="L243">
        <f t="shared" si="11"/>
        <v>1570.0000000000002</v>
      </c>
    </row>
    <row r="244" spans="1:12" ht="14.25" customHeight="1" x14ac:dyDescent="0.35">
      <c r="A244" s="1">
        <v>101601</v>
      </c>
      <c r="B244" s="2">
        <v>44149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15</v>
      </c>
      <c r="J244">
        <f t="shared" si="9"/>
        <v>1</v>
      </c>
      <c r="K244">
        <f t="shared" si="10"/>
        <v>285</v>
      </c>
      <c r="L244">
        <f t="shared" si="11"/>
        <v>315</v>
      </c>
    </row>
    <row r="245" spans="1:12" ht="14.25" customHeight="1" x14ac:dyDescent="0.35">
      <c r="A245" s="1">
        <v>100505</v>
      </c>
      <c r="B245" s="2">
        <v>44154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40</v>
      </c>
      <c r="J245">
        <f t="shared" si="9"/>
        <v>0</v>
      </c>
      <c r="K245">
        <f t="shared" si="10"/>
        <v>-40</v>
      </c>
      <c r="L245">
        <f t="shared" si="11"/>
        <v>-40</v>
      </c>
    </row>
    <row r="246" spans="1:12" ht="14.25" customHeight="1" x14ac:dyDescent="0.35">
      <c r="A246" s="1">
        <v>100441</v>
      </c>
      <c r="B246" s="2">
        <v>44129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80</v>
      </c>
      <c r="J246">
        <f t="shared" si="9"/>
        <v>1</v>
      </c>
      <c r="K246">
        <f t="shared" si="10"/>
        <v>220</v>
      </c>
      <c r="L246">
        <f t="shared" si="11"/>
        <v>250</v>
      </c>
    </row>
    <row r="247" spans="1:12" ht="14.25" customHeight="1" x14ac:dyDescent="0.35">
      <c r="A247" s="1">
        <v>101754</v>
      </c>
      <c r="B247" s="2">
        <v>44366</v>
      </c>
      <c r="C247" s="1">
        <v>1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75</v>
      </c>
      <c r="J247">
        <f t="shared" si="9"/>
        <v>3</v>
      </c>
      <c r="K247">
        <f t="shared" si="10"/>
        <v>825</v>
      </c>
      <c r="L247">
        <f t="shared" si="11"/>
        <v>915.00000000000011</v>
      </c>
    </row>
    <row r="248" spans="1:12" ht="14.25" customHeight="1" x14ac:dyDescent="0.35">
      <c r="A248" s="1">
        <v>100650</v>
      </c>
      <c r="B248" s="2">
        <v>44351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80</v>
      </c>
      <c r="J248">
        <f t="shared" si="9"/>
        <v>0</v>
      </c>
      <c r="K248">
        <f t="shared" si="10"/>
        <v>-80</v>
      </c>
      <c r="L248">
        <f t="shared" si="11"/>
        <v>-80</v>
      </c>
    </row>
    <row r="249" spans="1:12" ht="14.25" customHeight="1" x14ac:dyDescent="0.35">
      <c r="A249" s="1">
        <v>100339</v>
      </c>
      <c r="B249" s="2">
        <v>44110</v>
      </c>
      <c r="C249" s="1">
        <v>1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69</v>
      </c>
      <c r="J249">
        <f t="shared" si="9"/>
        <v>2</v>
      </c>
      <c r="K249">
        <f t="shared" si="10"/>
        <v>531</v>
      </c>
      <c r="L249">
        <f t="shared" si="11"/>
        <v>591</v>
      </c>
    </row>
    <row r="250" spans="1:12" ht="14.25" customHeight="1" x14ac:dyDescent="0.35">
      <c r="A250" s="1">
        <v>101559</v>
      </c>
      <c r="B250" s="2">
        <v>44281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93</v>
      </c>
      <c r="J250">
        <f t="shared" si="9"/>
        <v>1</v>
      </c>
      <c r="K250">
        <f t="shared" si="10"/>
        <v>207</v>
      </c>
      <c r="L250">
        <f t="shared" si="11"/>
        <v>237</v>
      </c>
    </row>
    <row r="251" spans="1:12" ht="14.25" customHeight="1" x14ac:dyDescent="0.35">
      <c r="A251" s="1">
        <v>101079</v>
      </c>
      <c r="B251" s="2">
        <v>44171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80</v>
      </c>
      <c r="J251">
        <f t="shared" si="9"/>
        <v>0</v>
      </c>
      <c r="K251">
        <f t="shared" si="10"/>
        <v>-80</v>
      </c>
      <c r="L251">
        <f t="shared" si="11"/>
        <v>-80</v>
      </c>
    </row>
    <row r="252" spans="1:12" ht="14.25" customHeight="1" x14ac:dyDescent="0.35">
      <c r="A252" s="1">
        <v>101042</v>
      </c>
      <c r="B252" s="2">
        <v>44145</v>
      </c>
      <c r="C252" s="1">
        <v>1</v>
      </c>
      <c r="D252" s="1">
        <v>1</v>
      </c>
      <c r="E252" s="1">
        <v>1</v>
      </c>
      <c r="F252" s="1">
        <v>0</v>
      </c>
      <c r="G252" s="1">
        <v>0</v>
      </c>
      <c r="H252" s="1">
        <v>0</v>
      </c>
      <c r="I252" s="1">
        <v>25</v>
      </c>
      <c r="J252">
        <f t="shared" si="9"/>
        <v>3</v>
      </c>
      <c r="K252">
        <f t="shared" si="10"/>
        <v>875</v>
      </c>
      <c r="L252">
        <f t="shared" si="11"/>
        <v>965.00000000000011</v>
      </c>
    </row>
    <row r="253" spans="1:12" ht="14.25" customHeight="1" x14ac:dyDescent="0.35">
      <c r="A253" s="1">
        <v>100801</v>
      </c>
      <c r="B253" s="2">
        <v>44312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0</v>
      </c>
      <c r="I253" s="1">
        <v>70</v>
      </c>
      <c r="J253">
        <f t="shared" si="9"/>
        <v>5</v>
      </c>
      <c r="K253">
        <f t="shared" si="10"/>
        <v>1430</v>
      </c>
      <c r="L253">
        <f t="shared" si="11"/>
        <v>1580.0000000000002</v>
      </c>
    </row>
    <row r="254" spans="1:12" ht="14.25" customHeight="1" x14ac:dyDescent="0.35">
      <c r="A254" s="1">
        <v>102193</v>
      </c>
      <c r="B254" s="2">
        <v>44128</v>
      </c>
      <c r="C254" s="1">
        <v>1</v>
      </c>
      <c r="D254" s="1">
        <v>1</v>
      </c>
      <c r="E254" s="1">
        <v>1</v>
      </c>
      <c r="F254" s="1">
        <v>0</v>
      </c>
      <c r="G254" s="1">
        <v>0</v>
      </c>
      <c r="H254" s="1">
        <v>0</v>
      </c>
      <c r="I254" s="1">
        <v>85</v>
      </c>
      <c r="J254">
        <f t="shared" si="9"/>
        <v>3</v>
      </c>
      <c r="K254">
        <f t="shared" si="10"/>
        <v>815</v>
      </c>
      <c r="L254">
        <f t="shared" si="11"/>
        <v>905.00000000000011</v>
      </c>
    </row>
    <row r="255" spans="1:12" ht="14.25" customHeight="1" x14ac:dyDescent="0.35">
      <c r="A255" s="1">
        <v>101471</v>
      </c>
      <c r="B255" s="2">
        <v>44355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85</v>
      </c>
      <c r="J255">
        <f t="shared" si="9"/>
        <v>0</v>
      </c>
      <c r="K255">
        <f t="shared" si="10"/>
        <v>-85</v>
      </c>
      <c r="L255">
        <f t="shared" si="11"/>
        <v>-85</v>
      </c>
    </row>
    <row r="256" spans="1:12" ht="14.25" customHeight="1" x14ac:dyDescent="0.35">
      <c r="A256" s="1">
        <v>102493</v>
      </c>
      <c r="B256" s="2">
        <v>44306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95</v>
      </c>
      <c r="J256">
        <f t="shared" si="9"/>
        <v>0</v>
      </c>
      <c r="K256">
        <f t="shared" si="10"/>
        <v>-95</v>
      </c>
      <c r="L256">
        <f t="shared" si="11"/>
        <v>-95</v>
      </c>
    </row>
    <row r="257" spans="1:12" ht="14.25" customHeight="1" x14ac:dyDescent="0.35">
      <c r="A257" s="1">
        <v>101940</v>
      </c>
      <c r="B257" s="2">
        <v>44174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45</v>
      </c>
      <c r="J257">
        <f t="shared" si="9"/>
        <v>1</v>
      </c>
      <c r="K257">
        <f t="shared" si="10"/>
        <v>255</v>
      </c>
      <c r="L257">
        <f t="shared" si="11"/>
        <v>285</v>
      </c>
    </row>
    <row r="258" spans="1:12" ht="14.25" customHeight="1" x14ac:dyDescent="0.35">
      <c r="A258" s="1">
        <v>102057</v>
      </c>
      <c r="B258" s="2">
        <v>44289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45</v>
      </c>
      <c r="J258">
        <f t="shared" si="9"/>
        <v>0</v>
      </c>
      <c r="K258">
        <f t="shared" si="10"/>
        <v>-45</v>
      </c>
      <c r="L258">
        <f t="shared" si="11"/>
        <v>-45</v>
      </c>
    </row>
    <row r="259" spans="1:12" ht="14.25" customHeight="1" x14ac:dyDescent="0.35">
      <c r="A259" s="1">
        <v>101135</v>
      </c>
      <c r="B259" s="2">
        <v>44316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77</v>
      </c>
      <c r="J259">
        <f t="shared" ref="J259:J322" si="12">COUNTIF(C259:H259,1)</f>
        <v>1</v>
      </c>
      <c r="K259">
        <f t="shared" ref="K259:K322" si="13">J259*300-I259</f>
        <v>223</v>
      </c>
      <c r="L259">
        <f t="shared" ref="L259:L322" si="14">J259*300*1.1-I259</f>
        <v>253</v>
      </c>
    </row>
    <row r="260" spans="1:12" ht="14.25" customHeight="1" x14ac:dyDescent="0.35">
      <c r="A260" s="1">
        <v>100968</v>
      </c>
      <c r="B260" s="2">
        <v>44236</v>
      </c>
      <c r="C260" s="1">
        <v>1</v>
      </c>
      <c r="D260" s="1">
        <v>1</v>
      </c>
      <c r="E260" s="1">
        <v>0</v>
      </c>
      <c r="F260" s="1">
        <v>0</v>
      </c>
      <c r="G260" s="1">
        <v>0</v>
      </c>
      <c r="H260" s="1">
        <v>0</v>
      </c>
      <c r="I260" s="1">
        <v>85</v>
      </c>
      <c r="J260">
        <f t="shared" si="12"/>
        <v>2</v>
      </c>
      <c r="K260">
        <f t="shared" si="13"/>
        <v>515</v>
      </c>
      <c r="L260">
        <f t="shared" si="14"/>
        <v>575</v>
      </c>
    </row>
    <row r="261" spans="1:12" ht="14.25" customHeight="1" x14ac:dyDescent="0.35">
      <c r="A261" s="1">
        <v>100564</v>
      </c>
      <c r="B261" s="2">
        <v>44270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85</v>
      </c>
      <c r="J261">
        <f t="shared" si="12"/>
        <v>0</v>
      </c>
      <c r="K261">
        <f t="shared" si="13"/>
        <v>-85</v>
      </c>
      <c r="L261">
        <f t="shared" si="14"/>
        <v>-85</v>
      </c>
    </row>
    <row r="262" spans="1:12" ht="14.25" customHeight="1" x14ac:dyDescent="0.35">
      <c r="A262" s="1">
        <v>100380</v>
      </c>
      <c r="B262" s="2">
        <v>44285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85</v>
      </c>
      <c r="J262">
        <f t="shared" si="12"/>
        <v>0</v>
      </c>
      <c r="K262">
        <f t="shared" si="13"/>
        <v>-85</v>
      </c>
      <c r="L262">
        <f t="shared" si="14"/>
        <v>-85</v>
      </c>
    </row>
    <row r="263" spans="1:12" ht="14.25" customHeight="1" x14ac:dyDescent="0.35">
      <c r="A263" s="1">
        <v>101557</v>
      </c>
      <c r="B263" s="2">
        <v>44313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0</v>
      </c>
      <c r="I263" s="1">
        <v>55</v>
      </c>
      <c r="J263">
        <f t="shared" si="12"/>
        <v>5</v>
      </c>
      <c r="K263">
        <f t="shared" si="13"/>
        <v>1445</v>
      </c>
      <c r="L263">
        <f t="shared" si="14"/>
        <v>1595.0000000000002</v>
      </c>
    </row>
    <row r="264" spans="1:12" ht="14.25" customHeight="1" x14ac:dyDescent="0.35">
      <c r="A264" s="1">
        <v>101038</v>
      </c>
      <c r="B264" s="2">
        <v>44371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70</v>
      </c>
      <c r="J264">
        <f t="shared" si="12"/>
        <v>1</v>
      </c>
      <c r="K264">
        <f t="shared" si="13"/>
        <v>230</v>
      </c>
      <c r="L264">
        <f t="shared" si="14"/>
        <v>260</v>
      </c>
    </row>
    <row r="265" spans="1:12" ht="14.25" customHeight="1" x14ac:dyDescent="0.35">
      <c r="A265" s="1">
        <v>101997</v>
      </c>
      <c r="B265" s="2">
        <v>44106</v>
      </c>
      <c r="C265" s="1">
        <v>1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50</v>
      </c>
      <c r="J265">
        <f t="shared" si="12"/>
        <v>2</v>
      </c>
      <c r="K265">
        <f t="shared" si="13"/>
        <v>550</v>
      </c>
      <c r="L265">
        <f t="shared" si="14"/>
        <v>610</v>
      </c>
    </row>
    <row r="266" spans="1:12" ht="14.25" customHeight="1" x14ac:dyDescent="0.35">
      <c r="A266" s="1">
        <v>100708</v>
      </c>
      <c r="B266" s="2">
        <v>44366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70</v>
      </c>
      <c r="J266">
        <f t="shared" si="12"/>
        <v>1</v>
      </c>
      <c r="K266">
        <f t="shared" si="13"/>
        <v>230</v>
      </c>
      <c r="L266">
        <f t="shared" si="14"/>
        <v>260</v>
      </c>
    </row>
    <row r="267" spans="1:12" ht="14.25" customHeight="1" x14ac:dyDescent="0.35">
      <c r="A267" s="1">
        <v>101260</v>
      </c>
      <c r="B267" s="2">
        <v>44244</v>
      </c>
      <c r="C267" s="1">
        <v>1</v>
      </c>
      <c r="D267" s="1">
        <v>1</v>
      </c>
      <c r="E267" s="1">
        <v>1</v>
      </c>
      <c r="F267" s="1">
        <v>0</v>
      </c>
      <c r="G267" s="1">
        <v>0</v>
      </c>
      <c r="H267" s="1">
        <v>0</v>
      </c>
      <c r="I267" s="1">
        <v>45</v>
      </c>
      <c r="J267">
        <f t="shared" si="12"/>
        <v>3</v>
      </c>
      <c r="K267">
        <f t="shared" si="13"/>
        <v>855</v>
      </c>
      <c r="L267">
        <f t="shared" si="14"/>
        <v>945.00000000000011</v>
      </c>
    </row>
    <row r="268" spans="1:12" ht="14.25" customHeight="1" x14ac:dyDescent="0.35">
      <c r="A268" s="1">
        <v>101981</v>
      </c>
      <c r="B268" s="2">
        <v>44123</v>
      </c>
      <c r="C268" s="1">
        <v>1</v>
      </c>
      <c r="D268" s="1">
        <v>1</v>
      </c>
      <c r="E268" s="1">
        <v>1</v>
      </c>
      <c r="F268" s="1">
        <v>1</v>
      </c>
      <c r="G268" s="1">
        <v>0</v>
      </c>
      <c r="H268" s="1">
        <v>0</v>
      </c>
      <c r="I268" s="1">
        <v>95</v>
      </c>
      <c r="J268">
        <f t="shared" si="12"/>
        <v>4</v>
      </c>
      <c r="K268">
        <f t="shared" si="13"/>
        <v>1105</v>
      </c>
      <c r="L268">
        <f t="shared" si="14"/>
        <v>1225</v>
      </c>
    </row>
    <row r="269" spans="1:12" ht="14.25" customHeight="1" x14ac:dyDescent="0.35">
      <c r="A269" s="1">
        <v>101651</v>
      </c>
      <c r="B269" s="2">
        <v>44176</v>
      </c>
      <c r="C269" s="1">
        <v>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85</v>
      </c>
      <c r="J269">
        <f t="shared" si="12"/>
        <v>2</v>
      </c>
      <c r="K269">
        <f t="shared" si="13"/>
        <v>515</v>
      </c>
      <c r="L269">
        <f t="shared" si="14"/>
        <v>575</v>
      </c>
    </row>
    <row r="270" spans="1:12" ht="14.25" customHeight="1" x14ac:dyDescent="0.35">
      <c r="A270" s="1">
        <v>100200</v>
      </c>
      <c r="B270" s="2">
        <v>44182</v>
      </c>
      <c r="C270" s="1">
        <v>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92</v>
      </c>
      <c r="J270">
        <f t="shared" si="12"/>
        <v>3</v>
      </c>
      <c r="K270">
        <f t="shared" si="13"/>
        <v>808</v>
      </c>
      <c r="L270">
        <f t="shared" si="14"/>
        <v>898.00000000000011</v>
      </c>
    </row>
    <row r="271" spans="1:12" ht="14.25" customHeight="1" x14ac:dyDescent="0.35">
      <c r="A271" s="1">
        <v>101321</v>
      </c>
      <c r="B271" s="2">
        <v>44200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102</v>
      </c>
      <c r="J271">
        <f t="shared" si="12"/>
        <v>1</v>
      </c>
      <c r="K271">
        <f t="shared" si="13"/>
        <v>198</v>
      </c>
      <c r="L271">
        <f t="shared" si="14"/>
        <v>228</v>
      </c>
    </row>
    <row r="272" spans="1:12" ht="14.25" customHeight="1" x14ac:dyDescent="0.35">
      <c r="A272" s="1">
        <v>101330</v>
      </c>
      <c r="B272" s="2">
        <v>44293</v>
      </c>
      <c r="C272" s="1">
        <v>1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95</v>
      </c>
      <c r="J272">
        <f t="shared" si="12"/>
        <v>3</v>
      </c>
      <c r="K272">
        <f t="shared" si="13"/>
        <v>805</v>
      </c>
      <c r="L272">
        <f t="shared" si="14"/>
        <v>895.00000000000011</v>
      </c>
    </row>
    <row r="273" spans="1:12" ht="14.25" customHeight="1" x14ac:dyDescent="0.35">
      <c r="A273" s="1">
        <v>100332</v>
      </c>
      <c r="B273" s="2">
        <v>44213</v>
      </c>
      <c r="C273" s="1">
        <v>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85</v>
      </c>
      <c r="J273">
        <f t="shared" si="12"/>
        <v>2</v>
      </c>
      <c r="K273">
        <f t="shared" si="13"/>
        <v>515</v>
      </c>
      <c r="L273">
        <f t="shared" si="14"/>
        <v>575</v>
      </c>
    </row>
    <row r="274" spans="1:12" ht="14.25" customHeight="1" x14ac:dyDescent="0.35">
      <c r="A274" s="1">
        <v>101797</v>
      </c>
      <c r="B274" s="2">
        <v>44279</v>
      </c>
      <c r="C274" s="1">
        <v>1</v>
      </c>
      <c r="D274" s="1">
        <v>1</v>
      </c>
      <c r="E274" s="1">
        <v>1</v>
      </c>
      <c r="F274" s="1">
        <v>0</v>
      </c>
      <c r="G274" s="1">
        <v>0</v>
      </c>
      <c r="H274" s="1">
        <v>0</v>
      </c>
      <c r="I274" s="1">
        <v>93</v>
      </c>
      <c r="J274">
        <f t="shared" si="12"/>
        <v>3</v>
      </c>
      <c r="K274">
        <f t="shared" si="13"/>
        <v>807</v>
      </c>
      <c r="L274">
        <f t="shared" si="14"/>
        <v>897.00000000000011</v>
      </c>
    </row>
    <row r="275" spans="1:12" ht="14.25" customHeight="1" x14ac:dyDescent="0.35">
      <c r="A275" s="1">
        <v>100655</v>
      </c>
      <c r="B275" s="2">
        <v>44178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70</v>
      </c>
      <c r="J275">
        <f t="shared" si="12"/>
        <v>0</v>
      </c>
      <c r="K275">
        <f t="shared" si="13"/>
        <v>-70</v>
      </c>
      <c r="L275">
        <f t="shared" si="14"/>
        <v>-70</v>
      </c>
    </row>
    <row r="276" spans="1:12" ht="14.25" customHeight="1" x14ac:dyDescent="0.35">
      <c r="A276" s="1">
        <v>102181</v>
      </c>
      <c r="B276" s="2">
        <v>44263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85</v>
      </c>
      <c r="J276">
        <f t="shared" si="12"/>
        <v>0</v>
      </c>
      <c r="K276">
        <f t="shared" si="13"/>
        <v>-85</v>
      </c>
      <c r="L276">
        <f t="shared" si="14"/>
        <v>-85</v>
      </c>
    </row>
    <row r="277" spans="1:12" ht="14.25" customHeight="1" x14ac:dyDescent="0.35">
      <c r="A277" s="1">
        <v>100272</v>
      </c>
      <c r="B277" s="2">
        <v>44120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50</v>
      </c>
      <c r="J277">
        <f t="shared" si="12"/>
        <v>0</v>
      </c>
      <c r="K277">
        <f t="shared" si="13"/>
        <v>-50</v>
      </c>
      <c r="L277">
        <f t="shared" si="14"/>
        <v>-50</v>
      </c>
    </row>
    <row r="278" spans="1:12" ht="14.25" customHeight="1" x14ac:dyDescent="0.35">
      <c r="A278" s="1">
        <v>101114</v>
      </c>
      <c r="B278" s="2">
        <v>44119</v>
      </c>
      <c r="C278" s="1">
        <v>1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50</v>
      </c>
      <c r="J278">
        <f t="shared" si="12"/>
        <v>2</v>
      </c>
      <c r="K278">
        <f t="shared" si="13"/>
        <v>550</v>
      </c>
      <c r="L278">
        <f t="shared" si="14"/>
        <v>610</v>
      </c>
    </row>
    <row r="279" spans="1:12" ht="14.25" customHeight="1" x14ac:dyDescent="0.35">
      <c r="A279" s="1">
        <v>102497</v>
      </c>
      <c r="B279" s="2">
        <v>44362</v>
      </c>
      <c r="C279" s="1">
        <v>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93</v>
      </c>
      <c r="J279">
        <f t="shared" si="12"/>
        <v>4</v>
      </c>
      <c r="K279">
        <f t="shared" si="13"/>
        <v>1107</v>
      </c>
      <c r="L279">
        <f t="shared" si="14"/>
        <v>1227</v>
      </c>
    </row>
    <row r="280" spans="1:12" ht="14.25" customHeight="1" x14ac:dyDescent="0.35">
      <c r="A280" s="1">
        <v>102449</v>
      </c>
      <c r="B280" s="2">
        <v>44226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85</v>
      </c>
      <c r="J280">
        <f t="shared" si="12"/>
        <v>0</v>
      </c>
      <c r="K280">
        <f t="shared" si="13"/>
        <v>-85</v>
      </c>
      <c r="L280">
        <f t="shared" si="14"/>
        <v>-85</v>
      </c>
    </row>
    <row r="281" spans="1:12" ht="14.25" customHeight="1" x14ac:dyDescent="0.35">
      <c r="A281" s="1">
        <v>102044</v>
      </c>
      <c r="B281" s="2">
        <v>44181</v>
      </c>
      <c r="C281" s="1">
        <v>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55</v>
      </c>
      <c r="J281">
        <f t="shared" si="12"/>
        <v>3</v>
      </c>
      <c r="K281">
        <f t="shared" si="13"/>
        <v>845</v>
      </c>
      <c r="L281">
        <f t="shared" si="14"/>
        <v>935.00000000000011</v>
      </c>
    </row>
    <row r="282" spans="1:12" ht="14.25" customHeight="1" x14ac:dyDescent="0.35">
      <c r="A282" s="1">
        <v>102425</v>
      </c>
      <c r="B282" s="2">
        <v>44335</v>
      </c>
      <c r="C282" s="1">
        <v>1</v>
      </c>
      <c r="D282" s="1">
        <v>1</v>
      </c>
      <c r="E282" s="1">
        <v>1</v>
      </c>
      <c r="F282" s="1">
        <v>0</v>
      </c>
      <c r="G282" s="1">
        <v>0</v>
      </c>
      <c r="H282" s="1">
        <v>0</v>
      </c>
      <c r="I282" s="1">
        <v>80</v>
      </c>
      <c r="J282">
        <f t="shared" si="12"/>
        <v>3</v>
      </c>
      <c r="K282">
        <f t="shared" si="13"/>
        <v>820</v>
      </c>
      <c r="L282">
        <f t="shared" si="14"/>
        <v>910.00000000000011</v>
      </c>
    </row>
    <row r="283" spans="1:12" ht="14.25" customHeight="1" x14ac:dyDescent="0.35">
      <c r="A283" s="1">
        <v>101377</v>
      </c>
      <c r="B283" s="2">
        <v>44265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85</v>
      </c>
      <c r="J283">
        <f t="shared" si="12"/>
        <v>0</v>
      </c>
      <c r="K283">
        <f t="shared" si="13"/>
        <v>-85</v>
      </c>
      <c r="L283">
        <f t="shared" si="14"/>
        <v>-85</v>
      </c>
    </row>
    <row r="284" spans="1:12" ht="14.25" customHeight="1" x14ac:dyDescent="0.35">
      <c r="A284" s="1">
        <v>101548</v>
      </c>
      <c r="B284" s="2">
        <v>44351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85</v>
      </c>
      <c r="J284">
        <f t="shared" si="12"/>
        <v>1</v>
      </c>
      <c r="K284">
        <f t="shared" si="13"/>
        <v>215</v>
      </c>
      <c r="L284">
        <f t="shared" si="14"/>
        <v>245</v>
      </c>
    </row>
    <row r="285" spans="1:12" ht="14.25" customHeight="1" x14ac:dyDescent="0.35">
      <c r="A285" s="1">
        <v>100028</v>
      </c>
      <c r="B285" s="2">
        <v>44311</v>
      </c>
      <c r="C285" s="1">
        <v>1</v>
      </c>
      <c r="D285" s="1">
        <v>1</v>
      </c>
      <c r="E285" s="1">
        <v>1</v>
      </c>
      <c r="F285" s="1">
        <v>0</v>
      </c>
      <c r="G285" s="1">
        <v>0</v>
      </c>
      <c r="H285" s="1">
        <v>0</v>
      </c>
      <c r="I285" s="1">
        <v>92</v>
      </c>
      <c r="J285">
        <f t="shared" si="12"/>
        <v>3</v>
      </c>
      <c r="K285">
        <f t="shared" si="13"/>
        <v>808</v>
      </c>
      <c r="L285">
        <f t="shared" si="14"/>
        <v>898.00000000000011</v>
      </c>
    </row>
    <row r="286" spans="1:12" ht="14.25" customHeight="1" x14ac:dyDescent="0.35">
      <c r="A286" s="1">
        <v>101316</v>
      </c>
      <c r="B286" s="2">
        <v>44276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77</v>
      </c>
      <c r="J286">
        <f t="shared" si="12"/>
        <v>0</v>
      </c>
      <c r="K286">
        <f t="shared" si="13"/>
        <v>-77</v>
      </c>
      <c r="L286">
        <f t="shared" si="14"/>
        <v>-77</v>
      </c>
    </row>
    <row r="287" spans="1:12" ht="14.25" customHeight="1" x14ac:dyDescent="0.35">
      <c r="A287" s="1">
        <v>102023</v>
      </c>
      <c r="B287" s="2">
        <v>44229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75</v>
      </c>
      <c r="J287">
        <f t="shared" si="12"/>
        <v>1</v>
      </c>
      <c r="K287">
        <f t="shared" si="13"/>
        <v>225</v>
      </c>
      <c r="L287">
        <f t="shared" si="14"/>
        <v>255</v>
      </c>
    </row>
    <row r="288" spans="1:12" ht="14.25" customHeight="1" x14ac:dyDescent="0.35">
      <c r="A288" s="1">
        <v>101615</v>
      </c>
      <c r="B288" s="2">
        <v>44184</v>
      </c>
      <c r="C288" s="1">
        <v>1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50</v>
      </c>
      <c r="J288">
        <f t="shared" si="12"/>
        <v>2</v>
      </c>
      <c r="K288">
        <f t="shared" si="13"/>
        <v>550</v>
      </c>
      <c r="L288">
        <f t="shared" si="14"/>
        <v>610</v>
      </c>
    </row>
    <row r="289" spans="1:12" ht="14.25" customHeight="1" x14ac:dyDescent="0.35">
      <c r="A289" s="1">
        <v>101853</v>
      </c>
      <c r="B289" s="2">
        <v>44154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40</v>
      </c>
      <c r="J289">
        <f t="shared" si="12"/>
        <v>1</v>
      </c>
      <c r="K289">
        <f t="shared" si="13"/>
        <v>260</v>
      </c>
      <c r="L289">
        <f t="shared" si="14"/>
        <v>290</v>
      </c>
    </row>
    <row r="290" spans="1:12" ht="14.25" customHeight="1" x14ac:dyDescent="0.35">
      <c r="A290" s="1">
        <v>101034</v>
      </c>
      <c r="B290" s="2">
        <v>44146</v>
      </c>
      <c r="C290" s="1">
        <v>1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25</v>
      </c>
      <c r="J290">
        <f t="shared" si="12"/>
        <v>2</v>
      </c>
      <c r="K290">
        <f t="shared" si="13"/>
        <v>575</v>
      </c>
      <c r="L290">
        <f t="shared" si="14"/>
        <v>635</v>
      </c>
    </row>
    <row r="291" spans="1:12" ht="14.25" customHeight="1" x14ac:dyDescent="0.35">
      <c r="A291" s="1">
        <v>101844</v>
      </c>
      <c r="B291" s="2">
        <v>44322</v>
      </c>
      <c r="C291" s="1">
        <v>1</v>
      </c>
      <c r="D291" s="1">
        <v>1</v>
      </c>
      <c r="E291" s="1">
        <v>1</v>
      </c>
      <c r="F291" s="1">
        <v>1</v>
      </c>
      <c r="G291" s="1">
        <v>0</v>
      </c>
      <c r="H291" s="1">
        <v>0</v>
      </c>
      <c r="I291" s="1">
        <v>85</v>
      </c>
      <c r="J291">
        <f t="shared" si="12"/>
        <v>4</v>
      </c>
      <c r="K291">
        <f t="shared" si="13"/>
        <v>1115</v>
      </c>
      <c r="L291">
        <f t="shared" si="14"/>
        <v>1235</v>
      </c>
    </row>
    <row r="292" spans="1:12" ht="14.25" customHeight="1" x14ac:dyDescent="0.35">
      <c r="A292" s="1">
        <v>100155</v>
      </c>
      <c r="B292" s="2">
        <v>44182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69</v>
      </c>
      <c r="J292">
        <f t="shared" si="12"/>
        <v>0</v>
      </c>
      <c r="K292">
        <f t="shared" si="13"/>
        <v>-69</v>
      </c>
      <c r="L292">
        <f t="shared" si="14"/>
        <v>-69</v>
      </c>
    </row>
    <row r="293" spans="1:12" ht="14.25" customHeight="1" x14ac:dyDescent="0.35">
      <c r="A293" s="1">
        <v>100914</v>
      </c>
      <c r="B293" s="2">
        <v>44315</v>
      </c>
      <c r="C293" s="1">
        <v>1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1">
        <v>51</v>
      </c>
      <c r="J293">
        <f t="shared" si="12"/>
        <v>2</v>
      </c>
      <c r="K293">
        <f t="shared" si="13"/>
        <v>549</v>
      </c>
      <c r="L293">
        <f t="shared" si="14"/>
        <v>609</v>
      </c>
    </row>
    <row r="294" spans="1:12" ht="14.25" customHeight="1" x14ac:dyDescent="0.35">
      <c r="A294" s="1">
        <v>100965</v>
      </c>
      <c r="B294" s="2">
        <v>44208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75</v>
      </c>
      <c r="J294">
        <f t="shared" si="12"/>
        <v>1</v>
      </c>
      <c r="K294">
        <f t="shared" si="13"/>
        <v>225</v>
      </c>
      <c r="L294">
        <f t="shared" si="14"/>
        <v>255</v>
      </c>
    </row>
    <row r="295" spans="1:12" ht="14.25" customHeight="1" x14ac:dyDescent="0.35">
      <c r="A295" s="1">
        <v>100473</v>
      </c>
      <c r="B295" s="2">
        <v>44159</v>
      </c>
      <c r="C295" s="1">
        <v>1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40</v>
      </c>
      <c r="J295">
        <f t="shared" si="12"/>
        <v>2</v>
      </c>
      <c r="K295">
        <f t="shared" si="13"/>
        <v>560</v>
      </c>
      <c r="L295">
        <f t="shared" si="14"/>
        <v>620</v>
      </c>
    </row>
    <row r="296" spans="1:12" ht="14.25" customHeight="1" x14ac:dyDescent="0.35">
      <c r="A296" s="1">
        <v>101958</v>
      </c>
      <c r="B296" s="2">
        <v>44228</v>
      </c>
      <c r="C296" s="1">
        <v>1</v>
      </c>
      <c r="D296" s="1">
        <v>1</v>
      </c>
      <c r="E296" s="1">
        <v>1</v>
      </c>
      <c r="F296" s="1">
        <v>1</v>
      </c>
      <c r="G296" s="1">
        <v>0</v>
      </c>
      <c r="H296" s="1">
        <v>0</v>
      </c>
      <c r="I296" s="1">
        <v>77</v>
      </c>
      <c r="J296">
        <f t="shared" si="12"/>
        <v>4</v>
      </c>
      <c r="K296">
        <f t="shared" si="13"/>
        <v>1123</v>
      </c>
      <c r="L296">
        <f t="shared" si="14"/>
        <v>1243</v>
      </c>
    </row>
    <row r="297" spans="1:12" ht="14.25" customHeight="1" x14ac:dyDescent="0.35">
      <c r="A297" s="1">
        <v>102292</v>
      </c>
      <c r="B297" s="2">
        <v>44208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55</v>
      </c>
      <c r="J297">
        <f t="shared" si="12"/>
        <v>0</v>
      </c>
      <c r="K297">
        <f t="shared" si="13"/>
        <v>-55</v>
      </c>
      <c r="L297">
        <f t="shared" si="14"/>
        <v>-55</v>
      </c>
    </row>
    <row r="298" spans="1:12" ht="14.25" customHeight="1" x14ac:dyDescent="0.35">
      <c r="A298" s="1">
        <v>100493</v>
      </c>
      <c r="B298" s="2">
        <v>44218</v>
      </c>
      <c r="C298" s="1">
        <v>1</v>
      </c>
      <c r="D298" s="1">
        <v>1</v>
      </c>
      <c r="E298" s="1">
        <v>1</v>
      </c>
      <c r="F298" s="1">
        <v>0</v>
      </c>
      <c r="G298" s="1">
        <v>0</v>
      </c>
      <c r="H298" s="1">
        <v>0</v>
      </c>
      <c r="I298" s="1">
        <v>100</v>
      </c>
      <c r="J298">
        <f t="shared" si="12"/>
        <v>3</v>
      </c>
      <c r="K298">
        <f t="shared" si="13"/>
        <v>800</v>
      </c>
      <c r="L298">
        <f t="shared" si="14"/>
        <v>890.00000000000011</v>
      </c>
    </row>
    <row r="299" spans="1:12" ht="14.25" customHeight="1" x14ac:dyDescent="0.35">
      <c r="A299" s="1">
        <v>101261</v>
      </c>
      <c r="B299" s="2">
        <v>44350</v>
      </c>
      <c r="C299" s="1">
        <v>1</v>
      </c>
      <c r="D299" s="1">
        <v>1</v>
      </c>
      <c r="E299" s="1">
        <v>0</v>
      </c>
      <c r="F299" s="1">
        <v>0</v>
      </c>
      <c r="G299" s="1">
        <v>0</v>
      </c>
      <c r="H299" s="1">
        <v>0</v>
      </c>
      <c r="I299" s="1">
        <v>75</v>
      </c>
      <c r="J299">
        <f t="shared" si="12"/>
        <v>2</v>
      </c>
      <c r="K299">
        <f t="shared" si="13"/>
        <v>525</v>
      </c>
      <c r="L299">
        <f t="shared" si="14"/>
        <v>585</v>
      </c>
    </row>
    <row r="300" spans="1:12" ht="14.25" customHeight="1" x14ac:dyDescent="0.35">
      <c r="A300" s="1">
        <v>101993</v>
      </c>
      <c r="B300" s="2">
        <v>44236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50</v>
      </c>
      <c r="J300">
        <f t="shared" si="12"/>
        <v>1</v>
      </c>
      <c r="K300">
        <f t="shared" si="13"/>
        <v>250</v>
      </c>
      <c r="L300">
        <f t="shared" si="14"/>
        <v>280</v>
      </c>
    </row>
    <row r="301" spans="1:12" ht="14.25" customHeight="1" x14ac:dyDescent="0.35">
      <c r="A301" s="1">
        <v>101359</v>
      </c>
      <c r="B301" s="2">
        <v>44144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0</v>
      </c>
      <c r="I301" s="1">
        <v>40</v>
      </c>
      <c r="J301">
        <f t="shared" si="12"/>
        <v>5</v>
      </c>
      <c r="K301">
        <f t="shared" si="13"/>
        <v>1460</v>
      </c>
      <c r="L301">
        <f t="shared" si="14"/>
        <v>1610.0000000000002</v>
      </c>
    </row>
    <row r="302" spans="1:12" ht="14.25" customHeight="1" x14ac:dyDescent="0.35">
      <c r="A302" s="1">
        <v>100117</v>
      </c>
      <c r="B302" s="2">
        <v>44318</v>
      </c>
      <c r="C302" s="1">
        <v>1</v>
      </c>
      <c r="D302" s="1">
        <v>1</v>
      </c>
      <c r="E302" s="1">
        <v>1</v>
      </c>
      <c r="F302" s="1">
        <v>1</v>
      </c>
      <c r="G302" s="1">
        <v>0</v>
      </c>
      <c r="H302" s="1">
        <v>0</v>
      </c>
      <c r="I302" s="1">
        <v>75</v>
      </c>
      <c r="J302">
        <f t="shared" si="12"/>
        <v>4</v>
      </c>
      <c r="K302">
        <f t="shared" si="13"/>
        <v>1125</v>
      </c>
      <c r="L302">
        <f t="shared" si="14"/>
        <v>1245</v>
      </c>
    </row>
    <row r="303" spans="1:12" ht="14.25" customHeight="1" x14ac:dyDescent="0.35">
      <c r="A303" s="1">
        <v>102111</v>
      </c>
      <c r="B303" s="2">
        <v>44205</v>
      </c>
      <c r="C303" s="1">
        <v>1</v>
      </c>
      <c r="D303" s="1">
        <v>1</v>
      </c>
      <c r="E303" s="1">
        <v>1</v>
      </c>
      <c r="F303" s="1">
        <v>1</v>
      </c>
      <c r="G303" s="1">
        <v>0</v>
      </c>
      <c r="H303" s="1">
        <v>0</v>
      </c>
      <c r="I303" s="1">
        <v>102</v>
      </c>
      <c r="J303">
        <f t="shared" si="12"/>
        <v>4</v>
      </c>
      <c r="K303">
        <f t="shared" si="13"/>
        <v>1098</v>
      </c>
      <c r="L303">
        <f t="shared" si="14"/>
        <v>1218</v>
      </c>
    </row>
    <row r="304" spans="1:12" ht="14.25" customHeight="1" x14ac:dyDescent="0.35">
      <c r="A304" s="1">
        <v>100864</v>
      </c>
      <c r="B304" s="2">
        <v>44313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45</v>
      </c>
      <c r="J304">
        <f t="shared" si="12"/>
        <v>1</v>
      </c>
      <c r="K304">
        <f t="shared" si="13"/>
        <v>255</v>
      </c>
      <c r="L304">
        <f t="shared" si="14"/>
        <v>285</v>
      </c>
    </row>
    <row r="305" spans="1:12" ht="14.25" customHeight="1" x14ac:dyDescent="0.35">
      <c r="A305" s="1">
        <v>101515</v>
      </c>
      <c r="B305" s="2">
        <v>44370</v>
      </c>
      <c r="C305" s="1">
        <v>1</v>
      </c>
      <c r="D305" s="1">
        <v>1</v>
      </c>
      <c r="E305" s="1">
        <v>1</v>
      </c>
      <c r="F305" s="1">
        <v>1</v>
      </c>
      <c r="G305" s="1">
        <v>0</v>
      </c>
      <c r="H305" s="1">
        <v>0</v>
      </c>
      <c r="I305" s="1">
        <v>73</v>
      </c>
      <c r="J305">
        <f t="shared" si="12"/>
        <v>4</v>
      </c>
      <c r="K305">
        <f t="shared" si="13"/>
        <v>1127</v>
      </c>
      <c r="L305">
        <f t="shared" si="14"/>
        <v>1247</v>
      </c>
    </row>
    <row r="306" spans="1:12" ht="14.25" customHeight="1" x14ac:dyDescent="0.35">
      <c r="A306" s="1">
        <v>102284</v>
      </c>
      <c r="B306" s="2">
        <v>44305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55</v>
      </c>
      <c r="J306">
        <f t="shared" si="12"/>
        <v>0</v>
      </c>
      <c r="K306">
        <f t="shared" si="13"/>
        <v>-55</v>
      </c>
      <c r="L306">
        <f t="shared" si="14"/>
        <v>-55</v>
      </c>
    </row>
    <row r="307" spans="1:12" ht="14.25" customHeight="1" x14ac:dyDescent="0.35">
      <c r="A307" s="1">
        <v>102381</v>
      </c>
      <c r="B307" s="2">
        <v>44237</v>
      </c>
      <c r="C307" s="1">
        <v>1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  <c r="I307" s="1">
        <v>95</v>
      </c>
      <c r="J307">
        <f t="shared" si="12"/>
        <v>2</v>
      </c>
      <c r="K307">
        <f t="shared" si="13"/>
        <v>505</v>
      </c>
      <c r="L307">
        <f t="shared" si="14"/>
        <v>565</v>
      </c>
    </row>
    <row r="308" spans="1:12" ht="14.25" customHeight="1" x14ac:dyDescent="0.35">
      <c r="A308" s="1">
        <v>100149</v>
      </c>
      <c r="B308" s="2">
        <v>44182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77</v>
      </c>
      <c r="J308">
        <f t="shared" si="12"/>
        <v>0</v>
      </c>
      <c r="K308">
        <f t="shared" si="13"/>
        <v>-77</v>
      </c>
      <c r="L308">
        <f t="shared" si="14"/>
        <v>-77</v>
      </c>
    </row>
    <row r="309" spans="1:12" ht="14.25" customHeight="1" x14ac:dyDescent="0.35">
      <c r="A309" s="1">
        <v>100451</v>
      </c>
      <c r="B309" s="2">
        <v>44125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80</v>
      </c>
      <c r="J309">
        <f t="shared" si="12"/>
        <v>1</v>
      </c>
      <c r="K309">
        <f t="shared" si="13"/>
        <v>220</v>
      </c>
      <c r="L309">
        <f t="shared" si="14"/>
        <v>250</v>
      </c>
    </row>
    <row r="310" spans="1:12" ht="14.25" customHeight="1" x14ac:dyDescent="0.35">
      <c r="A310" s="1">
        <v>100055</v>
      </c>
      <c r="B310" s="2">
        <v>44299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70</v>
      </c>
      <c r="J310">
        <f t="shared" si="12"/>
        <v>6</v>
      </c>
      <c r="K310">
        <f t="shared" si="13"/>
        <v>1730</v>
      </c>
      <c r="L310">
        <f t="shared" si="14"/>
        <v>1910.0000000000002</v>
      </c>
    </row>
    <row r="311" spans="1:12" ht="14.25" customHeight="1" x14ac:dyDescent="0.35">
      <c r="A311" s="1">
        <v>100580</v>
      </c>
      <c r="B311" s="2">
        <v>44304</v>
      </c>
      <c r="C311" s="1">
        <v>1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75</v>
      </c>
      <c r="J311">
        <f t="shared" si="12"/>
        <v>2</v>
      </c>
      <c r="K311">
        <f t="shared" si="13"/>
        <v>525</v>
      </c>
      <c r="L311">
        <f t="shared" si="14"/>
        <v>585</v>
      </c>
    </row>
    <row r="312" spans="1:12" ht="14.25" customHeight="1" x14ac:dyDescent="0.35">
      <c r="A312" s="1">
        <v>102405</v>
      </c>
      <c r="B312" s="2">
        <v>44249</v>
      </c>
      <c r="C312" s="1">
        <v>1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50</v>
      </c>
      <c r="J312">
        <f t="shared" si="12"/>
        <v>2</v>
      </c>
      <c r="K312">
        <f t="shared" si="13"/>
        <v>550</v>
      </c>
      <c r="L312">
        <f t="shared" si="14"/>
        <v>610</v>
      </c>
    </row>
    <row r="313" spans="1:12" ht="14.25" customHeight="1" x14ac:dyDescent="0.35">
      <c r="A313" s="1">
        <v>100124</v>
      </c>
      <c r="B313" s="2">
        <v>44213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93</v>
      </c>
      <c r="J313">
        <f t="shared" si="12"/>
        <v>0</v>
      </c>
      <c r="K313">
        <f t="shared" si="13"/>
        <v>-93</v>
      </c>
      <c r="L313">
        <f t="shared" si="14"/>
        <v>-93</v>
      </c>
    </row>
    <row r="314" spans="1:12" ht="14.25" customHeight="1" x14ac:dyDescent="0.35">
      <c r="A314" s="1">
        <v>100009</v>
      </c>
      <c r="B314" s="2">
        <v>44176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67</v>
      </c>
      <c r="J314">
        <f t="shared" si="12"/>
        <v>0</v>
      </c>
      <c r="K314">
        <f t="shared" si="13"/>
        <v>-67</v>
      </c>
      <c r="L314">
        <f t="shared" si="14"/>
        <v>-67</v>
      </c>
    </row>
    <row r="315" spans="1:12" ht="14.25" customHeight="1" x14ac:dyDescent="0.35">
      <c r="A315" s="1">
        <v>100971</v>
      </c>
      <c r="B315" s="2">
        <v>44372</v>
      </c>
      <c r="C315" s="1">
        <v>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69</v>
      </c>
      <c r="J315">
        <f t="shared" si="12"/>
        <v>2</v>
      </c>
      <c r="K315">
        <f t="shared" si="13"/>
        <v>531</v>
      </c>
      <c r="L315">
        <f t="shared" si="14"/>
        <v>591</v>
      </c>
    </row>
    <row r="316" spans="1:12" ht="14.25" customHeight="1" x14ac:dyDescent="0.35">
      <c r="A316" s="1">
        <v>102452</v>
      </c>
      <c r="B316" s="2">
        <v>44362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93</v>
      </c>
      <c r="J316">
        <f t="shared" si="12"/>
        <v>0</v>
      </c>
      <c r="K316">
        <f t="shared" si="13"/>
        <v>-93</v>
      </c>
      <c r="L316">
        <f t="shared" si="14"/>
        <v>-93</v>
      </c>
    </row>
    <row r="317" spans="1:12" ht="14.25" customHeight="1" x14ac:dyDescent="0.35">
      <c r="A317" s="1">
        <v>102228</v>
      </c>
      <c r="B317" s="2">
        <v>44221</v>
      </c>
      <c r="C317" s="1">
        <v>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102</v>
      </c>
      <c r="J317">
        <f t="shared" si="12"/>
        <v>2</v>
      </c>
      <c r="K317">
        <f t="shared" si="13"/>
        <v>498</v>
      </c>
      <c r="L317">
        <f t="shared" si="14"/>
        <v>558</v>
      </c>
    </row>
    <row r="318" spans="1:12" ht="14.25" customHeight="1" x14ac:dyDescent="0.35">
      <c r="A318" s="1">
        <v>101376</v>
      </c>
      <c r="B318" s="2">
        <v>44145</v>
      </c>
      <c r="C318" s="1">
        <v>1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40</v>
      </c>
      <c r="J318">
        <f t="shared" si="12"/>
        <v>2</v>
      </c>
      <c r="K318">
        <f t="shared" si="13"/>
        <v>560</v>
      </c>
      <c r="L318">
        <f t="shared" si="14"/>
        <v>620</v>
      </c>
    </row>
    <row r="319" spans="1:12" ht="14.25" customHeight="1" x14ac:dyDescent="0.35">
      <c r="A319" s="1">
        <v>100326</v>
      </c>
      <c r="B319" s="2">
        <v>44349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0</v>
      </c>
      <c r="I319" s="1">
        <v>55</v>
      </c>
      <c r="J319">
        <f t="shared" si="12"/>
        <v>5</v>
      </c>
      <c r="K319">
        <f t="shared" si="13"/>
        <v>1445</v>
      </c>
      <c r="L319">
        <f t="shared" si="14"/>
        <v>1595.0000000000002</v>
      </c>
    </row>
    <row r="320" spans="1:12" ht="14.25" customHeight="1" x14ac:dyDescent="0.35">
      <c r="A320" s="1">
        <v>100079</v>
      </c>
      <c r="B320" s="2">
        <v>44214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0</v>
      </c>
      <c r="I320" s="1">
        <v>67</v>
      </c>
      <c r="J320">
        <f t="shared" si="12"/>
        <v>5</v>
      </c>
      <c r="K320">
        <f t="shared" si="13"/>
        <v>1433</v>
      </c>
      <c r="L320">
        <f t="shared" si="14"/>
        <v>1583.0000000000002</v>
      </c>
    </row>
    <row r="321" spans="1:12" ht="14.25" customHeight="1" x14ac:dyDescent="0.35">
      <c r="A321" s="1">
        <v>101392</v>
      </c>
      <c r="B321" s="2">
        <v>44360</v>
      </c>
      <c r="C321" s="1">
        <v>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75</v>
      </c>
      <c r="J321">
        <f t="shared" si="12"/>
        <v>3</v>
      </c>
      <c r="K321">
        <f t="shared" si="13"/>
        <v>825</v>
      </c>
      <c r="L321">
        <f t="shared" si="14"/>
        <v>915.00000000000011</v>
      </c>
    </row>
    <row r="322" spans="1:12" ht="14.25" customHeight="1" x14ac:dyDescent="0.35">
      <c r="A322" s="1">
        <v>101594</v>
      </c>
      <c r="B322" s="2">
        <v>44182</v>
      </c>
      <c r="C322" s="1">
        <v>1</v>
      </c>
      <c r="D322" s="1">
        <v>1</v>
      </c>
      <c r="E322" s="1">
        <v>1</v>
      </c>
      <c r="F322" s="1">
        <v>1</v>
      </c>
      <c r="G322" s="1">
        <v>0</v>
      </c>
      <c r="H322" s="1">
        <v>0</v>
      </c>
      <c r="I322" s="1">
        <v>55</v>
      </c>
      <c r="J322">
        <f t="shared" si="12"/>
        <v>4</v>
      </c>
      <c r="K322">
        <f t="shared" si="13"/>
        <v>1145</v>
      </c>
      <c r="L322">
        <f t="shared" si="14"/>
        <v>1265</v>
      </c>
    </row>
    <row r="323" spans="1:12" ht="14.25" customHeight="1" x14ac:dyDescent="0.35">
      <c r="A323" s="1">
        <v>100682</v>
      </c>
      <c r="B323" s="2">
        <v>44173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75</v>
      </c>
      <c r="J323">
        <f t="shared" ref="J323:J386" si="15">COUNTIF(C323:H323,1)</f>
        <v>0</v>
      </c>
      <c r="K323">
        <f t="shared" ref="K323:K386" si="16">J323*300-I323</f>
        <v>-75</v>
      </c>
      <c r="L323">
        <f t="shared" ref="L323:L386" si="17">J323*300*1.1-I323</f>
        <v>-75</v>
      </c>
    </row>
    <row r="324" spans="1:12" ht="14.25" customHeight="1" x14ac:dyDescent="0.35">
      <c r="A324" s="1">
        <v>101818</v>
      </c>
      <c r="B324" s="2">
        <v>44109</v>
      </c>
      <c r="C324" s="1">
        <v>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93</v>
      </c>
      <c r="J324">
        <f t="shared" si="15"/>
        <v>1</v>
      </c>
      <c r="K324">
        <f t="shared" si="16"/>
        <v>207</v>
      </c>
      <c r="L324">
        <f t="shared" si="17"/>
        <v>237</v>
      </c>
    </row>
    <row r="325" spans="1:12" ht="14.25" customHeight="1" x14ac:dyDescent="0.35">
      <c r="A325" s="1">
        <v>102211</v>
      </c>
      <c r="B325" s="2">
        <v>44342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s="1">
        <v>85</v>
      </c>
      <c r="J325">
        <f t="shared" si="15"/>
        <v>3</v>
      </c>
      <c r="K325">
        <f t="shared" si="16"/>
        <v>815</v>
      </c>
      <c r="L325">
        <f t="shared" si="17"/>
        <v>905.00000000000011</v>
      </c>
    </row>
    <row r="326" spans="1:12" ht="14.25" customHeight="1" x14ac:dyDescent="0.35">
      <c r="A326" s="1">
        <v>100026</v>
      </c>
      <c r="B326" s="2">
        <v>44154</v>
      </c>
      <c r="C326" s="1">
        <v>1</v>
      </c>
      <c r="D326" s="1">
        <v>1</v>
      </c>
      <c r="E326" s="1">
        <v>1</v>
      </c>
      <c r="F326" s="1">
        <v>0</v>
      </c>
      <c r="G326" s="1">
        <v>0</v>
      </c>
      <c r="H326" s="1">
        <v>0</v>
      </c>
      <c r="I326" s="1">
        <v>50</v>
      </c>
      <c r="J326">
        <f t="shared" si="15"/>
        <v>3</v>
      </c>
      <c r="K326">
        <f t="shared" si="16"/>
        <v>850</v>
      </c>
      <c r="L326">
        <f t="shared" si="17"/>
        <v>940.00000000000011</v>
      </c>
    </row>
    <row r="327" spans="1:12" ht="14.25" customHeight="1" x14ac:dyDescent="0.35">
      <c r="A327" s="1">
        <v>100932</v>
      </c>
      <c r="B327" s="2">
        <v>44341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85</v>
      </c>
      <c r="J327">
        <f t="shared" si="15"/>
        <v>3</v>
      </c>
      <c r="K327">
        <f t="shared" si="16"/>
        <v>815</v>
      </c>
      <c r="L327">
        <f t="shared" si="17"/>
        <v>905.00000000000011</v>
      </c>
    </row>
    <row r="328" spans="1:12" ht="14.25" customHeight="1" x14ac:dyDescent="0.35">
      <c r="A328" s="1">
        <v>100531</v>
      </c>
      <c r="B328" s="2">
        <v>44140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0</v>
      </c>
      <c r="I328" s="1">
        <v>55</v>
      </c>
      <c r="J328">
        <f t="shared" si="15"/>
        <v>5</v>
      </c>
      <c r="K328">
        <f t="shared" si="16"/>
        <v>1445</v>
      </c>
      <c r="L328">
        <f t="shared" si="17"/>
        <v>1595.0000000000002</v>
      </c>
    </row>
    <row r="329" spans="1:12" ht="14.25" customHeight="1" x14ac:dyDescent="0.35">
      <c r="A329" s="1">
        <v>102050</v>
      </c>
      <c r="B329" s="2">
        <v>44293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70</v>
      </c>
      <c r="J329">
        <f t="shared" si="15"/>
        <v>1</v>
      </c>
      <c r="K329">
        <f t="shared" si="16"/>
        <v>230</v>
      </c>
      <c r="L329">
        <f t="shared" si="17"/>
        <v>260</v>
      </c>
    </row>
    <row r="330" spans="1:12" ht="14.25" customHeight="1" x14ac:dyDescent="0.35">
      <c r="A330" s="1">
        <v>102500</v>
      </c>
      <c r="B330" s="2">
        <v>44318</v>
      </c>
      <c r="C330" s="1">
        <v>1</v>
      </c>
      <c r="D330" s="1">
        <v>1</v>
      </c>
      <c r="E330" s="1">
        <v>1</v>
      </c>
      <c r="F330" s="1">
        <v>0</v>
      </c>
      <c r="G330" s="1">
        <v>0</v>
      </c>
      <c r="H330" s="1">
        <v>0</v>
      </c>
      <c r="I330" s="1">
        <v>75</v>
      </c>
      <c r="J330">
        <f t="shared" si="15"/>
        <v>3</v>
      </c>
      <c r="K330">
        <f t="shared" si="16"/>
        <v>825</v>
      </c>
      <c r="L330">
        <f t="shared" si="17"/>
        <v>915.00000000000011</v>
      </c>
    </row>
    <row r="331" spans="1:12" ht="14.25" customHeight="1" x14ac:dyDescent="0.35">
      <c r="A331" s="1">
        <v>101077</v>
      </c>
      <c r="B331" s="2">
        <v>44203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93</v>
      </c>
      <c r="J331">
        <f t="shared" si="15"/>
        <v>1</v>
      </c>
      <c r="K331">
        <f t="shared" si="16"/>
        <v>207</v>
      </c>
      <c r="L331">
        <f t="shared" si="17"/>
        <v>237</v>
      </c>
    </row>
    <row r="332" spans="1:12" ht="14.25" customHeight="1" x14ac:dyDescent="0.35">
      <c r="A332" s="1">
        <v>100997</v>
      </c>
      <c r="B332" s="2">
        <v>44117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70</v>
      </c>
      <c r="J332">
        <f t="shared" si="15"/>
        <v>1</v>
      </c>
      <c r="K332">
        <f t="shared" si="16"/>
        <v>230</v>
      </c>
      <c r="L332">
        <f t="shared" si="17"/>
        <v>260</v>
      </c>
    </row>
    <row r="333" spans="1:12" ht="14.25" customHeight="1" x14ac:dyDescent="0.35">
      <c r="A333" s="1">
        <v>100271</v>
      </c>
      <c r="B333" s="2">
        <v>44253</v>
      </c>
      <c r="C333" s="1">
        <v>1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85</v>
      </c>
      <c r="J333">
        <f t="shared" si="15"/>
        <v>2</v>
      </c>
      <c r="K333">
        <f t="shared" si="16"/>
        <v>515</v>
      </c>
      <c r="L333">
        <f t="shared" si="17"/>
        <v>575</v>
      </c>
    </row>
    <row r="334" spans="1:12" ht="14.25" customHeight="1" x14ac:dyDescent="0.35">
      <c r="A334" s="1">
        <v>100785</v>
      </c>
      <c r="B334" s="2">
        <v>44216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102</v>
      </c>
      <c r="J334">
        <f t="shared" si="15"/>
        <v>0</v>
      </c>
      <c r="K334">
        <f t="shared" si="16"/>
        <v>-102</v>
      </c>
      <c r="L334">
        <f t="shared" si="17"/>
        <v>-102</v>
      </c>
    </row>
    <row r="335" spans="1:12" ht="14.25" customHeight="1" x14ac:dyDescent="0.35">
      <c r="A335" s="1">
        <v>102004</v>
      </c>
      <c r="B335" s="2">
        <v>44361</v>
      </c>
      <c r="C335" s="1">
        <v>1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93</v>
      </c>
      <c r="J335">
        <f t="shared" si="15"/>
        <v>2</v>
      </c>
      <c r="K335">
        <f t="shared" si="16"/>
        <v>507</v>
      </c>
      <c r="L335">
        <f t="shared" si="17"/>
        <v>567</v>
      </c>
    </row>
    <row r="336" spans="1:12" ht="14.25" customHeight="1" x14ac:dyDescent="0.35">
      <c r="A336" s="1">
        <v>100426</v>
      </c>
      <c r="B336" s="2">
        <v>44370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51</v>
      </c>
      <c r="J336">
        <f t="shared" si="15"/>
        <v>0</v>
      </c>
      <c r="K336">
        <f t="shared" si="16"/>
        <v>-51</v>
      </c>
      <c r="L336">
        <f t="shared" si="17"/>
        <v>-51</v>
      </c>
    </row>
    <row r="337" spans="1:12" ht="14.25" customHeight="1" x14ac:dyDescent="0.35">
      <c r="A337" s="1">
        <v>101814</v>
      </c>
      <c r="B337" s="2">
        <v>44116</v>
      </c>
      <c r="C337" s="1">
        <v>1</v>
      </c>
      <c r="D337" s="1">
        <v>1</v>
      </c>
      <c r="E337" s="1">
        <v>1</v>
      </c>
      <c r="F337" s="1">
        <v>0</v>
      </c>
      <c r="G337" s="1">
        <v>0</v>
      </c>
      <c r="H337" s="1">
        <v>0</v>
      </c>
      <c r="I337" s="1">
        <v>50</v>
      </c>
      <c r="J337">
        <f t="shared" si="15"/>
        <v>3</v>
      </c>
      <c r="K337">
        <f t="shared" si="16"/>
        <v>850</v>
      </c>
      <c r="L337">
        <f t="shared" si="17"/>
        <v>940.00000000000011</v>
      </c>
    </row>
    <row r="338" spans="1:12" ht="14.25" customHeight="1" x14ac:dyDescent="0.35">
      <c r="A338" s="1">
        <v>101626</v>
      </c>
      <c r="B338" s="2">
        <v>44230</v>
      </c>
      <c r="C338" s="1">
        <v>1</v>
      </c>
      <c r="D338" s="1">
        <v>1</v>
      </c>
      <c r="E338" s="1">
        <v>0</v>
      </c>
      <c r="F338" s="1">
        <v>0</v>
      </c>
      <c r="G338" s="1">
        <v>0</v>
      </c>
      <c r="H338" s="1">
        <v>0</v>
      </c>
      <c r="I338" s="1">
        <v>55</v>
      </c>
      <c r="J338">
        <f t="shared" si="15"/>
        <v>2</v>
      </c>
      <c r="K338">
        <f t="shared" si="16"/>
        <v>545</v>
      </c>
      <c r="L338">
        <f t="shared" si="17"/>
        <v>605</v>
      </c>
    </row>
    <row r="339" spans="1:12" ht="14.25" customHeight="1" x14ac:dyDescent="0.35">
      <c r="A339" s="1">
        <v>101545</v>
      </c>
      <c r="B339" s="2">
        <v>44122</v>
      </c>
      <c r="C339" s="1">
        <v>1</v>
      </c>
      <c r="D339" s="1">
        <v>1</v>
      </c>
      <c r="E339" s="1">
        <v>1</v>
      </c>
      <c r="F339" s="1">
        <v>0</v>
      </c>
      <c r="G339" s="1">
        <v>0</v>
      </c>
      <c r="H339" s="1">
        <v>0</v>
      </c>
      <c r="I339" s="1">
        <v>92</v>
      </c>
      <c r="J339">
        <f t="shared" si="15"/>
        <v>3</v>
      </c>
      <c r="K339">
        <f t="shared" si="16"/>
        <v>808</v>
      </c>
      <c r="L339">
        <f t="shared" si="17"/>
        <v>898.00000000000011</v>
      </c>
    </row>
    <row r="340" spans="1:12" ht="14.25" customHeight="1" x14ac:dyDescent="0.35">
      <c r="A340" s="1">
        <v>102016</v>
      </c>
      <c r="B340" s="2">
        <v>44128</v>
      </c>
      <c r="C340" s="1">
        <v>1</v>
      </c>
      <c r="D340" s="1">
        <v>1</v>
      </c>
      <c r="E340" s="1">
        <v>0</v>
      </c>
      <c r="F340" s="1">
        <v>0</v>
      </c>
      <c r="G340" s="1">
        <v>0</v>
      </c>
      <c r="H340" s="1">
        <v>0</v>
      </c>
      <c r="I340" s="1">
        <v>75</v>
      </c>
      <c r="J340">
        <f t="shared" si="15"/>
        <v>2</v>
      </c>
      <c r="K340">
        <f t="shared" si="16"/>
        <v>525</v>
      </c>
      <c r="L340">
        <f t="shared" si="17"/>
        <v>585</v>
      </c>
    </row>
    <row r="341" spans="1:12" ht="14.25" customHeight="1" x14ac:dyDescent="0.35">
      <c r="A341" s="1">
        <v>102407</v>
      </c>
      <c r="B341" s="2">
        <v>44233</v>
      </c>
      <c r="C341" s="1">
        <v>1</v>
      </c>
      <c r="D341" s="1">
        <v>1</v>
      </c>
      <c r="E341" s="1">
        <v>0</v>
      </c>
      <c r="F341" s="1">
        <v>0</v>
      </c>
      <c r="G341" s="1">
        <v>0</v>
      </c>
      <c r="H341" s="1">
        <v>0</v>
      </c>
      <c r="I341" s="1">
        <v>80</v>
      </c>
      <c r="J341">
        <f t="shared" si="15"/>
        <v>2</v>
      </c>
      <c r="K341">
        <f t="shared" si="16"/>
        <v>520</v>
      </c>
      <c r="L341">
        <f t="shared" si="17"/>
        <v>580</v>
      </c>
    </row>
    <row r="342" spans="1:12" ht="14.25" customHeight="1" x14ac:dyDescent="0.35">
      <c r="A342" s="1">
        <v>101246</v>
      </c>
      <c r="B342" s="2">
        <v>44114</v>
      </c>
      <c r="C342" s="1">
        <v>1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  <c r="I342" s="1">
        <v>45</v>
      </c>
      <c r="J342">
        <f t="shared" si="15"/>
        <v>2</v>
      </c>
      <c r="K342">
        <f t="shared" si="16"/>
        <v>555</v>
      </c>
      <c r="L342">
        <f t="shared" si="17"/>
        <v>615</v>
      </c>
    </row>
    <row r="343" spans="1:12" ht="14.25" customHeight="1" x14ac:dyDescent="0.35">
      <c r="A343" s="1">
        <v>100673</v>
      </c>
      <c r="B343" s="2">
        <v>44237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80</v>
      </c>
      <c r="J343">
        <f t="shared" si="15"/>
        <v>1</v>
      </c>
      <c r="K343">
        <f t="shared" si="16"/>
        <v>220</v>
      </c>
      <c r="L343">
        <f t="shared" si="17"/>
        <v>250</v>
      </c>
    </row>
    <row r="344" spans="1:12" ht="14.25" customHeight="1" x14ac:dyDescent="0.35">
      <c r="A344" s="1">
        <v>100733</v>
      </c>
      <c r="B344" s="2">
        <v>44284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69</v>
      </c>
      <c r="J344">
        <f t="shared" si="15"/>
        <v>1</v>
      </c>
      <c r="K344">
        <f t="shared" si="16"/>
        <v>231</v>
      </c>
      <c r="L344">
        <f t="shared" si="17"/>
        <v>261</v>
      </c>
    </row>
    <row r="345" spans="1:12" ht="14.25" customHeight="1" x14ac:dyDescent="0.35">
      <c r="A345" s="1">
        <v>100516</v>
      </c>
      <c r="B345" s="2">
        <v>44291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85</v>
      </c>
      <c r="J345">
        <f t="shared" si="15"/>
        <v>2</v>
      </c>
      <c r="K345">
        <f t="shared" si="16"/>
        <v>515</v>
      </c>
      <c r="L345">
        <f t="shared" si="17"/>
        <v>575</v>
      </c>
    </row>
    <row r="346" spans="1:12" ht="14.25" customHeight="1" x14ac:dyDescent="0.35">
      <c r="A346" s="1">
        <v>100374</v>
      </c>
      <c r="B346" s="2">
        <v>44346</v>
      </c>
      <c r="C346" s="1">
        <v>1</v>
      </c>
      <c r="D346" s="1">
        <v>1</v>
      </c>
      <c r="E346" s="1">
        <v>1</v>
      </c>
      <c r="F346" s="1">
        <v>0</v>
      </c>
      <c r="G346" s="1">
        <v>0</v>
      </c>
      <c r="H346" s="1">
        <v>0</v>
      </c>
      <c r="I346" s="1">
        <v>45</v>
      </c>
      <c r="J346">
        <f t="shared" si="15"/>
        <v>3</v>
      </c>
      <c r="K346">
        <f t="shared" si="16"/>
        <v>855</v>
      </c>
      <c r="L346">
        <f t="shared" si="17"/>
        <v>945.00000000000011</v>
      </c>
    </row>
    <row r="347" spans="1:12" ht="14.25" customHeight="1" x14ac:dyDescent="0.35">
      <c r="A347" s="1">
        <v>101599</v>
      </c>
      <c r="B347" s="2">
        <v>44107</v>
      </c>
      <c r="C347" s="1">
        <v>1</v>
      </c>
      <c r="D347" s="1">
        <v>1</v>
      </c>
      <c r="E347" s="1">
        <v>1</v>
      </c>
      <c r="F347" s="1">
        <v>0</v>
      </c>
      <c r="G347" s="1">
        <v>0</v>
      </c>
      <c r="H347" s="1">
        <v>0</v>
      </c>
      <c r="I347" s="1">
        <v>70</v>
      </c>
      <c r="J347">
        <f t="shared" si="15"/>
        <v>3</v>
      </c>
      <c r="K347">
        <f t="shared" si="16"/>
        <v>830</v>
      </c>
      <c r="L347">
        <f t="shared" si="17"/>
        <v>920.00000000000011</v>
      </c>
    </row>
    <row r="348" spans="1:12" ht="14.25" customHeight="1" x14ac:dyDescent="0.35">
      <c r="A348" s="1">
        <v>101909</v>
      </c>
      <c r="B348" s="2">
        <v>44264</v>
      </c>
      <c r="C348" s="1">
        <v>1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55</v>
      </c>
      <c r="J348">
        <f t="shared" si="15"/>
        <v>2</v>
      </c>
      <c r="K348">
        <f t="shared" si="16"/>
        <v>545</v>
      </c>
      <c r="L348">
        <f t="shared" si="17"/>
        <v>605</v>
      </c>
    </row>
    <row r="349" spans="1:12" ht="14.25" customHeight="1" x14ac:dyDescent="0.35">
      <c r="A349" s="1">
        <v>101737</v>
      </c>
      <c r="B349" s="2">
        <v>44115</v>
      </c>
      <c r="C349" s="1">
        <v>1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70</v>
      </c>
      <c r="J349">
        <f t="shared" si="15"/>
        <v>2</v>
      </c>
      <c r="K349">
        <f t="shared" si="16"/>
        <v>530</v>
      </c>
      <c r="L349">
        <f t="shared" si="17"/>
        <v>590</v>
      </c>
    </row>
    <row r="350" spans="1:12" ht="14.25" customHeight="1" x14ac:dyDescent="0.35">
      <c r="A350" s="1">
        <v>101792</v>
      </c>
      <c r="B350" s="2">
        <v>44201</v>
      </c>
      <c r="C350" s="1">
        <v>1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  <c r="I350" s="1">
        <v>50</v>
      </c>
      <c r="J350">
        <f t="shared" si="15"/>
        <v>3</v>
      </c>
      <c r="K350">
        <f t="shared" si="16"/>
        <v>850</v>
      </c>
      <c r="L350">
        <f t="shared" si="17"/>
        <v>940.00000000000011</v>
      </c>
    </row>
    <row r="351" spans="1:12" ht="14.25" customHeight="1" x14ac:dyDescent="0.35">
      <c r="A351" s="1">
        <v>101417</v>
      </c>
      <c r="B351" s="2">
        <v>44137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25</v>
      </c>
      <c r="J351">
        <f t="shared" si="15"/>
        <v>1</v>
      </c>
      <c r="K351">
        <f t="shared" si="16"/>
        <v>275</v>
      </c>
      <c r="L351">
        <f t="shared" si="17"/>
        <v>305</v>
      </c>
    </row>
    <row r="352" spans="1:12" ht="14.25" customHeight="1" x14ac:dyDescent="0.35">
      <c r="A352" s="1">
        <v>100694</v>
      </c>
      <c r="B352" s="2">
        <v>44114</v>
      </c>
      <c r="C352" s="1">
        <v>1</v>
      </c>
      <c r="D352" s="1">
        <v>1</v>
      </c>
      <c r="E352" s="1">
        <v>1</v>
      </c>
      <c r="F352" s="1">
        <v>0</v>
      </c>
      <c r="G352" s="1">
        <v>0</v>
      </c>
      <c r="H352" s="1">
        <v>0</v>
      </c>
      <c r="I352" s="1">
        <v>93</v>
      </c>
      <c r="J352">
        <f t="shared" si="15"/>
        <v>3</v>
      </c>
      <c r="K352">
        <f t="shared" si="16"/>
        <v>807</v>
      </c>
      <c r="L352">
        <f t="shared" si="17"/>
        <v>897.00000000000011</v>
      </c>
    </row>
    <row r="353" spans="1:12" ht="14.25" customHeight="1" x14ac:dyDescent="0.35">
      <c r="A353" s="1">
        <v>101653</v>
      </c>
      <c r="B353" s="2">
        <v>44235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95</v>
      </c>
      <c r="J353">
        <f t="shared" si="15"/>
        <v>1</v>
      </c>
      <c r="K353">
        <f t="shared" si="16"/>
        <v>205</v>
      </c>
      <c r="L353">
        <f t="shared" si="17"/>
        <v>235</v>
      </c>
    </row>
    <row r="354" spans="1:12" ht="14.25" customHeight="1" x14ac:dyDescent="0.35">
      <c r="A354" s="1">
        <v>102279</v>
      </c>
      <c r="B354" s="2">
        <v>44253</v>
      </c>
      <c r="C354" s="1">
        <v>1</v>
      </c>
      <c r="D354" s="1">
        <v>1</v>
      </c>
      <c r="E354" s="1">
        <v>1</v>
      </c>
      <c r="F354" s="1">
        <v>0</v>
      </c>
      <c r="G354" s="1">
        <v>0</v>
      </c>
      <c r="H354" s="1">
        <v>0</v>
      </c>
      <c r="I354" s="1">
        <v>50</v>
      </c>
      <c r="J354">
        <f t="shared" si="15"/>
        <v>3</v>
      </c>
      <c r="K354">
        <f t="shared" si="16"/>
        <v>850</v>
      </c>
      <c r="L354">
        <f t="shared" si="17"/>
        <v>940.00000000000011</v>
      </c>
    </row>
    <row r="355" spans="1:12" ht="14.25" customHeight="1" x14ac:dyDescent="0.35">
      <c r="A355" s="1">
        <v>101714</v>
      </c>
      <c r="B355" s="2">
        <v>44196</v>
      </c>
      <c r="C355" s="1">
        <v>1</v>
      </c>
      <c r="D355" s="1">
        <v>1</v>
      </c>
      <c r="E355" s="1">
        <v>0</v>
      </c>
      <c r="F355" s="1">
        <v>0</v>
      </c>
      <c r="G355" s="1">
        <v>0</v>
      </c>
      <c r="H355" s="1">
        <v>0</v>
      </c>
      <c r="I355" s="1">
        <v>75</v>
      </c>
      <c r="J355">
        <f t="shared" si="15"/>
        <v>2</v>
      </c>
      <c r="K355">
        <f t="shared" si="16"/>
        <v>525</v>
      </c>
      <c r="L355">
        <f t="shared" si="17"/>
        <v>585</v>
      </c>
    </row>
    <row r="356" spans="1:12" ht="14.25" customHeight="1" x14ac:dyDescent="0.35">
      <c r="A356" s="1">
        <v>101963</v>
      </c>
      <c r="B356" s="2">
        <v>44326</v>
      </c>
      <c r="C356" s="1">
        <v>1</v>
      </c>
      <c r="D356" s="1">
        <v>1</v>
      </c>
      <c r="E356" s="1">
        <v>1</v>
      </c>
      <c r="F356" s="1">
        <v>0</v>
      </c>
      <c r="G356" s="1">
        <v>0</v>
      </c>
      <c r="H356" s="1">
        <v>0</v>
      </c>
      <c r="I356" s="1">
        <v>77</v>
      </c>
      <c r="J356">
        <f t="shared" si="15"/>
        <v>3</v>
      </c>
      <c r="K356">
        <f t="shared" si="16"/>
        <v>823</v>
      </c>
      <c r="L356">
        <f t="shared" si="17"/>
        <v>913.00000000000011</v>
      </c>
    </row>
    <row r="357" spans="1:12" ht="14.25" customHeight="1" x14ac:dyDescent="0.35">
      <c r="A357" s="1">
        <v>101781</v>
      </c>
      <c r="B357" s="2">
        <v>44261</v>
      </c>
      <c r="C357" s="1">
        <v>1</v>
      </c>
      <c r="D357" s="1">
        <v>1</v>
      </c>
      <c r="E357" s="1">
        <v>1</v>
      </c>
      <c r="F357" s="1">
        <v>0</v>
      </c>
      <c r="G357" s="1">
        <v>0</v>
      </c>
      <c r="H357" s="1">
        <v>0</v>
      </c>
      <c r="I357" s="1">
        <v>67</v>
      </c>
      <c r="J357">
        <f t="shared" si="15"/>
        <v>3</v>
      </c>
      <c r="K357">
        <f t="shared" si="16"/>
        <v>833</v>
      </c>
      <c r="L357">
        <f t="shared" si="17"/>
        <v>923.00000000000011</v>
      </c>
    </row>
    <row r="358" spans="1:12" ht="14.25" customHeight="1" x14ac:dyDescent="0.35">
      <c r="A358" s="1">
        <v>101973</v>
      </c>
      <c r="B358" s="2">
        <v>44125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75</v>
      </c>
      <c r="J358">
        <f t="shared" si="15"/>
        <v>1</v>
      </c>
      <c r="K358">
        <f t="shared" si="16"/>
        <v>225</v>
      </c>
      <c r="L358">
        <f t="shared" si="17"/>
        <v>255</v>
      </c>
    </row>
    <row r="359" spans="1:12" ht="14.25" customHeight="1" x14ac:dyDescent="0.35">
      <c r="A359" s="1">
        <v>100355</v>
      </c>
      <c r="B359" s="2">
        <v>44248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83</v>
      </c>
      <c r="J359">
        <f t="shared" si="15"/>
        <v>1</v>
      </c>
      <c r="K359">
        <f t="shared" si="16"/>
        <v>217</v>
      </c>
      <c r="L359">
        <f t="shared" si="17"/>
        <v>247</v>
      </c>
    </row>
    <row r="360" spans="1:12" ht="14.25" customHeight="1" x14ac:dyDescent="0.35">
      <c r="A360" s="1">
        <v>100937</v>
      </c>
      <c r="B360" s="2">
        <v>44147</v>
      </c>
      <c r="C360" s="1">
        <v>1</v>
      </c>
      <c r="D360" s="1">
        <v>1</v>
      </c>
      <c r="E360" s="1">
        <v>1</v>
      </c>
      <c r="F360" s="1">
        <v>0</v>
      </c>
      <c r="G360" s="1">
        <v>0</v>
      </c>
      <c r="H360" s="1">
        <v>0</v>
      </c>
      <c r="I360" s="1">
        <v>40</v>
      </c>
      <c r="J360">
        <f t="shared" si="15"/>
        <v>3</v>
      </c>
      <c r="K360">
        <f t="shared" si="16"/>
        <v>860</v>
      </c>
      <c r="L360">
        <f t="shared" si="17"/>
        <v>950.00000000000011</v>
      </c>
    </row>
    <row r="361" spans="1:12" ht="14.25" customHeight="1" x14ac:dyDescent="0.35">
      <c r="A361" s="1">
        <v>101628</v>
      </c>
      <c r="B361" s="2">
        <v>44315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93</v>
      </c>
      <c r="J361">
        <f t="shared" si="15"/>
        <v>1</v>
      </c>
      <c r="K361">
        <f t="shared" si="16"/>
        <v>207</v>
      </c>
      <c r="L361">
        <f t="shared" si="17"/>
        <v>237</v>
      </c>
    </row>
    <row r="362" spans="1:12" ht="14.25" customHeight="1" x14ac:dyDescent="0.35">
      <c r="A362" s="1">
        <v>101280</v>
      </c>
      <c r="B362" s="2">
        <v>44108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80</v>
      </c>
      <c r="J362">
        <f t="shared" si="15"/>
        <v>0</v>
      </c>
      <c r="K362">
        <f t="shared" si="16"/>
        <v>-80</v>
      </c>
      <c r="L362">
        <f t="shared" si="17"/>
        <v>-80</v>
      </c>
    </row>
    <row r="363" spans="1:12" ht="14.25" customHeight="1" x14ac:dyDescent="0.35">
      <c r="A363" s="1">
        <v>101560</v>
      </c>
      <c r="B363" s="2">
        <v>44360</v>
      </c>
      <c r="C363" s="1">
        <v>1</v>
      </c>
      <c r="D363" s="1">
        <v>1</v>
      </c>
      <c r="E363" s="1">
        <v>0</v>
      </c>
      <c r="F363" s="1">
        <v>0</v>
      </c>
      <c r="G363" s="1">
        <v>0</v>
      </c>
      <c r="H363" s="1">
        <v>0</v>
      </c>
      <c r="I363" s="1">
        <v>55</v>
      </c>
      <c r="J363">
        <f t="shared" si="15"/>
        <v>2</v>
      </c>
      <c r="K363">
        <f t="shared" si="16"/>
        <v>545</v>
      </c>
      <c r="L363">
        <f t="shared" si="17"/>
        <v>605</v>
      </c>
    </row>
    <row r="364" spans="1:12" ht="14.25" customHeight="1" x14ac:dyDescent="0.35">
      <c r="A364" s="1">
        <v>100479</v>
      </c>
      <c r="B364" s="2">
        <v>44230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0</v>
      </c>
      <c r="I364" s="1">
        <v>70</v>
      </c>
      <c r="J364">
        <f t="shared" si="15"/>
        <v>5</v>
      </c>
      <c r="K364">
        <f t="shared" si="16"/>
        <v>1430</v>
      </c>
      <c r="L364">
        <f t="shared" si="17"/>
        <v>1580.0000000000002</v>
      </c>
    </row>
    <row r="365" spans="1:12" ht="14.25" customHeight="1" x14ac:dyDescent="0.35">
      <c r="A365" s="1">
        <v>101556</v>
      </c>
      <c r="B365" s="2">
        <v>44286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83</v>
      </c>
      <c r="J365">
        <f t="shared" si="15"/>
        <v>0</v>
      </c>
      <c r="K365">
        <f t="shared" si="16"/>
        <v>-83</v>
      </c>
      <c r="L365">
        <f t="shared" si="17"/>
        <v>-83</v>
      </c>
    </row>
    <row r="366" spans="1:12" ht="14.25" customHeight="1" x14ac:dyDescent="0.35">
      <c r="A366" s="1">
        <v>100072</v>
      </c>
      <c r="B366" s="2">
        <v>44142</v>
      </c>
      <c r="C366" s="1">
        <v>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40</v>
      </c>
      <c r="J366">
        <f t="shared" si="15"/>
        <v>4</v>
      </c>
      <c r="K366">
        <f t="shared" si="16"/>
        <v>1160</v>
      </c>
      <c r="L366">
        <f t="shared" si="17"/>
        <v>1280</v>
      </c>
    </row>
    <row r="367" spans="1:12" ht="14.25" customHeight="1" x14ac:dyDescent="0.35">
      <c r="A367" s="1">
        <v>101061</v>
      </c>
      <c r="B367" s="2">
        <v>44145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25</v>
      </c>
      <c r="J367">
        <f t="shared" si="15"/>
        <v>0</v>
      </c>
      <c r="K367">
        <f t="shared" si="16"/>
        <v>-25</v>
      </c>
      <c r="L367">
        <f t="shared" si="17"/>
        <v>-25</v>
      </c>
    </row>
    <row r="368" spans="1:12" ht="14.25" customHeight="1" x14ac:dyDescent="0.35">
      <c r="A368" s="1">
        <v>102081</v>
      </c>
      <c r="B368" s="2">
        <v>44254</v>
      </c>
      <c r="C368" s="1">
        <v>1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85</v>
      </c>
      <c r="J368">
        <f t="shared" si="15"/>
        <v>1</v>
      </c>
      <c r="K368">
        <f t="shared" si="16"/>
        <v>215</v>
      </c>
      <c r="L368">
        <f t="shared" si="17"/>
        <v>245</v>
      </c>
    </row>
    <row r="369" spans="1:12" ht="14.25" customHeight="1" x14ac:dyDescent="0.35">
      <c r="A369" s="1">
        <v>102498</v>
      </c>
      <c r="B369" s="2">
        <v>44242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45</v>
      </c>
      <c r="J369">
        <f t="shared" si="15"/>
        <v>1</v>
      </c>
      <c r="K369">
        <f t="shared" si="16"/>
        <v>255</v>
      </c>
      <c r="L369">
        <f t="shared" si="17"/>
        <v>285</v>
      </c>
    </row>
    <row r="370" spans="1:12" ht="14.25" customHeight="1" x14ac:dyDescent="0.35">
      <c r="A370" s="1">
        <v>101354</v>
      </c>
      <c r="B370" s="2">
        <v>44205</v>
      </c>
      <c r="C370" s="1">
        <v>1</v>
      </c>
      <c r="D370" s="1">
        <v>1</v>
      </c>
      <c r="E370" s="1">
        <v>0</v>
      </c>
      <c r="F370" s="1">
        <v>0</v>
      </c>
      <c r="G370" s="1">
        <v>0</v>
      </c>
      <c r="H370" s="1">
        <v>0</v>
      </c>
      <c r="I370" s="1">
        <v>50</v>
      </c>
      <c r="J370">
        <f t="shared" si="15"/>
        <v>2</v>
      </c>
      <c r="K370">
        <f t="shared" si="16"/>
        <v>550</v>
      </c>
      <c r="L370">
        <f t="shared" si="17"/>
        <v>610</v>
      </c>
    </row>
    <row r="371" spans="1:12" ht="14.25" customHeight="1" x14ac:dyDescent="0.35">
      <c r="A371" s="1">
        <v>101884</v>
      </c>
      <c r="B371" s="2">
        <v>44276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55</v>
      </c>
      <c r="J371">
        <f t="shared" si="15"/>
        <v>3</v>
      </c>
      <c r="K371">
        <f t="shared" si="16"/>
        <v>845</v>
      </c>
      <c r="L371">
        <f t="shared" si="17"/>
        <v>935.00000000000011</v>
      </c>
    </row>
    <row r="372" spans="1:12" ht="14.25" customHeight="1" x14ac:dyDescent="0.35">
      <c r="A372" s="1">
        <v>102218</v>
      </c>
      <c r="B372" s="2">
        <v>44163</v>
      </c>
      <c r="C372" s="1">
        <v>1</v>
      </c>
      <c r="D372" s="1">
        <v>1</v>
      </c>
      <c r="E372" s="1">
        <v>1</v>
      </c>
      <c r="F372" s="1">
        <v>0</v>
      </c>
      <c r="G372" s="1">
        <v>0</v>
      </c>
      <c r="H372" s="1">
        <v>0</v>
      </c>
      <c r="I372" s="1">
        <v>40</v>
      </c>
      <c r="J372">
        <f t="shared" si="15"/>
        <v>3</v>
      </c>
      <c r="K372">
        <f t="shared" si="16"/>
        <v>860</v>
      </c>
      <c r="L372">
        <f t="shared" si="17"/>
        <v>950.00000000000011</v>
      </c>
    </row>
    <row r="373" spans="1:12" ht="14.25" customHeight="1" x14ac:dyDescent="0.35">
      <c r="A373" s="1">
        <v>102245</v>
      </c>
      <c r="B373" s="2">
        <v>44151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15</v>
      </c>
      <c r="J373">
        <f t="shared" si="15"/>
        <v>0</v>
      </c>
      <c r="K373">
        <f t="shared" si="16"/>
        <v>-15</v>
      </c>
      <c r="L373">
        <f t="shared" si="17"/>
        <v>-15</v>
      </c>
    </row>
    <row r="374" spans="1:12" ht="14.25" customHeight="1" x14ac:dyDescent="0.35">
      <c r="A374" s="1">
        <v>100569</v>
      </c>
      <c r="B374" s="2">
        <v>44171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80</v>
      </c>
      <c r="J374">
        <f t="shared" si="15"/>
        <v>1</v>
      </c>
      <c r="K374">
        <f t="shared" si="16"/>
        <v>220</v>
      </c>
      <c r="L374">
        <f t="shared" si="17"/>
        <v>250</v>
      </c>
    </row>
    <row r="375" spans="1:12" ht="14.25" customHeight="1" x14ac:dyDescent="0.35">
      <c r="A375" s="1">
        <v>100116</v>
      </c>
      <c r="B375" s="2">
        <v>44283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80</v>
      </c>
      <c r="J375">
        <f t="shared" si="15"/>
        <v>0</v>
      </c>
      <c r="K375">
        <f t="shared" si="16"/>
        <v>-80</v>
      </c>
      <c r="L375">
        <f t="shared" si="17"/>
        <v>-80</v>
      </c>
    </row>
    <row r="376" spans="1:12" ht="14.25" customHeight="1" x14ac:dyDescent="0.35">
      <c r="A376" s="1">
        <v>101126</v>
      </c>
      <c r="B376" s="2">
        <v>44273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79</v>
      </c>
      <c r="J376">
        <f t="shared" si="15"/>
        <v>0</v>
      </c>
      <c r="K376">
        <f t="shared" si="16"/>
        <v>-79</v>
      </c>
      <c r="L376">
        <f t="shared" si="17"/>
        <v>-79</v>
      </c>
    </row>
    <row r="377" spans="1:12" ht="14.25" customHeight="1" x14ac:dyDescent="0.35">
      <c r="A377" s="1">
        <v>101239</v>
      </c>
      <c r="B377" s="2">
        <v>44331</v>
      </c>
      <c r="C377" s="1">
        <v>1</v>
      </c>
      <c r="D377" s="1">
        <v>1</v>
      </c>
      <c r="E377" s="1">
        <v>1</v>
      </c>
      <c r="F377" s="1">
        <v>0</v>
      </c>
      <c r="G377" s="1">
        <v>0</v>
      </c>
      <c r="H377" s="1">
        <v>0</v>
      </c>
      <c r="I377" s="1">
        <v>70</v>
      </c>
      <c r="J377">
        <f t="shared" si="15"/>
        <v>3</v>
      </c>
      <c r="K377">
        <f t="shared" si="16"/>
        <v>830</v>
      </c>
      <c r="L377">
        <f t="shared" si="17"/>
        <v>920.00000000000011</v>
      </c>
    </row>
    <row r="378" spans="1:12" ht="14.25" customHeight="1" x14ac:dyDescent="0.35">
      <c r="A378" s="1">
        <v>101887</v>
      </c>
      <c r="B378" s="2">
        <v>44117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50</v>
      </c>
      <c r="J378">
        <f t="shared" si="15"/>
        <v>6</v>
      </c>
      <c r="K378">
        <f t="shared" si="16"/>
        <v>1750</v>
      </c>
      <c r="L378">
        <f t="shared" si="17"/>
        <v>1930.0000000000002</v>
      </c>
    </row>
    <row r="379" spans="1:12" ht="14.25" customHeight="1" x14ac:dyDescent="0.35">
      <c r="A379" s="1">
        <v>101109</v>
      </c>
      <c r="B379" s="2">
        <v>44322</v>
      </c>
      <c r="C379" s="1">
        <v>1</v>
      </c>
      <c r="D379" s="1">
        <v>1</v>
      </c>
      <c r="E379" s="1">
        <v>1</v>
      </c>
      <c r="F379" s="1">
        <v>0</v>
      </c>
      <c r="G379" s="1">
        <v>0</v>
      </c>
      <c r="H379" s="1">
        <v>0</v>
      </c>
      <c r="I379" s="1">
        <v>45</v>
      </c>
      <c r="J379">
        <f t="shared" si="15"/>
        <v>3</v>
      </c>
      <c r="K379">
        <f t="shared" si="16"/>
        <v>855</v>
      </c>
      <c r="L379">
        <f t="shared" si="17"/>
        <v>945.00000000000011</v>
      </c>
    </row>
    <row r="380" spans="1:12" ht="14.25" customHeight="1" x14ac:dyDescent="0.35">
      <c r="A380" s="1">
        <v>100928</v>
      </c>
      <c r="B380" s="2">
        <v>44314</v>
      </c>
      <c r="C380" s="1">
        <v>1</v>
      </c>
      <c r="D380" s="1">
        <v>1</v>
      </c>
      <c r="E380" s="1">
        <v>1</v>
      </c>
      <c r="F380" s="1">
        <v>1</v>
      </c>
      <c r="G380" s="1">
        <v>0</v>
      </c>
      <c r="H380" s="1">
        <v>0</v>
      </c>
      <c r="I380" s="1">
        <v>45</v>
      </c>
      <c r="J380">
        <f t="shared" si="15"/>
        <v>4</v>
      </c>
      <c r="K380">
        <f t="shared" si="16"/>
        <v>1155</v>
      </c>
      <c r="L380">
        <f t="shared" si="17"/>
        <v>1275</v>
      </c>
    </row>
    <row r="381" spans="1:12" ht="14.25" customHeight="1" x14ac:dyDescent="0.35">
      <c r="A381" s="1">
        <v>101752</v>
      </c>
      <c r="B381" s="2">
        <v>44221</v>
      </c>
      <c r="C381" s="1">
        <v>1</v>
      </c>
      <c r="D381" s="1">
        <v>1</v>
      </c>
      <c r="E381" s="1">
        <v>1</v>
      </c>
      <c r="F381" s="1">
        <v>0</v>
      </c>
      <c r="G381" s="1">
        <v>0</v>
      </c>
      <c r="H381" s="1">
        <v>0</v>
      </c>
      <c r="I381" s="1">
        <v>50</v>
      </c>
      <c r="J381">
        <f t="shared" si="15"/>
        <v>3</v>
      </c>
      <c r="K381">
        <f t="shared" si="16"/>
        <v>850</v>
      </c>
      <c r="L381">
        <f t="shared" si="17"/>
        <v>940.00000000000011</v>
      </c>
    </row>
    <row r="382" spans="1:12" ht="14.25" customHeight="1" x14ac:dyDescent="0.35">
      <c r="A382" s="1">
        <v>100933</v>
      </c>
      <c r="B382" s="2">
        <v>44283</v>
      </c>
      <c r="C382" s="1">
        <v>1</v>
      </c>
      <c r="D382" s="1">
        <v>1</v>
      </c>
      <c r="E382" s="1">
        <v>1</v>
      </c>
      <c r="F382" s="1">
        <v>0</v>
      </c>
      <c r="G382" s="1">
        <v>0</v>
      </c>
      <c r="H382" s="1">
        <v>0</v>
      </c>
      <c r="I382" s="1">
        <v>51</v>
      </c>
      <c r="J382">
        <f t="shared" si="15"/>
        <v>3</v>
      </c>
      <c r="K382">
        <f t="shared" si="16"/>
        <v>849</v>
      </c>
      <c r="L382">
        <f t="shared" si="17"/>
        <v>939.00000000000011</v>
      </c>
    </row>
    <row r="383" spans="1:12" ht="14.25" customHeight="1" x14ac:dyDescent="0.35">
      <c r="A383" s="1">
        <v>101138</v>
      </c>
      <c r="B383" s="2">
        <v>44263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50</v>
      </c>
      <c r="J383">
        <f t="shared" si="15"/>
        <v>6</v>
      </c>
      <c r="K383">
        <f t="shared" si="16"/>
        <v>1750</v>
      </c>
      <c r="L383">
        <f t="shared" si="17"/>
        <v>1930.0000000000002</v>
      </c>
    </row>
    <row r="384" spans="1:12" ht="14.25" customHeight="1" x14ac:dyDescent="0.35">
      <c r="A384" s="1">
        <v>100618</v>
      </c>
      <c r="B384" s="2">
        <v>44372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50</v>
      </c>
      <c r="J384">
        <f t="shared" si="15"/>
        <v>0</v>
      </c>
      <c r="K384">
        <f t="shared" si="16"/>
        <v>-50</v>
      </c>
      <c r="L384">
        <f t="shared" si="17"/>
        <v>-50</v>
      </c>
    </row>
    <row r="385" spans="1:12" ht="14.25" customHeight="1" x14ac:dyDescent="0.35">
      <c r="A385" s="1">
        <v>100554</v>
      </c>
      <c r="B385" s="2">
        <v>44362</v>
      </c>
      <c r="C385" s="1">
        <v>1</v>
      </c>
      <c r="D385" s="1">
        <v>1</v>
      </c>
      <c r="E385" s="1">
        <v>1</v>
      </c>
      <c r="F385" s="1">
        <v>0</v>
      </c>
      <c r="G385" s="1">
        <v>0</v>
      </c>
      <c r="H385" s="1">
        <v>0</v>
      </c>
      <c r="I385" s="1">
        <v>50</v>
      </c>
      <c r="J385">
        <f t="shared" si="15"/>
        <v>3</v>
      </c>
      <c r="K385">
        <f t="shared" si="16"/>
        <v>850</v>
      </c>
      <c r="L385">
        <f t="shared" si="17"/>
        <v>940.00000000000011</v>
      </c>
    </row>
    <row r="386" spans="1:12" ht="14.25" customHeight="1" x14ac:dyDescent="0.35">
      <c r="A386" s="1">
        <v>100646</v>
      </c>
      <c r="B386" s="2">
        <v>44115</v>
      </c>
      <c r="C386" s="1">
        <v>1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1">
        <v>69</v>
      </c>
      <c r="J386">
        <f t="shared" si="15"/>
        <v>3</v>
      </c>
      <c r="K386">
        <f t="shared" si="16"/>
        <v>831</v>
      </c>
      <c r="L386">
        <f t="shared" si="17"/>
        <v>921.00000000000011</v>
      </c>
    </row>
    <row r="387" spans="1:12" ht="14.25" customHeight="1" x14ac:dyDescent="0.35">
      <c r="A387" s="1">
        <v>101056</v>
      </c>
      <c r="B387" s="2">
        <v>44375</v>
      </c>
      <c r="C387" s="1">
        <v>1</v>
      </c>
      <c r="D387" s="1">
        <v>1</v>
      </c>
      <c r="E387" s="1">
        <v>1</v>
      </c>
      <c r="F387" s="1">
        <v>1</v>
      </c>
      <c r="G387" s="1">
        <v>0</v>
      </c>
      <c r="H387" s="1">
        <v>0</v>
      </c>
      <c r="I387" s="1">
        <v>85</v>
      </c>
      <c r="J387">
        <f t="shared" ref="J387:J450" si="18">COUNTIF(C387:H387,1)</f>
        <v>4</v>
      </c>
      <c r="K387">
        <f t="shared" ref="K387:K450" si="19">J387*300-I387</f>
        <v>1115</v>
      </c>
      <c r="L387">
        <f t="shared" ref="L387:L450" si="20">J387*300*1.1-I387</f>
        <v>1235</v>
      </c>
    </row>
    <row r="388" spans="1:12" ht="14.25" customHeight="1" x14ac:dyDescent="0.35">
      <c r="A388" s="1">
        <v>100959</v>
      </c>
      <c r="B388" s="2">
        <v>44211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93</v>
      </c>
      <c r="J388">
        <f t="shared" si="18"/>
        <v>0</v>
      </c>
      <c r="K388">
        <f t="shared" si="19"/>
        <v>-93</v>
      </c>
      <c r="L388">
        <f t="shared" si="20"/>
        <v>-93</v>
      </c>
    </row>
    <row r="389" spans="1:12" ht="14.25" customHeight="1" x14ac:dyDescent="0.35">
      <c r="A389" s="1">
        <v>100246</v>
      </c>
      <c r="B389" s="2">
        <v>44339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79</v>
      </c>
      <c r="J389">
        <f t="shared" si="18"/>
        <v>0</v>
      </c>
      <c r="K389">
        <f t="shared" si="19"/>
        <v>-79</v>
      </c>
      <c r="L389">
        <f t="shared" si="20"/>
        <v>-79</v>
      </c>
    </row>
    <row r="390" spans="1:12" ht="14.25" customHeight="1" x14ac:dyDescent="0.35">
      <c r="A390" s="1">
        <v>101236</v>
      </c>
      <c r="B390" s="2">
        <v>44233</v>
      </c>
      <c r="C390" s="1">
        <v>1</v>
      </c>
      <c r="D390" s="1">
        <v>1</v>
      </c>
      <c r="E390" s="1">
        <v>1</v>
      </c>
      <c r="F390" s="1">
        <v>1</v>
      </c>
      <c r="G390" s="1">
        <v>0</v>
      </c>
      <c r="H390" s="1">
        <v>0</v>
      </c>
      <c r="I390" s="1">
        <v>50</v>
      </c>
      <c r="J390">
        <f t="shared" si="18"/>
        <v>4</v>
      </c>
      <c r="K390">
        <f t="shared" si="19"/>
        <v>1150</v>
      </c>
      <c r="L390">
        <f t="shared" si="20"/>
        <v>1270</v>
      </c>
    </row>
    <row r="391" spans="1:12" ht="14.25" customHeight="1" x14ac:dyDescent="0.35">
      <c r="A391" s="1">
        <v>102112</v>
      </c>
      <c r="B391" s="2">
        <v>44275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80</v>
      </c>
      <c r="J391">
        <f t="shared" si="18"/>
        <v>0</v>
      </c>
      <c r="K391">
        <f t="shared" si="19"/>
        <v>-80</v>
      </c>
      <c r="L391">
        <f t="shared" si="20"/>
        <v>-80</v>
      </c>
    </row>
    <row r="392" spans="1:12" ht="14.25" customHeight="1" x14ac:dyDescent="0.35">
      <c r="A392" s="1">
        <v>100752</v>
      </c>
      <c r="B392" s="2">
        <v>44322</v>
      </c>
      <c r="C392" s="1">
        <v>1</v>
      </c>
      <c r="D392" s="1">
        <v>1</v>
      </c>
      <c r="E392" s="1">
        <v>1</v>
      </c>
      <c r="F392" s="1">
        <v>0</v>
      </c>
      <c r="G392" s="1">
        <v>0</v>
      </c>
      <c r="H392" s="1">
        <v>0</v>
      </c>
      <c r="I392" s="1">
        <v>50</v>
      </c>
      <c r="J392">
        <f t="shared" si="18"/>
        <v>3</v>
      </c>
      <c r="K392">
        <f t="shared" si="19"/>
        <v>850</v>
      </c>
      <c r="L392">
        <f t="shared" si="20"/>
        <v>940.00000000000011</v>
      </c>
    </row>
    <row r="393" spans="1:12" ht="14.25" customHeight="1" x14ac:dyDescent="0.35">
      <c r="A393" s="1">
        <v>100452</v>
      </c>
      <c r="B393" s="2">
        <v>44289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50</v>
      </c>
      <c r="J393">
        <f t="shared" si="18"/>
        <v>2</v>
      </c>
      <c r="K393">
        <f t="shared" si="19"/>
        <v>550</v>
      </c>
      <c r="L393">
        <f t="shared" si="20"/>
        <v>610</v>
      </c>
    </row>
    <row r="394" spans="1:12" ht="14.25" customHeight="1" x14ac:dyDescent="0.35">
      <c r="A394" s="1">
        <v>100555</v>
      </c>
      <c r="B394" s="2">
        <v>44136</v>
      </c>
      <c r="C394" s="1">
        <v>1</v>
      </c>
      <c r="D394" s="1">
        <v>1</v>
      </c>
      <c r="E394" s="1">
        <v>1</v>
      </c>
      <c r="F394" s="1">
        <v>1</v>
      </c>
      <c r="G394" s="1">
        <v>0</v>
      </c>
      <c r="H394" s="1">
        <v>0</v>
      </c>
      <c r="I394" s="1">
        <v>40</v>
      </c>
      <c r="J394">
        <f t="shared" si="18"/>
        <v>4</v>
      </c>
      <c r="K394">
        <f t="shared" si="19"/>
        <v>1160</v>
      </c>
      <c r="L394">
        <f t="shared" si="20"/>
        <v>1280</v>
      </c>
    </row>
    <row r="395" spans="1:12" ht="14.25" customHeight="1" x14ac:dyDescent="0.35">
      <c r="A395" s="1">
        <v>100322</v>
      </c>
      <c r="B395" s="2">
        <v>44220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0</v>
      </c>
      <c r="I395" s="1">
        <v>75</v>
      </c>
      <c r="J395">
        <f t="shared" si="18"/>
        <v>5</v>
      </c>
      <c r="K395">
        <f t="shared" si="19"/>
        <v>1425</v>
      </c>
      <c r="L395">
        <f t="shared" si="20"/>
        <v>1575.0000000000002</v>
      </c>
    </row>
    <row r="396" spans="1:12" ht="14.25" customHeight="1" x14ac:dyDescent="0.35">
      <c r="A396" s="1">
        <v>101709</v>
      </c>
      <c r="B396" s="2">
        <v>44365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93</v>
      </c>
      <c r="J396">
        <f t="shared" si="18"/>
        <v>1</v>
      </c>
      <c r="K396">
        <f t="shared" si="19"/>
        <v>207</v>
      </c>
      <c r="L396">
        <f t="shared" si="20"/>
        <v>237</v>
      </c>
    </row>
    <row r="397" spans="1:12" ht="14.25" customHeight="1" x14ac:dyDescent="0.35">
      <c r="A397" s="1">
        <v>100562</v>
      </c>
      <c r="B397" s="2">
        <v>44339</v>
      </c>
      <c r="C397" s="1">
        <v>1</v>
      </c>
      <c r="D397" s="1">
        <v>1</v>
      </c>
      <c r="E397" s="1">
        <v>1</v>
      </c>
      <c r="F397" s="1">
        <v>1</v>
      </c>
      <c r="G397" s="1">
        <v>0</v>
      </c>
      <c r="H397" s="1">
        <v>0</v>
      </c>
      <c r="I397" s="1">
        <v>85</v>
      </c>
      <c r="J397">
        <f t="shared" si="18"/>
        <v>4</v>
      </c>
      <c r="K397">
        <f t="shared" si="19"/>
        <v>1115</v>
      </c>
      <c r="L397">
        <f t="shared" si="20"/>
        <v>1235</v>
      </c>
    </row>
    <row r="398" spans="1:12" ht="14.25" customHeight="1" x14ac:dyDescent="0.35">
      <c r="A398" s="1">
        <v>102249</v>
      </c>
      <c r="B398" s="2">
        <v>44222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75</v>
      </c>
      <c r="J398">
        <f t="shared" si="18"/>
        <v>0</v>
      </c>
      <c r="K398">
        <f t="shared" si="19"/>
        <v>-75</v>
      </c>
      <c r="L398">
        <f t="shared" si="20"/>
        <v>-75</v>
      </c>
    </row>
    <row r="399" spans="1:12" ht="14.25" customHeight="1" x14ac:dyDescent="0.35">
      <c r="A399" s="1">
        <v>100097</v>
      </c>
      <c r="B399" s="2">
        <v>44272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45</v>
      </c>
      <c r="J399">
        <f t="shared" si="18"/>
        <v>2</v>
      </c>
      <c r="K399">
        <f t="shared" si="19"/>
        <v>555</v>
      </c>
      <c r="L399">
        <f t="shared" si="20"/>
        <v>615</v>
      </c>
    </row>
    <row r="400" spans="1:12" ht="14.25" customHeight="1" x14ac:dyDescent="0.35">
      <c r="A400" s="1">
        <v>100691</v>
      </c>
      <c r="B400" s="2">
        <v>44266</v>
      </c>
      <c r="C400" s="1">
        <v>1</v>
      </c>
      <c r="D400" s="1">
        <v>1</v>
      </c>
      <c r="E400" s="1">
        <v>1</v>
      </c>
      <c r="F400" s="1">
        <v>1</v>
      </c>
      <c r="G400" s="1">
        <v>0</v>
      </c>
      <c r="H400" s="1">
        <v>0</v>
      </c>
      <c r="I400" s="1">
        <v>95</v>
      </c>
      <c r="J400">
        <f t="shared" si="18"/>
        <v>4</v>
      </c>
      <c r="K400">
        <f t="shared" si="19"/>
        <v>1105</v>
      </c>
      <c r="L400">
        <f t="shared" si="20"/>
        <v>1225</v>
      </c>
    </row>
    <row r="401" spans="1:12" ht="14.25" customHeight="1" x14ac:dyDescent="0.35">
      <c r="A401" s="1">
        <v>102301</v>
      </c>
      <c r="B401" s="2">
        <v>44338</v>
      </c>
      <c r="C401" s="1">
        <v>1</v>
      </c>
      <c r="D401" s="1">
        <v>1</v>
      </c>
      <c r="E401" s="1">
        <v>1</v>
      </c>
      <c r="F401" s="1">
        <v>1</v>
      </c>
      <c r="G401" s="1">
        <v>0</v>
      </c>
      <c r="H401" s="1">
        <v>0</v>
      </c>
      <c r="I401" s="1">
        <v>67</v>
      </c>
      <c r="J401">
        <f t="shared" si="18"/>
        <v>4</v>
      </c>
      <c r="K401">
        <f t="shared" si="19"/>
        <v>1133</v>
      </c>
      <c r="L401">
        <f t="shared" si="20"/>
        <v>1253</v>
      </c>
    </row>
    <row r="402" spans="1:12" ht="14.25" customHeight="1" x14ac:dyDescent="0.35">
      <c r="A402" s="1">
        <v>101833</v>
      </c>
      <c r="B402" s="2">
        <v>44238</v>
      </c>
      <c r="C402" s="1">
        <v>1</v>
      </c>
      <c r="D402" s="1">
        <v>1</v>
      </c>
      <c r="E402" s="1">
        <v>1</v>
      </c>
      <c r="F402" s="1">
        <v>1</v>
      </c>
      <c r="G402" s="1">
        <v>0</v>
      </c>
      <c r="H402" s="1">
        <v>0</v>
      </c>
      <c r="I402" s="1">
        <v>79</v>
      </c>
      <c r="J402">
        <f t="shared" si="18"/>
        <v>4</v>
      </c>
      <c r="K402">
        <f t="shared" si="19"/>
        <v>1121</v>
      </c>
      <c r="L402">
        <f t="shared" si="20"/>
        <v>1241</v>
      </c>
    </row>
    <row r="403" spans="1:12" ht="14.25" customHeight="1" x14ac:dyDescent="0.35">
      <c r="A403" s="1">
        <v>100750</v>
      </c>
      <c r="B403" s="2">
        <v>44247</v>
      </c>
      <c r="C403" s="1">
        <v>1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95</v>
      </c>
      <c r="J403">
        <f t="shared" si="18"/>
        <v>2</v>
      </c>
      <c r="K403">
        <f t="shared" si="19"/>
        <v>505</v>
      </c>
      <c r="L403">
        <f t="shared" si="20"/>
        <v>565</v>
      </c>
    </row>
    <row r="404" spans="1:12" ht="14.25" customHeight="1" x14ac:dyDescent="0.35">
      <c r="A404" s="1">
        <v>100501</v>
      </c>
      <c r="B404" s="2">
        <v>44198</v>
      </c>
      <c r="C404" s="1">
        <v>1</v>
      </c>
      <c r="D404" s="1">
        <v>1</v>
      </c>
      <c r="E404" s="1">
        <v>1</v>
      </c>
      <c r="F404" s="1">
        <v>0</v>
      </c>
      <c r="G404" s="1">
        <v>0</v>
      </c>
      <c r="H404" s="1">
        <v>0</v>
      </c>
      <c r="I404" s="1">
        <v>102</v>
      </c>
      <c r="J404">
        <f t="shared" si="18"/>
        <v>3</v>
      </c>
      <c r="K404">
        <f t="shared" si="19"/>
        <v>798</v>
      </c>
      <c r="L404">
        <f t="shared" si="20"/>
        <v>888.00000000000011</v>
      </c>
    </row>
    <row r="405" spans="1:12" ht="14.25" customHeight="1" x14ac:dyDescent="0.35">
      <c r="A405" s="1">
        <v>102069</v>
      </c>
      <c r="B405" s="2">
        <v>44203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102</v>
      </c>
      <c r="J405">
        <f t="shared" si="18"/>
        <v>1</v>
      </c>
      <c r="K405">
        <f t="shared" si="19"/>
        <v>198</v>
      </c>
      <c r="L405">
        <f t="shared" si="20"/>
        <v>228</v>
      </c>
    </row>
    <row r="406" spans="1:12" ht="14.25" customHeight="1" x14ac:dyDescent="0.35">
      <c r="A406" s="1">
        <v>102304</v>
      </c>
      <c r="B406" s="2">
        <v>44114</v>
      </c>
      <c r="C406" s="1">
        <v>1</v>
      </c>
      <c r="D406" s="1">
        <v>1</v>
      </c>
      <c r="E406" s="1">
        <v>0</v>
      </c>
      <c r="F406" s="1">
        <v>0</v>
      </c>
      <c r="G406" s="1">
        <v>0</v>
      </c>
      <c r="H406" s="1">
        <v>0</v>
      </c>
      <c r="I406" s="1">
        <v>70</v>
      </c>
      <c r="J406">
        <f t="shared" si="18"/>
        <v>2</v>
      </c>
      <c r="K406">
        <f t="shared" si="19"/>
        <v>530</v>
      </c>
      <c r="L406">
        <f t="shared" si="20"/>
        <v>590</v>
      </c>
    </row>
    <row r="407" spans="1:12" ht="14.25" customHeight="1" x14ac:dyDescent="0.35">
      <c r="A407" s="1">
        <v>100656</v>
      </c>
      <c r="B407" s="2">
        <v>44330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55</v>
      </c>
      <c r="J407">
        <f t="shared" si="18"/>
        <v>6</v>
      </c>
      <c r="K407">
        <f t="shared" si="19"/>
        <v>1745</v>
      </c>
      <c r="L407">
        <f t="shared" si="20"/>
        <v>1925.0000000000002</v>
      </c>
    </row>
    <row r="408" spans="1:12" ht="14.25" customHeight="1" x14ac:dyDescent="0.35">
      <c r="A408" s="1">
        <v>101351</v>
      </c>
      <c r="B408" s="2">
        <v>44297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50</v>
      </c>
      <c r="J408">
        <f t="shared" si="18"/>
        <v>0</v>
      </c>
      <c r="K408">
        <f t="shared" si="19"/>
        <v>-50</v>
      </c>
      <c r="L408">
        <f t="shared" si="20"/>
        <v>-50</v>
      </c>
    </row>
    <row r="409" spans="1:12" ht="14.25" customHeight="1" x14ac:dyDescent="0.35">
      <c r="A409" s="1">
        <v>100778</v>
      </c>
      <c r="B409" s="2">
        <v>44207</v>
      </c>
      <c r="C409" s="1">
        <v>1</v>
      </c>
      <c r="D409" s="1">
        <v>1</v>
      </c>
      <c r="E409" s="1">
        <v>1</v>
      </c>
      <c r="F409" s="1">
        <v>1</v>
      </c>
      <c r="G409" s="1">
        <v>0</v>
      </c>
      <c r="H409" s="1">
        <v>0</v>
      </c>
      <c r="I409" s="1">
        <v>80</v>
      </c>
      <c r="J409">
        <f t="shared" si="18"/>
        <v>4</v>
      </c>
      <c r="K409">
        <f t="shared" si="19"/>
        <v>1120</v>
      </c>
      <c r="L409">
        <f t="shared" si="20"/>
        <v>1240</v>
      </c>
    </row>
    <row r="410" spans="1:12" ht="14.25" customHeight="1" x14ac:dyDescent="0.35">
      <c r="A410" s="1">
        <v>101228</v>
      </c>
      <c r="B410" s="2">
        <v>44377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70</v>
      </c>
      <c r="J410">
        <f t="shared" si="18"/>
        <v>1</v>
      </c>
      <c r="K410">
        <f t="shared" si="19"/>
        <v>230</v>
      </c>
      <c r="L410">
        <f t="shared" si="20"/>
        <v>260</v>
      </c>
    </row>
    <row r="411" spans="1:12" ht="14.25" customHeight="1" x14ac:dyDescent="0.35">
      <c r="A411" s="1">
        <v>101529</v>
      </c>
      <c r="B411" s="2">
        <v>44320</v>
      </c>
      <c r="C411" s="1">
        <v>1</v>
      </c>
      <c r="D411" s="1">
        <v>1</v>
      </c>
      <c r="E411" s="1">
        <v>1</v>
      </c>
      <c r="F411" s="1">
        <v>1</v>
      </c>
      <c r="G411" s="1">
        <v>0</v>
      </c>
      <c r="H411" s="1">
        <v>0</v>
      </c>
      <c r="I411" s="1">
        <v>70</v>
      </c>
      <c r="J411">
        <f t="shared" si="18"/>
        <v>4</v>
      </c>
      <c r="K411">
        <f t="shared" si="19"/>
        <v>1130</v>
      </c>
      <c r="L411">
        <f t="shared" si="20"/>
        <v>1250</v>
      </c>
    </row>
    <row r="412" spans="1:12" ht="14.25" customHeight="1" x14ac:dyDescent="0.35">
      <c r="A412" s="1">
        <v>102125</v>
      </c>
      <c r="B412" s="2">
        <v>44340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93</v>
      </c>
      <c r="J412">
        <f t="shared" si="18"/>
        <v>0</v>
      </c>
      <c r="K412">
        <f t="shared" si="19"/>
        <v>-93</v>
      </c>
      <c r="L412">
        <f t="shared" si="20"/>
        <v>-93</v>
      </c>
    </row>
    <row r="413" spans="1:12" ht="14.25" customHeight="1" x14ac:dyDescent="0.35">
      <c r="A413" s="1">
        <v>100579</v>
      </c>
      <c r="B413" s="2">
        <v>44141</v>
      </c>
      <c r="C413" s="1">
        <v>1</v>
      </c>
      <c r="D413" s="1">
        <v>1</v>
      </c>
      <c r="E413" s="1">
        <v>1</v>
      </c>
      <c r="F413" s="1">
        <v>0</v>
      </c>
      <c r="G413" s="1">
        <v>0</v>
      </c>
      <c r="H413" s="1">
        <v>0</v>
      </c>
      <c r="I413" s="1">
        <v>70</v>
      </c>
      <c r="J413">
        <f t="shared" si="18"/>
        <v>3</v>
      </c>
      <c r="K413">
        <f t="shared" si="19"/>
        <v>830</v>
      </c>
      <c r="L413">
        <f t="shared" si="20"/>
        <v>920.00000000000011</v>
      </c>
    </row>
    <row r="414" spans="1:12" ht="14.25" customHeight="1" x14ac:dyDescent="0.35">
      <c r="A414" s="1">
        <v>101129</v>
      </c>
      <c r="B414" s="2">
        <v>44335</v>
      </c>
      <c r="C414" s="1">
        <v>1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55</v>
      </c>
      <c r="J414">
        <f t="shared" si="18"/>
        <v>3</v>
      </c>
      <c r="K414">
        <f t="shared" si="19"/>
        <v>845</v>
      </c>
      <c r="L414">
        <f t="shared" si="20"/>
        <v>935.00000000000011</v>
      </c>
    </row>
    <row r="415" spans="1:12" ht="14.25" customHeight="1" x14ac:dyDescent="0.35">
      <c r="A415" s="1">
        <v>100130</v>
      </c>
      <c r="B415" s="2">
        <v>44128</v>
      </c>
      <c r="C415" s="1">
        <v>1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85</v>
      </c>
      <c r="J415">
        <f t="shared" si="18"/>
        <v>1</v>
      </c>
      <c r="K415">
        <f t="shared" si="19"/>
        <v>215</v>
      </c>
      <c r="L415">
        <f t="shared" si="20"/>
        <v>245</v>
      </c>
    </row>
    <row r="416" spans="1:12" ht="14.25" customHeight="1" x14ac:dyDescent="0.35">
      <c r="A416" s="1">
        <v>101308</v>
      </c>
      <c r="B416" s="2">
        <v>44313</v>
      </c>
      <c r="C416" s="1">
        <v>1</v>
      </c>
      <c r="D416" s="1">
        <v>1</v>
      </c>
      <c r="E416" s="1">
        <v>1</v>
      </c>
      <c r="F416" s="1">
        <v>0</v>
      </c>
      <c r="G416" s="1">
        <v>0</v>
      </c>
      <c r="H416" s="1">
        <v>0</v>
      </c>
      <c r="I416" s="1">
        <v>69</v>
      </c>
      <c r="J416">
        <f t="shared" si="18"/>
        <v>3</v>
      </c>
      <c r="K416">
        <f t="shared" si="19"/>
        <v>831</v>
      </c>
      <c r="L416">
        <f t="shared" si="20"/>
        <v>921.00000000000011</v>
      </c>
    </row>
    <row r="417" spans="1:12" ht="14.25" customHeight="1" x14ac:dyDescent="0.35">
      <c r="A417" s="1">
        <v>100052</v>
      </c>
      <c r="B417" s="2">
        <v>44357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83</v>
      </c>
      <c r="J417">
        <f t="shared" si="18"/>
        <v>1</v>
      </c>
      <c r="K417">
        <f t="shared" si="19"/>
        <v>217</v>
      </c>
      <c r="L417">
        <f t="shared" si="20"/>
        <v>247</v>
      </c>
    </row>
    <row r="418" spans="1:12" ht="14.25" customHeight="1" x14ac:dyDescent="0.35">
      <c r="A418" s="1">
        <v>101951</v>
      </c>
      <c r="B418" s="2">
        <v>44152</v>
      </c>
      <c r="C418" s="1">
        <v>1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40</v>
      </c>
      <c r="J418">
        <f t="shared" si="18"/>
        <v>2</v>
      </c>
      <c r="K418">
        <f t="shared" si="19"/>
        <v>560</v>
      </c>
      <c r="L418">
        <f t="shared" si="20"/>
        <v>620</v>
      </c>
    </row>
    <row r="419" spans="1:12" ht="14.25" customHeight="1" x14ac:dyDescent="0.35">
      <c r="A419" s="1">
        <v>100415</v>
      </c>
      <c r="B419" s="2">
        <v>44155</v>
      </c>
      <c r="C419" s="1">
        <v>1</v>
      </c>
      <c r="D419" s="1">
        <v>1</v>
      </c>
      <c r="E419" s="1">
        <v>1</v>
      </c>
      <c r="F419" s="1">
        <v>1</v>
      </c>
      <c r="G419" s="1">
        <v>0</v>
      </c>
      <c r="H419" s="1">
        <v>0</v>
      </c>
      <c r="I419" s="1">
        <v>30</v>
      </c>
      <c r="J419">
        <f t="shared" si="18"/>
        <v>4</v>
      </c>
      <c r="K419">
        <f t="shared" si="19"/>
        <v>1170</v>
      </c>
      <c r="L419">
        <f t="shared" si="20"/>
        <v>1290</v>
      </c>
    </row>
    <row r="420" spans="1:12" ht="14.25" customHeight="1" x14ac:dyDescent="0.35">
      <c r="A420" s="1">
        <v>101472</v>
      </c>
      <c r="B420" s="2">
        <v>44213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102</v>
      </c>
      <c r="J420">
        <f t="shared" si="18"/>
        <v>0</v>
      </c>
      <c r="K420">
        <f t="shared" si="19"/>
        <v>-102</v>
      </c>
      <c r="L420">
        <f t="shared" si="20"/>
        <v>-102</v>
      </c>
    </row>
    <row r="421" spans="1:12" ht="14.25" customHeight="1" x14ac:dyDescent="0.35">
      <c r="A421" s="1">
        <v>101760</v>
      </c>
      <c r="B421" s="2">
        <v>44288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69</v>
      </c>
      <c r="J421">
        <f t="shared" si="18"/>
        <v>0</v>
      </c>
      <c r="K421">
        <f t="shared" si="19"/>
        <v>-69</v>
      </c>
      <c r="L421">
        <f t="shared" si="20"/>
        <v>-69</v>
      </c>
    </row>
    <row r="422" spans="1:12" ht="14.25" customHeight="1" x14ac:dyDescent="0.35">
      <c r="A422" s="1">
        <v>102053</v>
      </c>
      <c r="B422" s="2">
        <v>44201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50</v>
      </c>
      <c r="J422">
        <f t="shared" si="18"/>
        <v>0</v>
      </c>
      <c r="K422">
        <f t="shared" si="19"/>
        <v>-50</v>
      </c>
      <c r="L422">
        <f t="shared" si="20"/>
        <v>-50</v>
      </c>
    </row>
    <row r="423" spans="1:12" ht="14.25" customHeight="1" x14ac:dyDescent="0.35">
      <c r="A423" s="1">
        <v>102488</v>
      </c>
      <c r="B423" s="2">
        <v>44144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30</v>
      </c>
      <c r="J423">
        <f t="shared" si="18"/>
        <v>0</v>
      </c>
      <c r="K423">
        <f t="shared" si="19"/>
        <v>-30</v>
      </c>
      <c r="L423">
        <f t="shared" si="20"/>
        <v>-30</v>
      </c>
    </row>
    <row r="424" spans="1:12" ht="14.25" customHeight="1" x14ac:dyDescent="0.35">
      <c r="A424" s="1">
        <v>101763</v>
      </c>
      <c r="B424" s="2">
        <v>44371</v>
      </c>
      <c r="C424" s="1">
        <v>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55</v>
      </c>
      <c r="J424">
        <f t="shared" si="18"/>
        <v>1</v>
      </c>
      <c r="K424">
        <f t="shared" si="19"/>
        <v>245</v>
      </c>
      <c r="L424">
        <f t="shared" si="20"/>
        <v>275</v>
      </c>
    </row>
    <row r="425" spans="1:12" ht="14.25" customHeight="1" x14ac:dyDescent="0.35">
      <c r="A425" s="1">
        <v>102048</v>
      </c>
      <c r="B425" s="2">
        <v>44209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v>102</v>
      </c>
      <c r="J425">
        <f t="shared" si="18"/>
        <v>3</v>
      </c>
      <c r="K425">
        <f t="shared" si="19"/>
        <v>798</v>
      </c>
      <c r="L425">
        <f t="shared" si="20"/>
        <v>888.00000000000011</v>
      </c>
    </row>
    <row r="426" spans="1:12" ht="14.25" customHeight="1" x14ac:dyDescent="0.35">
      <c r="A426" s="1">
        <v>101381</v>
      </c>
      <c r="B426" s="2">
        <v>44222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55</v>
      </c>
      <c r="J426">
        <f t="shared" si="18"/>
        <v>3</v>
      </c>
      <c r="K426">
        <f t="shared" si="19"/>
        <v>845</v>
      </c>
      <c r="L426">
        <f t="shared" si="20"/>
        <v>935.00000000000011</v>
      </c>
    </row>
    <row r="427" spans="1:12" ht="14.25" customHeight="1" x14ac:dyDescent="0.35">
      <c r="A427" s="1">
        <v>102451</v>
      </c>
      <c r="B427" s="2">
        <v>44247</v>
      </c>
      <c r="C427" s="1">
        <v>1</v>
      </c>
      <c r="D427" s="1">
        <v>1</v>
      </c>
      <c r="E427" s="1">
        <v>0</v>
      </c>
      <c r="F427" s="1">
        <v>0</v>
      </c>
      <c r="G427" s="1">
        <v>0</v>
      </c>
      <c r="H427" s="1">
        <v>0</v>
      </c>
      <c r="I427" s="1">
        <v>45</v>
      </c>
      <c r="J427">
        <f t="shared" si="18"/>
        <v>2</v>
      </c>
      <c r="K427">
        <f t="shared" si="19"/>
        <v>555</v>
      </c>
      <c r="L427">
        <f t="shared" si="20"/>
        <v>615</v>
      </c>
    </row>
    <row r="428" spans="1:12" ht="14.25" customHeight="1" x14ac:dyDescent="0.35">
      <c r="A428" s="1">
        <v>100611</v>
      </c>
      <c r="B428" s="2">
        <v>44232</v>
      </c>
      <c r="C428" s="1">
        <v>1</v>
      </c>
      <c r="D428" s="1">
        <v>1</v>
      </c>
      <c r="E428" s="1">
        <v>1</v>
      </c>
      <c r="F428" s="1">
        <v>1</v>
      </c>
      <c r="G428" s="1">
        <v>0</v>
      </c>
      <c r="H428" s="1">
        <v>0</v>
      </c>
      <c r="I428" s="1">
        <v>55</v>
      </c>
      <c r="J428">
        <f t="shared" si="18"/>
        <v>4</v>
      </c>
      <c r="K428">
        <f t="shared" si="19"/>
        <v>1145</v>
      </c>
      <c r="L428">
        <f t="shared" si="20"/>
        <v>1265</v>
      </c>
    </row>
    <row r="429" spans="1:12" ht="14.25" customHeight="1" x14ac:dyDescent="0.35">
      <c r="A429" s="1">
        <v>101622</v>
      </c>
      <c r="B429" s="2">
        <v>44123</v>
      </c>
      <c r="C429" s="1">
        <v>1</v>
      </c>
      <c r="D429" s="1">
        <v>1</v>
      </c>
      <c r="E429" s="1">
        <v>1</v>
      </c>
      <c r="F429" s="1">
        <v>0</v>
      </c>
      <c r="G429" s="1">
        <v>0</v>
      </c>
      <c r="H429" s="1">
        <v>0</v>
      </c>
      <c r="I429" s="1">
        <v>69</v>
      </c>
      <c r="J429">
        <f t="shared" si="18"/>
        <v>3</v>
      </c>
      <c r="K429">
        <f t="shared" si="19"/>
        <v>831</v>
      </c>
      <c r="L429">
        <f t="shared" si="20"/>
        <v>921.00000000000011</v>
      </c>
    </row>
    <row r="430" spans="1:12" ht="14.25" customHeight="1" x14ac:dyDescent="0.35">
      <c r="A430" s="1">
        <v>102160</v>
      </c>
      <c r="B430" s="2">
        <v>44194</v>
      </c>
      <c r="C430" s="1">
        <v>1</v>
      </c>
      <c r="D430" s="1">
        <v>1</v>
      </c>
      <c r="E430" s="1">
        <v>1</v>
      </c>
      <c r="F430" s="1">
        <v>0</v>
      </c>
      <c r="G430" s="1">
        <v>0</v>
      </c>
      <c r="H430" s="1">
        <v>0</v>
      </c>
      <c r="I430" s="1">
        <v>50</v>
      </c>
      <c r="J430">
        <f t="shared" si="18"/>
        <v>3</v>
      </c>
      <c r="K430">
        <f t="shared" si="19"/>
        <v>850</v>
      </c>
      <c r="L430">
        <f t="shared" si="20"/>
        <v>940.00000000000011</v>
      </c>
    </row>
    <row r="431" spans="1:12" ht="14.25" customHeight="1" x14ac:dyDescent="0.35">
      <c r="A431" s="1">
        <v>101865</v>
      </c>
      <c r="B431" s="2">
        <v>44244</v>
      </c>
      <c r="C431" s="1">
        <v>1</v>
      </c>
      <c r="D431" s="1">
        <v>1</v>
      </c>
      <c r="E431" s="1">
        <v>1</v>
      </c>
      <c r="F431" s="1">
        <v>0</v>
      </c>
      <c r="G431" s="1">
        <v>0</v>
      </c>
      <c r="H431" s="1">
        <v>0</v>
      </c>
      <c r="I431" s="1">
        <v>51</v>
      </c>
      <c r="J431">
        <f t="shared" si="18"/>
        <v>3</v>
      </c>
      <c r="K431">
        <f t="shared" si="19"/>
        <v>849</v>
      </c>
      <c r="L431">
        <f t="shared" si="20"/>
        <v>939.00000000000011</v>
      </c>
    </row>
    <row r="432" spans="1:12" ht="14.25" customHeight="1" x14ac:dyDescent="0.35">
      <c r="A432" s="1">
        <v>102241</v>
      </c>
      <c r="B432" s="2">
        <v>44212</v>
      </c>
      <c r="C432" s="1">
        <v>1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50</v>
      </c>
      <c r="J432">
        <f t="shared" si="18"/>
        <v>1</v>
      </c>
      <c r="K432">
        <f t="shared" si="19"/>
        <v>250</v>
      </c>
      <c r="L432">
        <f t="shared" si="20"/>
        <v>280</v>
      </c>
    </row>
    <row r="433" spans="1:12" ht="14.25" customHeight="1" x14ac:dyDescent="0.35">
      <c r="A433" s="1">
        <v>100689</v>
      </c>
      <c r="B433" s="2">
        <v>44193</v>
      </c>
      <c r="C433" s="1">
        <v>1</v>
      </c>
      <c r="D433" s="1">
        <v>1</v>
      </c>
      <c r="E433" s="1">
        <v>1</v>
      </c>
      <c r="F433" s="1">
        <v>0</v>
      </c>
      <c r="G433" s="1">
        <v>0</v>
      </c>
      <c r="H433" s="1">
        <v>0</v>
      </c>
      <c r="I433" s="1">
        <v>93</v>
      </c>
      <c r="J433">
        <f t="shared" si="18"/>
        <v>3</v>
      </c>
      <c r="K433">
        <f t="shared" si="19"/>
        <v>807</v>
      </c>
      <c r="L433">
        <f t="shared" si="20"/>
        <v>897.00000000000011</v>
      </c>
    </row>
    <row r="434" spans="1:12" ht="14.25" customHeight="1" x14ac:dyDescent="0.35">
      <c r="A434" s="1">
        <v>100623</v>
      </c>
      <c r="B434" s="2">
        <v>44179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95</v>
      </c>
      <c r="J434">
        <f t="shared" si="18"/>
        <v>1</v>
      </c>
      <c r="K434">
        <f t="shared" si="19"/>
        <v>205</v>
      </c>
      <c r="L434">
        <f t="shared" si="20"/>
        <v>235</v>
      </c>
    </row>
    <row r="435" spans="1:12" ht="14.25" customHeight="1" x14ac:dyDescent="0.35">
      <c r="A435" s="1">
        <v>102323</v>
      </c>
      <c r="B435" s="2">
        <v>44362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67</v>
      </c>
      <c r="J435">
        <f t="shared" si="18"/>
        <v>0</v>
      </c>
      <c r="K435">
        <f t="shared" si="19"/>
        <v>-67</v>
      </c>
      <c r="L435">
        <f t="shared" si="20"/>
        <v>-67</v>
      </c>
    </row>
    <row r="436" spans="1:12" ht="14.25" customHeight="1" x14ac:dyDescent="0.35">
      <c r="A436" s="1">
        <v>101678</v>
      </c>
      <c r="B436" s="2">
        <v>44252</v>
      </c>
      <c r="C436" s="1">
        <v>1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79</v>
      </c>
      <c r="J436">
        <f t="shared" si="18"/>
        <v>2</v>
      </c>
      <c r="K436">
        <f t="shared" si="19"/>
        <v>521</v>
      </c>
      <c r="L436">
        <f t="shared" si="20"/>
        <v>581</v>
      </c>
    </row>
    <row r="437" spans="1:12" ht="14.25" customHeight="1" x14ac:dyDescent="0.35">
      <c r="A437" s="1">
        <v>101793</v>
      </c>
      <c r="B437" s="2">
        <v>44136</v>
      </c>
      <c r="C437" s="1">
        <v>1</v>
      </c>
      <c r="D437" s="1">
        <v>1</v>
      </c>
      <c r="E437" s="1">
        <v>1</v>
      </c>
      <c r="F437" s="1">
        <v>0</v>
      </c>
      <c r="G437" s="1">
        <v>0</v>
      </c>
      <c r="H437" s="1">
        <v>0</v>
      </c>
      <c r="I437" s="1">
        <v>25</v>
      </c>
      <c r="J437">
        <f t="shared" si="18"/>
        <v>3</v>
      </c>
      <c r="K437">
        <f t="shared" si="19"/>
        <v>875</v>
      </c>
      <c r="L437">
        <f t="shared" si="20"/>
        <v>965.00000000000011</v>
      </c>
    </row>
    <row r="438" spans="1:12" ht="14.25" customHeight="1" x14ac:dyDescent="0.35">
      <c r="A438" s="1">
        <v>100143</v>
      </c>
      <c r="B438" s="2">
        <v>44319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0</v>
      </c>
      <c r="I438" s="1">
        <v>75</v>
      </c>
      <c r="J438">
        <f t="shared" si="18"/>
        <v>5</v>
      </c>
      <c r="K438">
        <f t="shared" si="19"/>
        <v>1425</v>
      </c>
      <c r="L438">
        <f t="shared" si="20"/>
        <v>1575.0000000000002</v>
      </c>
    </row>
    <row r="439" spans="1:12" ht="14.25" customHeight="1" x14ac:dyDescent="0.35">
      <c r="A439" s="1">
        <v>102278</v>
      </c>
      <c r="B439" s="2">
        <v>44293</v>
      </c>
      <c r="C439" s="1">
        <v>1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s="1">
        <v>45</v>
      </c>
      <c r="J439">
        <f t="shared" si="18"/>
        <v>3</v>
      </c>
      <c r="K439">
        <f t="shared" si="19"/>
        <v>855</v>
      </c>
      <c r="L439">
        <f t="shared" si="20"/>
        <v>945.00000000000011</v>
      </c>
    </row>
    <row r="440" spans="1:12" ht="14.25" customHeight="1" x14ac:dyDescent="0.35">
      <c r="A440" s="1">
        <v>102361</v>
      </c>
      <c r="B440" s="2">
        <v>44152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40</v>
      </c>
      <c r="J440">
        <f t="shared" si="18"/>
        <v>1</v>
      </c>
      <c r="K440">
        <f t="shared" si="19"/>
        <v>260</v>
      </c>
      <c r="L440">
        <f t="shared" si="20"/>
        <v>290</v>
      </c>
    </row>
    <row r="441" spans="1:12" ht="14.25" customHeight="1" x14ac:dyDescent="0.35">
      <c r="A441" s="1">
        <v>100208</v>
      </c>
      <c r="B441" s="2">
        <v>44319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50</v>
      </c>
      <c r="J441">
        <f t="shared" si="18"/>
        <v>1</v>
      </c>
      <c r="K441">
        <f t="shared" si="19"/>
        <v>250</v>
      </c>
      <c r="L441">
        <f t="shared" si="20"/>
        <v>280</v>
      </c>
    </row>
    <row r="442" spans="1:12" ht="14.25" customHeight="1" x14ac:dyDescent="0.35">
      <c r="A442" s="1">
        <v>101290</v>
      </c>
      <c r="B442" s="2">
        <v>44261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75</v>
      </c>
      <c r="J442">
        <f t="shared" si="18"/>
        <v>0</v>
      </c>
      <c r="K442">
        <f t="shared" si="19"/>
        <v>-75</v>
      </c>
      <c r="L442">
        <f t="shared" si="20"/>
        <v>-75</v>
      </c>
    </row>
    <row r="443" spans="1:12" ht="14.25" customHeight="1" x14ac:dyDescent="0.35">
      <c r="A443" s="1">
        <v>101957</v>
      </c>
      <c r="B443" s="2">
        <v>44303</v>
      </c>
      <c r="C443" s="1">
        <v>1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  <c r="I443" s="1">
        <v>55</v>
      </c>
      <c r="J443">
        <f t="shared" si="18"/>
        <v>2</v>
      </c>
      <c r="K443">
        <f t="shared" si="19"/>
        <v>545</v>
      </c>
      <c r="L443">
        <f t="shared" si="20"/>
        <v>605</v>
      </c>
    </row>
    <row r="444" spans="1:12" ht="14.25" customHeight="1" x14ac:dyDescent="0.35">
      <c r="A444" s="1">
        <v>100612</v>
      </c>
      <c r="B444" s="2">
        <v>44292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92</v>
      </c>
      <c r="J444">
        <f t="shared" si="18"/>
        <v>0</v>
      </c>
      <c r="K444">
        <f t="shared" si="19"/>
        <v>-92</v>
      </c>
      <c r="L444">
        <f t="shared" si="20"/>
        <v>-92</v>
      </c>
    </row>
    <row r="445" spans="1:12" ht="14.25" customHeight="1" x14ac:dyDescent="0.35">
      <c r="A445" s="1">
        <v>100767</v>
      </c>
      <c r="B445" s="2">
        <v>44334</v>
      </c>
      <c r="C445" s="1">
        <v>1</v>
      </c>
      <c r="D445" s="1">
        <v>1</v>
      </c>
      <c r="E445" s="1">
        <v>0</v>
      </c>
      <c r="F445" s="1">
        <v>0</v>
      </c>
      <c r="G445" s="1">
        <v>0</v>
      </c>
      <c r="H445" s="1">
        <v>0</v>
      </c>
      <c r="I445" s="1">
        <v>93</v>
      </c>
      <c r="J445">
        <f t="shared" si="18"/>
        <v>2</v>
      </c>
      <c r="K445">
        <f t="shared" si="19"/>
        <v>507</v>
      </c>
      <c r="L445">
        <f t="shared" si="20"/>
        <v>567</v>
      </c>
    </row>
    <row r="446" spans="1:12" ht="14.25" customHeight="1" x14ac:dyDescent="0.35">
      <c r="A446" s="1">
        <v>101531</v>
      </c>
      <c r="B446" s="2">
        <v>44146</v>
      </c>
      <c r="C446" s="1">
        <v>1</v>
      </c>
      <c r="D446" s="1">
        <v>1</v>
      </c>
      <c r="E446" s="1">
        <v>1</v>
      </c>
      <c r="F446" s="1">
        <v>0</v>
      </c>
      <c r="G446" s="1">
        <v>0</v>
      </c>
      <c r="H446" s="1">
        <v>0</v>
      </c>
      <c r="I446" s="1">
        <v>30</v>
      </c>
      <c r="J446">
        <f t="shared" si="18"/>
        <v>3</v>
      </c>
      <c r="K446">
        <f t="shared" si="19"/>
        <v>870</v>
      </c>
      <c r="L446">
        <f t="shared" si="20"/>
        <v>960.00000000000011</v>
      </c>
    </row>
    <row r="447" spans="1:12" ht="14.25" customHeight="1" x14ac:dyDescent="0.35">
      <c r="A447" s="1">
        <v>100378</v>
      </c>
      <c r="B447" s="2">
        <v>44279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80</v>
      </c>
      <c r="J447">
        <f t="shared" si="18"/>
        <v>0</v>
      </c>
      <c r="K447">
        <f t="shared" si="19"/>
        <v>-80</v>
      </c>
      <c r="L447">
        <f t="shared" si="20"/>
        <v>-80</v>
      </c>
    </row>
    <row r="448" spans="1:12" ht="14.25" customHeight="1" x14ac:dyDescent="0.35">
      <c r="A448" s="1">
        <v>100820</v>
      </c>
      <c r="B448" s="2">
        <v>44369</v>
      </c>
      <c r="C448" s="1">
        <v>1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70</v>
      </c>
      <c r="J448">
        <f t="shared" si="18"/>
        <v>1</v>
      </c>
      <c r="K448">
        <f t="shared" si="19"/>
        <v>230</v>
      </c>
      <c r="L448">
        <f t="shared" si="20"/>
        <v>260</v>
      </c>
    </row>
    <row r="449" spans="1:12" ht="14.25" customHeight="1" x14ac:dyDescent="0.35">
      <c r="A449" s="1">
        <v>100659</v>
      </c>
      <c r="B449" s="2">
        <v>44172</v>
      </c>
      <c r="C449" s="1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75</v>
      </c>
      <c r="J449">
        <f t="shared" si="18"/>
        <v>1</v>
      </c>
      <c r="K449">
        <f t="shared" si="19"/>
        <v>225</v>
      </c>
      <c r="L449">
        <f t="shared" si="20"/>
        <v>255</v>
      </c>
    </row>
    <row r="450" spans="1:12" ht="14.25" customHeight="1" x14ac:dyDescent="0.35">
      <c r="A450" s="1">
        <v>101113</v>
      </c>
      <c r="B450" s="2">
        <v>44319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95</v>
      </c>
      <c r="J450">
        <f t="shared" si="18"/>
        <v>1</v>
      </c>
      <c r="K450">
        <f t="shared" si="19"/>
        <v>205</v>
      </c>
      <c r="L450">
        <f t="shared" si="20"/>
        <v>235</v>
      </c>
    </row>
    <row r="451" spans="1:12" ht="14.25" customHeight="1" x14ac:dyDescent="0.35">
      <c r="A451" s="1">
        <v>100471</v>
      </c>
      <c r="B451" s="2">
        <v>44241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0</v>
      </c>
      <c r="I451" s="1">
        <v>80</v>
      </c>
      <c r="J451">
        <f t="shared" ref="J451:J514" si="21">COUNTIF(C451:H451,1)</f>
        <v>5</v>
      </c>
      <c r="K451">
        <f t="shared" ref="K451:K514" si="22">J451*300-I451</f>
        <v>1420</v>
      </c>
      <c r="L451">
        <f t="shared" ref="L451:L514" si="23">J451*300*1.1-I451</f>
        <v>1570.0000000000002</v>
      </c>
    </row>
    <row r="452" spans="1:12" ht="14.25" customHeight="1" x14ac:dyDescent="0.35">
      <c r="A452" s="1">
        <v>101975</v>
      </c>
      <c r="B452" s="2">
        <v>44258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77</v>
      </c>
      <c r="J452">
        <f t="shared" si="21"/>
        <v>0</v>
      </c>
      <c r="K452">
        <f t="shared" si="22"/>
        <v>-77</v>
      </c>
      <c r="L452">
        <f t="shared" si="23"/>
        <v>-77</v>
      </c>
    </row>
    <row r="453" spans="1:12" ht="14.25" customHeight="1" x14ac:dyDescent="0.35">
      <c r="A453" s="1">
        <v>100666</v>
      </c>
      <c r="B453" s="2">
        <v>44200</v>
      </c>
      <c r="C453" s="1">
        <v>1</v>
      </c>
      <c r="D453" s="1">
        <v>1</v>
      </c>
      <c r="E453" s="1">
        <v>1</v>
      </c>
      <c r="F453" s="1">
        <v>0</v>
      </c>
      <c r="G453" s="1">
        <v>0</v>
      </c>
      <c r="H453" s="1">
        <v>0</v>
      </c>
      <c r="I453" s="1">
        <v>50</v>
      </c>
      <c r="J453">
        <f t="shared" si="21"/>
        <v>3</v>
      </c>
      <c r="K453">
        <f t="shared" si="22"/>
        <v>850</v>
      </c>
      <c r="L453">
        <f t="shared" si="23"/>
        <v>940.00000000000011</v>
      </c>
    </row>
    <row r="454" spans="1:12" ht="14.25" customHeight="1" x14ac:dyDescent="0.35">
      <c r="A454" s="1">
        <v>100797</v>
      </c>
      <c r="B454" s="2">
        <v>44142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40</v>
      </c>
      <c r="J454">
        <f t="shared" si="21"/>
        <v>0</v>
      </c>
      <c r="K454">
        <f t="shared" si="22"/>
        <v>-40</v>
      </c>
      <c r="L454">
        <f t="shared" si="23"/>
        <v>-40</v>
      </c>
    </row>
    <row r="455" spans="1:12" ht="14.25" customHeight="1" x14ac:dyDescent="0.35">
      <c r="A455" s="1">
        <v>101921</v>
      </c>
      <c r="B455" s="2">
        <v>44349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75</v>
      </c>
      <c r="J455">
        <f t="shared" si="21"/>
        <v>0</v>
      </c>
      <c r="K455">
        <f t="shared" si="22"/>
        <v>-75</v>
      </c>
      <c r="L455">
        <f t="shared" si="23"/>
        <v>-75</v>
      </c>
    </row>
    <row r="456" spans="1:12" ht="14.25" customHeight="1" x14ac:dyDescent="0.35">
      <c r="A456" s="1">
        <v>101538</v>
      </c>
      <c r="B456" s="2">
        <v>44131</v>
      </c>
      <c r="C456" s="1">
        <v>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93</v>
      </c>
      <c r="J456">
        <f t="shared" si="21"/>
        <v>2</v>
      </c>
      <c r="K456">
        <f t="shared" si="22"/>
        <v>507</v>
      </c>
      <c r="L456">
        <f t="shared" si="23"/>
        <v>567</v>
      </c>
    </row>
    <row r="457" spans="1:12" ht="14.25" customHeight="1" x14ac:dyDescent="0.35">
      <c r="A457" s="1">
        <v>102378</v>
      </c>
      <c r="B457" s="2">
        <v>44213</v>
      </c>
      <c r="C457" s="1">
        <v>1</v>
      </c>
      <c r="D457" s="1">
        <v>1</v>
      </c>
      <c r="E457" s="1">
        <v>0</v>
      </c>
      <c r="F457" s="1">
        <v>0</v>
      </c>
      <c r="G457" s="1">
        <v>0</v>
      </c>
      <c r="H457" s="1">
        <v>0</v>
      </c>
      <c r="I457" s="1">
        <v>102</v>
      </c>
      <c r="J457">
        <f t="shared" si="21"/>
        <v>2</v>
      </c>
      <c r="K457">
        <f t="shared" si="22"/>
        <v>498</v>
      </c>
      <c r="L457">
        <f t="shared" si="23"/>
        <v>558</v>
      </c>
    </row>
    <row r="458" spans="1:12" ht="14.25" customHeight="1" x14ac:dyDescent="0.35">
      <c r="A458" s="1">
        <v>100677</v>
      </c>
      <c r="B458" s="2">
        <v>44262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0</v>
      </c>
      <c r="I458" s="1">
        <v>45</v>
      </c>
      <c r="J458">
        <f t="shared" si="21"/>
        <v>3</v>
      </c>
      <c r="K458">
        <f t="shared" si="22"/>
        <v>855</v>
      </c>
      <c r="L458">
        <f t="shared" si="23"/>
        <v>945.00000000000011</v>
      </c>
    </row>
    <row r="459" spans="1:12" ht="14.25" customHeight="1" x14ac:dyDescent="0.35">
      <c r="A459" s="1">
        <v>100023</v>
      </c>
      <c r="B459" s="2">
        <v>44215</v>
      </c>
      <c r="C459" s="1">
        <v>1</v>
      </c>
      <c r="D459" s="1">
        <v>1</v>
      </c>
      <c r="E459" s="1">
        <v>1</v>
      </c>
      <c r="F459" s="1">
        <v>0</v>
      </c>
      <c r="G459" s="1">
        <v>0</v>
      </c>
      <c r="H459" s="1">
        <v>0</v>
      </c>
      <c r="I459" s="1">
        <v>77</v>
      </c>
      <c r="J459">
        <f t="shared" si="21"/>
        <v>3</v>
      </c>
      <c r="K459">
        <f t="shared" si="22"/>
        <v>823</v>
      </c>
      <c r="L459">
        <f t="shared" si="23"/>
        <v>913.00000000000011</v>
      </c>
    </row>
    <row r="460" spans="1:12" ht="14.25" customHeight="1" x14ac:dyDescent="0.35">
      <c r="A460" s="1">
        <v>101288</v>
      </c>
      <c r="B460" s="2">
        <v>44106</v>
      </c>
      <c r="C460" s="1">
        <v>1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50</v>
      </c>
      <c r="J460">
        <f t="shared" si="21"/>
        <v>1</v>
      </c>
      <c r="K460">
        <f t="shared" si="22"/>
        <v>250</v>
      </c>
      <c r="L460">
        <f t="shared" si="23"/>
        <v>280</v>
      </c>
    </row>
    <row r="461" spans="1:12" ht="14.25" customHeight="1" x14ac:dyDescent="0.35">
      <c r="A461" s="1">
        <v>100643</v>
      </c>
      <c r="B461" s="2">
        <v>44251</v>
      </c>
      <c r="C461" s="1">
        <v>1</v>
      </c>
      <c r="D461" s="1">
        <v>1</v>
      </c>
      <c r="E461" s="1">
        <v>1</v>
      </c>
      <c r="F461" s="1">
        <v>0</v>
      </c>
      <c r="G461" s="1">
        <v>0</v>
      </c>
      <c r="H461" s="1">
        <v>0</v>
      </c>
      <c r="I461" s="1">
        <v>75</v>
      </c>
      <c r="J461">
        <f t="shared" si="21"/>
        <v>3</v>
      </c>
      <c r="K461">
        <f t="shared" si="22"/>
        <v>825</v>
      </c>
      <c r="L461">
        <f t="shared" si="23"/>
        <v>915.00000000000011</v>
      </c>
    </row>
    <row r="462" spans="1:12" ht="14.25" customHeight="1" x14ac:dyDescent="0.35">
      <c r="A462" s="1">
        <v>101105</v>
      </c>
      <c r="B462" s="2">
        <v>44182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50</v>
      </c>
      <c r="J462">
        <f t="shared" si="21"/>
        <v>0</v>
      </c>
      <c r="K462">
        <f t="shared" si="22"/>
        <v>-50</v>
      </c>
      <c r="L462">
        <f t="shared" si="23"/>
        <v>-50</v>
      </c>
    </row>
    <row r="463" spans="1:12" ht="14.25" customHeight="1" x14ac:dyDescent="0.35">
      <c r="A463" s="1">
        <v>102002</v>
      </c>
      <c r="B463" s="2">
        <v>44276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80</v>
      </c>
      <c r="J463">
        <f t="shared" si="21"/>
        <v>0</v>
      </c>
      <c r="K463">
        <f t="shared" si="22"/>
        <v>-80</v>
      </c>
      <c r="L463">
        <f t="shared" si="23"/>
        <v>-80</v>
      </c>
    </row>
    <row r="464" spans="1:12" ht="14.25" customHeight="1" x14ac:dyDescent="0.35">
      <c r="A464" s="1">
        <v>100311</v>
      </c>
      <c r="B464" s="2">
        <v>44136</v>
      </c>
      <c r="C464" s="1">
        <v>1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40</v>
      </c>
      <c r="J464">
        <f t="shared" si="21"/>
        <v>3</v>
      </c>
      <c r="K464">
        <f t="shared" si="22"/>
        <v>860</v>
      </c>
      <c r="L464">
        <f t="shared" si="23"/>
        <v>950.00000000000011</v>
      </c>
    </row>
    <row r="465" spans="1:12" ht="14.25" customHeight="1" x14ac:dyDescent="0.35">
      <c r="A465" s="1">
        <v>100204</v>
      </c>
      <c r="B465" s="2">
        <v>44192</v>
      </c>
      <c r="C465" s="1">
        <v>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55</v>
      </c>
      <c r="J465">
        <f t="shared" si="21"/>
        <v>2</v>
      </c>
      <c r="K465">
        <f t="shared" si="22"/>
        <v>545</v>
      </c>
      <c r="L465">
        <f t="shared" si="23"/>
        <v>605</v>
      </c>
    </row>
    <row r="466" spans="1:12" ht="14.25" customHeight="1" x14ac:dyDescent="0.35">
      <c r="A466" s="1">
        <v>101749</v>
      </c>
      <c r="B466" s="2">
        <v>44314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95</v>
      </c>
      <c r="J466">
        <f t="shared" si="21"/>
        <v>6</v>
      </c>
      <c r="K466">
        <f t="shared" si="22"/>
        <v>1705</v>
      </c>
      <c r="L466">
        <f t="shared" si="23"/>
        <v>1885.0000000000002</v>
      </c>
    </row>
    <row r="467" spans="1:12" ht="14.25" customHeight="1" x14ac:dyDescent="0.35">
      <c r="A467" s="1">
        <v>101059</v>
      </c>
      <c r="B467" s="2">
        <v>44172</v>
      </c>
      <c r="C467" s="1">
        <v>1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93</v>
      </c>
      <c r="J467">
        <f t="shared" si="21"/>
        <v>2</v>
      </c>
      <c r="K467">
        <f t="shared" si="22"/>
        <v>507</v>
      </c>
      <c r="L467">
        <f t="shared" si="23"/>
        <v>567</v>
      </c>
    </row>
    <row r="468" spans="1:12" ht="14.25" customHeight="1" x14ac:dyDescent="0.35">
      <c r="A468" s="1">
        <v>101428</v>
      </c>
      <c r="B468" s="2">
        <v>44185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93</v>
      </c>
      <c r="J468">
        <f t="shared" si="21"/>
        <v>0</v>
      </c>
      <c r="K468">
        <f t="shared" si="22"/>
        <v>-93</v>
      </c>
      <c r="L468">
        <f t="shared" si="23"/>
        <v>-93</v>
      </c>
    </row>
    <row r="469" spans="1:12" ht="14.25" customHeight="1" x14ac:dyDescent="0.35">
      <c r="A469" s="1">
        <v>100414</v>
      </c>
      <c r="B469" s="2">
        <v>44312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0</v>
      </c>
      <c r="I469" s="1">
        <v>75</v>
      </c>
      <c r="J469">
        <f t="shared" si="21"/>
        <v>5</v>
      </c>
      <c r="K469">
        <f t="shared" si="22"/>
        <v>1425</v>
      </c>
      <c r="L469">
        <f t="shared" si="23"/>
        <v>1575.0000000000002</v>
      </c>
    </row>
    <row r="470" spans="1:12" ht="14.25" customHeight="1" x14ac:dyDescent="0.35">
      <c r="A470" s="1">
        <v>100848</v>
      </c>
      <c r="B470" s="2">
        <v>44232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75</v>
      </c>
      <c r="J470">
        <f t="shared" si="21"/>
        <v>2</v>
      </c>
      <c r="K470">
        <f t="shared" si="22"/>
        <v>525</v>
      </c>
      <c r="L470">
        <f t="shared" si="23"/>
        <v>585</v>
      </c>
    </row>
    <row r="471" spans="1:12" ht="14.25" customHeight="1" x14ac:dyDescent="0.35">
      <c r="A471" s="1">
        <v>101436</v>
      </c>
      <c r="B471" s="2">
        <v>44322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75</v>
      </c>
      <c r="J471">
        <f t="shared" si="21"/>
        <v>4</v>
      </c>
      <c r="K471">
        <f t="shared" si="22"/>
        <v>1125</v>
      </c>
      <c r="L471">
        <f t="shared" si="23"/>
        <v>1245</v>
      </c>
    </row>
    <row r="472" spans="1:12" ht="14.25" customHeight="1" x14ac:dyDescent="0.35">
      <c r="A472" s="1">
        <v>101230</v>
      </c>
      <c r="B472" s="2">
        <v>44253</v>
      </c>
      <c r="C472" s="1">
        <v>1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93</v>
      </c>
      <c r="J472">
        <f t="shared" si="21"/>
        <v>2</v>
      </c>
      <c r="K472">
        <f t="shared" si="22"/>
        <v>507</v>
      </c>
      <c r="L472">
        <f t="shared" si="23"/>
        <v>567</v>
      </c>
    </row>
    <row r="473" spans="1:12" ht="14.25" customHeight="1" x14ac:dyDescent="0.35">
      <c r="A473" s="1">
        <v>101310</v>
      </c>
      <c r="B473" s="2">
        <v>44214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93</v>
      </c>
      <c r="J473">
        <f t="shared" si="21"/>
        <v>0</v>
      </c>
      <c r="K473">
        <f t="shared" si="22"/>
        <v>-93</v>
      </c>
      <c r="L473">
        <f t="shared" si="23"/>
        <v>-93</v>
      </c>
    </row>
    <row r="474" spans="1:12" ht="14.25" customHeight="1" x14ac:dyDescent="0.35">
      <c r="A474" s="1">
        <v>101549</v>
      </c>
      <c r="B474" s="2">
        <v>44311</v>
      </c>
      <c r="C474" s="1">
        <v>1</v>
      </c>
      <c r="D474" s="1">
        <v>1</v>
      </c>
      <c r="E474" s="1">
        <v>1</v>
      </c>
      <c r="F474" s="1">
        <v>1</v>
      </c>
      <c r="G474" s="1">
        <v>0</v>
      </c>
      <c r="H474" s="1">
        <v>0</v>
      </c>
      <c r="I474" s="1">
        <v>69</v>
      </c>
      <c r="J474">
        <f t="shared" si="21"/>
        <v>4</v>
      </c>
      <c r="K474">
        <f t="shared" si="22"/>
        <v>1131</v>
      </c>
      <c r="L474">
        <f t="shared" si="23"/>
        <v>1251</v>
      </c>
    </row>
    <row r="475" spans="1:12" ht="14.25" customHeight="1" x14ac:dyDescent="0.35">
      <c r="A475" s="1">
        <v>100337</v>
      </c>
      <c r="B475" s="2">
        <v>44342</v>
      </c>
      <c r="C475" s="1">
        <v>1</v>
      </c>
      <c r="D475" s="1">
        <v>1</v>
      </c>
      <c r="E475" s="1">
        <v>1</v>
      </c>
      <c r="F475" s="1">
        <v>1</v>
      </c>
      <c r="G475" s="1">
        <v>0</v>
      </c>
      <c r="H475" s="1">
        <v>0</v>
      </c>
      <c r="I475" s="1">
        <v>67</v>
      </c>
      <c r="J475">
        <f t="shared" si="21"/>
        <v>4</v>
      </c>
      <c r="K475">
        <f t="shared" si="22"/>
        <v>1133</v>
      </c>
      <c r="L475">
        <f t="shared" si="23"/>
        <v>1253</v>
      </c>
    </row>
    <row r="476" spans="1:12" ht="14.25" customHeight="1" x14ac:dyDescent="0.35">
      <c r="A476" s="1">
        <v>100190</v>
      </c>
      <c r="B476" s="2">
        <v>44137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0</v>
      </c>
      <c r="I476" s="1">
        <v>40</v>
      </c>
      <c r="J476">
        <f t="shared" si="21"/>
        <v>5</v>
      </c>
      <c r="K476">
        <f t="shared" si="22"/>
        <v>1460</v>
      </c>
      <c r="L476">
        <f t="shared" si="23"/>
        <v>1610.0000000000002</v>
      </c>
    </row>
    <row r="477" spans="1:12" ht="14.25" customHeight="1" x14ac:dyDescent="0.35">
      <c r="A477" s="1">
        <v>102309</v>
      </c>
      <c r="B477" s="2">
        <v>44326</v>
      </c>
      <c r="C477" s="1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50</v>
      </c>
      <c r="J477">
        <f t="shared" si="21"/>
        <v>1</v>
      </c>
      <c r="K477">
        <f t="shared" si="22"/>
        <v>250</v>
      </c>
      <c r="L477">
        <f t="shared" si="23"/>
        <v>280</v>
      </c>
    </row>
    <row r="478" spans="1:12" ht="14.25" customHeight="1" x14ac:dyDescent="0.35">
      <c r="A478" s="1">
        <v>101414</v>
      </c>
      <c r="B478" s="2">
        <v>44297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0</v>
      </c>
      <c r="I478" s="1">
        <v>45</v>
      </c>
      <c r="J478">
        <f t="shared" si="21"/>
        <v>5</v>
      </c>
      <c r="K478">
        <f t="shared" si="22"/>
        <v>1455</v>
      </c>
      <c r="L478">
        <f t="shared" si="23"/>
        <v>1605.0000000000002</v>
      </c>
    </row>
    <row r="479" spans="1:12" ht="14.25" customHeight="1" x14ac:dyDescent="0.35">
      <c r="A479" s="1">
        <v>100110</v>
      </c>
      <c r="B479" s="2">
        <v>44192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0</v>
      </c>
      <c r="I479" s="1">
        <v>75</v>
      </c>
      <c r="J479">
        <f t="shared" si="21"/>
        <v>5</v>
      </c>
      <c r="K479">
        <f t="shared" si="22"/>
        <v>1425</v>
      </c>
      <c r="L479">
        <f t="shared" si="23"/>
        <v>1575.0000000000002</v>
      </c>
    </row>
    <row r="480" spans="1:12" ht="14.25" customHeight="1" x14ac:dyDescent="0.35">
      <c r="A480" s="1">
        <v>102005</v>
      </c>
      <c r="B480" s="2">
        <v>44109</v>
      </c>
      <c r="C480" s="1">
        <v>1</v>
      </c>
      <c r="D480" s="1">
        <v>1</v>
      </c>
      <c r="E480" s="1">
        <v>1</v>
      </c>
      <c r="F480" s="1">
        <v>0</v>
      </c>
      <c r="G480" s="1">
        <v>0</v>
      </c>
      <c r="H480" s="1">
        <v>0</v>
      </c>
      <c r="I480" s="1">
        <v>69</v>
      </c>
      <c r="J480">
        <f t="shared" si="21"/>
        <v>3</v>
      </c>
      <c r="K480">
        <f t="shared" si="22"/>
        <v>831</v>
      </c>
      <c r="L480">
        <f t="shared" si="23"/>
        <v>921.00000000000011</v>
      </c>
    </row>
    <row r="481" spans="1:12" ht="14.25" customHeight="1" x14ac:dyDescent="0.35">
      <c r="A481" s="1">
        <v>100267</v>
      </c>
      <c r="B481" s="2">
        <v>44348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50</v>
      </c>
      <c r="J481">
        <f t="shared" si="21"/>
        <v>0</v>
      </c>
      <c r="K481">
        <f t="shared" si="22"/>
        <v>-50</v>
      </c>
      <c r="L481">
        <f t="shared" si="23"/>
        <v>-50</v>
      </c>
    </row>
    <row r="482" spans="1:12" ht="14.25" customHeight="1" x14ac:dyDescent="0.35">
      <c r="A482" s="1">
        <v>102083</v>
      </c>
      <c r="B482" s="2">
        <v>44280</v>
      </c>
      <c r="C482" s="1">
        <v>1</v>
      </c>
      <c r="D482" s="1">
        <v>1</v>
      </c>
      <c r="E482" s="1">
        <v>1</v>
      </c>
      <c r="F482" s="1">
        <v>0</v>
      </c>
      <c r="G482" s="1">
        <v>0</v>
      </c>
      <c r="H482" s="1">
        <v>0</v>
      </c>
      <c r="I482" s="1">
        <v>45</v>
      </c>
      <c r="J482">
        <f t="shared" si="21"/>
        <v>3</v>
      </c>
      <c r="K482">
        <f t="shared" si="22"/>
        <v>855</v>
      </c>
      <c r="L482">
        <f t="shared" si="23"/>
        <v>945.00000000000011</v>
      </c>
    </row>
    <row r="483" spans="1:12" ht="14.25" customHeight="1" x14ac:dyDescent="0.35">
      <c r="A483" s="1">
        <v>101806</v>
      </c>
      <c r="B483" s="2">
        <v>44172</v>
      </c>
      <c r="C483" s="1">
        <v>1</v>
      </c>
      <c r="D483" s="1">
        <v>1</v>
      </c>
      <c r="E483" s="1">
        <v>1</v>
      </c>
      <c r="F483" s="1">
        <v>0</v>
      </c>
      <c r="G483" s="1">
        <v>0</v>
      </c>
      <c r="H483" s="1">
        <v>0</v>
      </c>
      <c r="I483" s="1">
        <v>69</v>
      </c>
      <c r="J483">
        <f t="shared" si="21"/>
        <v>3</v>
      </c>
      <c r="K483">
        <f t="shared" si="22"/>
        <v>831</v>
      </c>
      <c r="L483">
        <f t="shared" si="23"/>
        <v>921.00000000000011</v>
      </c>
    </row>
    <row r="484" spans="1:12" ht="14.25" customHeight="1" x14ac:dyDescent="0.35">
      <c r="A484" s="1">
        <v>100284</v>
      </c>
      <c r="B484" s="2">
        <v>44237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80</v>
      </c>
      <c r="J484">
        <f t="shared" si="21"/>
        <v>1</v>
      </c>
      <c r="K484">
        <f t="shared" si="22"/>
        <v>220</v>
      </c>
      <c r="L484">
        <f t="shared" si="23"/>
        <v>250</v>
      </c>
    </row>
    <row r="485" spans="1:12" ht="14.25" customHeight="1" x14ac:dyDescent="0.35">
      <c r="A485" s="1">
        <v>101048</v>
      </c>
      <c r="B485" s="2">
        <v>44289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55</v>
      </c>
      <c r="J485">
        <f t="shared" si="21"/>
        <v>1</v>
      </c>
      <c r="K485">
        <f t="shared" si="22"/>
        <v>245</v>
      </c>
      <c r="L485">
        <f t="shared" si="23"/>
        <v>275</v>
      </c>
    </row>
    <row r="486" spans="1:12" ht="14.25" customHeight="1" x14ac:dyDescent="0.35">
      <c r="A486" s="1">
        <v>101978</v>
      </c>
      <c r="B486" s="2">
        <v>44209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80</v>
      </c>
      <c r="J486">
        <f t="shared" si="21"/>
        <v>1</v>
      </c>
      <c r="K486">
        <f t="shared" si="22"/>
        <v>220</v>
      </c>
      <c r="L486">
        <f t="shared" si="23"/>
        <v>250</v>
      </c>
    </row>
    <row r="487" spans="1:12" ht="14.25" customHeight="1" x14ac:dyDescent="0.35">
      <c r="A487" s="1">
        <v>101196</v>
      </c>
      <c r="B487" s="2">
        <v>44343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79</v>
      </c>
      <c r="J487">
        <f t="shared" si="21"/>
        <v>6</v>
      </c>
      <c r="K487">
        <f t="shared" si="22"/>
        <v>1721</v>
      </c>
      <c r="L487">
        <f t="shared" si="23"/>
        <v>1901.0000000000002</v>
      </c>
    </row>
    <row r="488" spans="1:12" ht="14.25" customHeight="1" x14ac:dyDescent="0.35">
      <c r="A488" s="1">
        <v>100592</v>
      </c>
      <c r="B488" s="2">
        <v>44170</v>
      </c>
      <c r="C488" s="1">
        <v>1</v>
      </c>
      <c r="D488" s="1">
        <v>1</v>
      </c>
      <c r="E488" s="1">
        <v>0</v>
      </c>
      <c r="F488" s="1">
        <v>0</v>
      </c>
      <c r="G488" s="1">
        <v>0</v>
      </c>
      <c r="H488" s="1">
        <v>0</v>
      </c>
      <c r="I488" s="1">
        <v>45</v>
      </c>
      <c r="J488">
        <f t="shared" si="21"/>
        <v>2</v>
      </c>
      <c r="K488">
        <f t="shared" si="22"/>
        <v>555</v>
      </c>
      <c r="L488">
        <f t="shared" si="23"/>
        <v>615</v>
      </c>
    </row>
    <row r="489" spans="1:12" ht="14.25" customHeight="1" x14ac:dyDescent="0.35">
      <c r="A489" s="1">
        <v>100367</v>
      </c>
      <c r="B489" s="2">
        <v>44273</v>
      </c>
      <c r="C489" s="1">
        <v>1</v>
      </c>
      <c r="D489" s="1">
        <v>1</v>
      </c>
      <c r="E489" s="1">
        <v>0</v>
      </c>
      <c r="F489" s="1">
        <v>0</v>
      </c>
      <c r="G489" s="1">
        <v>0</v>
      </c>
      <c r="H489" s="1">
        <v>0</v>
      </c>
      <c r="I489" s="1">
        <v>50</v>
      </c>
      <c r="J489">
        <f t="shared" si="21"/>
        <v>2</v>
      </c>
      <c r="K489">
        <f t="shared" si="22"/>
        <v>550</v>
      </c>
      <c r="L489">
        <f t="shared" si="23"/>
        <v>610</v>
      </c>
    </row>
    <row r="490" spans="1:12" ht="14.25" customHeight="1" x14ac:dyDescent="0.35">
      <c r="A490" s="1">
        <v>102261</v>
      </c>
      <c r="B490" s="2">
        <v>44290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55</v>
      </c>
      <c r="J490">
        <f t="shared" si="21"/>
        <v>0</v>
      </c>
      <c r="K490">
        <f t="shared" si="22"/>
        <v>-55</v>
      </c>
      <c r="L490">
        <f t="shared" si="23"/>
        <v>-55</v>
      </c>
    </row>
    <row r="491" spans="1:12" ht="14.25" customHeight="1" x14ac:dyDescent="0.35">
      <c r="A491" s="1">
        <v>101660</v>
      </c>
      <c r="B491" s="2">
        <v>44209</v>
      </c>
      <c r="C491" s="1">
        <v>1</v>
      </c>
      <c r="D491" s="1">
        <v>1</v>
      </c>
      <c r="E491" s="1">
        <v>1</v>
      </c>
      <c r="F491" s="1">
        <v>0</v>
      </c>
      <c r="G491" s="1">
        <v>0</v>
      </c>
      <c r="H491" s="1">
        <v>0</v>
      </c>
      <c r="I491" s="1">
        <v>85</v>
      </c>
      <c r="J491">
        <f t="shared" si="21"/>
        <v>3</v>
      </c>
      <c r="K491">
        <f t="shared" si="22"/>
        <v>815</v>
      </c>
      <c r="L491">
        <f t="shared" si="23"/>
        <v>905.00000000000011</v>
      </c>
    </row>
    <row r="492" spans="1:12" ht="14.25" customHeight="1" x14ac:dyDescent="0.35">
      <c r="A492" s="1">
        <v>100800</v>
      </c>
      <c r="B492" s="2">
        <v>44168</v>
      </c>
      <c r="C492" s="1">
        <v>1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83</v>
      </c>
      <c r="J492">
        <f t="shared" si="21"/>
        <v>2</v>
      </c>
      <c r="K492">
        <f t="shared" si="22"/>
        <v>517</v>
      </c>
      <c r="L492">
        <f t="shared" si="23"/>
        <v>577</v>
      </c>
    </row>
    <row r="493" spans="1:12" ht="14.25" customHeight="1" x14ac:dyDescent="0.35">
      <c r="A493" s="1">
        <v>100905</v>
      </c>
      <c r="B493" s="2">
        <v>44197</v>
      </c>
      <c r="C493" s="1">
        <v>1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85</v>
      </c>
      <c r="J493">
        <f t="shared" si="21"/>
        <v>2</v>
      </c>
      <c r="K493">
        <f t="shared" si="22"/>
        <v>515</v>
      </c>
      <c r="L493">
        <f t="shared" si="23"/>
        <v>575</v>
      </c>
    </row>
    <row r="494" spans="1:12" ht="14.25" customHeight="1" x14ac:dyDescent="0.35">
      <c r="A494" s="1">
        <v>100312</v>
      </c>
      <c r="B494" s="2">
        <v>44145</v>
      </c>
      <c r="C494" s="1">
        <v>1</v>
      </c>
      <c r="D494" s="1">
        <v>1</v>
      </c>
      <c r="E494" s="1">
        <v>0</v>
      </c>
      <c r="F494" s="1">
        <v>0</v>
      </c>
      <c r="G494" s="1">
        <v>0</v>
      </c>
      <c r="H494" s="1">
        <v>0</v>
      </c>
      <c r="I494" s="1">
        <v>15</v>
      </c>
      <c r="J494">
        <f t="shared" si="21"/>
        <v>2</v>
      </c>
      <c r="K494">
        <f t="shared" si="22"/>
        <v>585</v>
      </c>
      <c r="L494">
        <f t="shared" si="23"/>
        <v>645</v>
      </c>
    </row>
    <row r="495" spans="1:12" ht="14.25" customHeight="1" x14ac:dyDescent="0.35">
      <c r="A495" s="1">
        <v>101908</v>
      </c>
      <c r="B495" s="2">
        <v>44200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102</v>
      </c>
      <c r="J495">
        <f t="shared" si="21"/>
        <v>1</v>
      </c>
      <c r="K495">
        <f t="shared" si="22"/>
        <v>198</v>
      </c>
      <c r="L495">
        <f t="shared" si="23"/>
        <v>228</v>
      </c>
    </row>
    <row r="496" spans="1:12" ht="14.25" customHeight="1" x14ac:dyDescent="0.35">
      <c r="A496" s="1">
        <v>101100</v>
      </c>
      <c r="B496" s="2">
        <v>44234</v>
      </c>
      <c r="C496" s="1">
        <v>1</v>
      </c>
      <c r="D496" s="1">
        <v>1</v>
      </c>
      <c r="E496" s="1">
        <v>0</v>
      </c>
      <c r="F496" s="1">
        <v>0</v>
      </c>
      <c r="G496" s="1">
        <v>0</v>
      </c>
      <c r="H496" s="1">
        <v>0</v>
      </c>
      <c r="I496" s="1">
        <v>80</v>
      </c>
      <c r="J496">
        <f t="shared" si="21"/>
        <v>2</v>
      </c>
      <c r="K496">
        <f t="shared" si="22"/>
        <v>520</v>
      </c>
      <c r="L496">
        <f t="shared" si="23"/>
        <v>580</v>
      </c>
    </row>
    <row r="497" spans="1:12" ht="14.25" customHeight="1" x14ac:dyDescent="0.35">
      <c r="A497" s="1">
        <v>102098</v>
      </c>
      <c r="B497" s="2">
        <v>44364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45</v>
      </c>
      <c r="J497">
        <f t="shared" si="21"/>
        <v>0</v>
      </c>
      <c r="K497">
        <f t="shared" si="22"/>
        <v>-45</v>
      </c>
      <c r="L497">
        <f t="shared" si="23"/>
        <v>-45</v>
      </c>
    </row>
    <row r="498" spans="1:12" ht="14.25" customHeight="1" x14ac:dyDescent="0.35">
      <c r="A498" s="1">
        <v>100277</v>
      </c>
      <c r="B498" s="2">
        <v>44172</v>
      </c>
      <c r="C498" s="1">
        <v>1</v>
      </c>
      <c r="D498" s="1">
        <v>1</v>
      </c>
      <c r="E498" s="1">
        <v>0</v>
      </c>
      <c r="F498" s="1">
        <v>0</v>
      </c>
      <c r="G498" s="1">
        <v>0</v>
      </c>
      <c r="H498" s="1">
        <v>0</v>
      </c>
      <c r="I498" s="1">
        <v>45</v>
      </c>
      <c r="J498">
        <f t="shared" si="21"/>
        <v>2</v>
      </c>
      <c r="K498">
        <f t="shared" si="22"/>
        <v>555</v>
      </c>
      <c r="L498">
        <f t="shared" si="23"/>
        <v>615</v>
      </c>
    </row>
    <row r="499" spans="1:12" ht="14.25" customHeight="1" x14ac:dyDescent="0.35">
      <c r="A499" s="1">
        <v>102269</v>
      </c>
      <c r="B499" s="2">
        <v>44253</v>
      </c>
      <c r="C499" s="1">
        <v>1</v>
      </c>
      <c r="D499" s="1">
        <v>1</v>
      </c>
      <c r="E499" s="1">
        <v>1</v>
      </c>
      <c r="F499" s="1">
        <v>0</v>
      </c>
      <c r="G499" s="1">
        <v>0</v>
      </c>
      <c r="H499" s="1">
        <v>0</v>
      </c>
      <c r="I499" s="1">
        <v>70</v>
      </c>
      <c r="J499">
        <f t="shared" si="21"/>
        <v>3</v>
      </c>
      <c r="K499">
        <f t="shared" si="22"/>
        <v>830</v>
      </c>
      <c r="L499">
        <f t="shared" si="23"/>
        <v>920.00000000000011</v>
      </c>
    </row>
    <row r="500" spans="1:12" ht="14.25" customHeight="1" x14ac:dyDescent="0.35">
      <c r="A500" s="1">
        <v>101976</v>
      </c>
      <c r="B500" s="2">
        <v>44121</v>
      </c>
      <c r="C500" s="1">
        <v>1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v>55</v>
      </c>
      <c r="J500">
        <f t="shared" si="21"/>
        <v>2</v>
      </c>
      <c r="K500">
        <f t="shared" si="22"/>
        <v>545</v>
      </c>
      <c r="L500">
        <f t="shared" si="23"/>
        <v>605</v>
      </c>
    </row>
    <row r="501" spans="1:12" ht="14.25" customHeight="1" x14ac:dyDescent="0.35">
      <c r="A501" s="1">
        <v>100006</v>
      </c>
      <c r="B501" s="2">
        <v>44223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55</v>
      </c>
      <c r="J501">
        <f t="shared" si="21"/>
        <v>0</v>
      </c>
      <c r="K501">
        <f t="shared" si="22"/>
        <v>-55</v>
      </c>
      <c r="L501">
        <f t="shared" si="23"/>
        <v>-55</v>
      </c>
    </row>
    <row r="502" spans="1:12" ht="14.25" customHeight="1" x14ac:dyDescent="0.35">
      <c r="A502" s="1">
        <v>102479</v>
      </c>
      <c r="B502" s="2">
        <v>44311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1">
        <v>70</v>
      </c>
      <c r="J502">
        <f t="shared" si="21"/>
        <v>3</v>
      </c>
      <c r="K502">
        <f t="shared" si="22"/>
        <v>830</v>
      </c>
      <c r="L502">
        <f t="shared" si="23"/>
        <v>920.00000000000011</v>
      </c>
    </row>
    <row r="503" spans="1:12" ht="14.25" customHeight="1" x14ac:dyDescent="0.35">
      <c r="A503" s="1">
        <v>100107</v>
      </c>
      <c r="B503" s="2">
        <v>44192</v>
      </c>
      <c r="C503" s="1">
        <v>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69</v>
      </c>
      <c r="J503">
        <f t="shared" si="21"/>
        <v>3</v>
      </c>
      <c r="K503">
        <f t="shared" si="22"/>
        <v>831</v>
      </c>
      <c r="L503">
        <f t="shared" si="23"/>
        <v>921.00000000000011</v>
      </c>
    </row>
    <row r="504" spans="1:12" ht="14.25" customHeight="1" x14ac:dyDescent="0.35">
      <c r="A504" s="1">
        <v>101895</v>
      </c>
      <c r="B504" s="2">
        <v>44377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69</v>
      </c>
      <c r="J504">
        <f t="shared" si="21"/>
        <v>0</v>
      </c>
      <c r="K504">
        <f t="shared" si="22"/>
        <v>-69</v>
      </c>
      <c r="L504">
        <f t="shared" si="23"/>
        <v>-69</v>
      </c>
    </row>
    <row r="505" spans="1:12" ht="14.25" customHeight="1" x14ac:dyDescent="0.35">
      <c r="A505" s="1">
        <v>101702</v>
      </c>
      <c r="B505" s="2">
        <v>44250</v>
      </c>
      <c r="C505" s="1">
        <v>1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77</v>
      </c>
      <c r="J505">
        <f t="shared" si="21"/>
        <v>2</v>
      </c>
      <c r="K505">
        <f t="shared" si="22"/>
        <v>523</v>
      </c>
      <c r="L505">
        <f t="shared" si="23"/>
        <v>583</v>
      </c>
    </row>
    <row r="506" spans="1:12" ht="14.25" customHeight="1" x14ac:dyDescent="0.35">
      <c r="A506" s="1">
        <v>102024</v>
      </c>
      <c r="B506" s="2">
        <v>44192</v>
      </c>
      <c r="C506" s="1">
        <v>1</v>
      </c>
      <c r="D506" s="1">
        <v>1</v>
      </c>
      <c r="E506" s="1">
        <v>1</v>
      </c>
      <c r="F506" s="1">
        <v>0</v>
      </c>
      <c r="G506" s="1">
        <v>0</v>
      </c>
      <c r="H506" s="1">
        <v>0</v>
      </c>
      <c r="I506" s="1">
        <v>75</v>
      </c>
      <c r="J506">
        <f t="shared" si="21"/>
        <v>3</v>
      </c>
      <c r="K506">
        <f t="shared" si="22"/>
        <v>825</v>
      </c>
      <c r="L506">
        <f t="shared" si="23"/>
        <v>915.00000000000011</v>
      </c>
    </row>
    <row r="507" spans="1:12" ht="14.25" customHeight="1" x14ac:dyDescent="0.35">
      <c r="A507" s="1">
        <v>100683</v>
      </c>
      <c r="B507" s="2">
        <v>44267</v>
      </c>
      <c r="C507" s="1">
        <v>1</v>
      </c>
      <c r="D507" s="1">
        <v>1</v>
      </c>
      <c r="E507" s="1">
        <v>0</v>
      </c>
      <c r="F507" s="1">
        <v>0</v>
      </c>
      <c r="G507" s="1">
        <v>0</v>
      </c>
      <c r="H507" s="1">
        <v>0</v>
      </c>
      <c r="I507" s="1">
        <v>45</v>
      </c>
      <c r="J507">
        <f t="shared" si="21"/>
        <v>2</v>
      </c>
      <c r="K507">
        <f t="shared" si="22"/>
        <v>555</v>
      </c>
      <c r="L507">
        <f t="shared" si="23"/>
        <v>615</v>
      </c>
    </row>
    <row r="508" spans="1:12" ht="14.25" customHeight="1" x14ac:dyDescent="0.35">
      <c r="A508" s="1">
        <v>100593</v>
      </c>
      <c r="B508" s="2">
        <v>44331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0</v>
      </c>
      <c r="I508" s="1">
        <v>45</v>
      </c>
      <c r="J508">
        <f t="shared" si="21"/>
        <v>5</v>
      </c>
      <c r="K508">
        <f t="shared" si="22"/>
        <v>1455</v>
      </c>
      <c r="L508">
        <f t="shared" si="23"/>
        <v>1605.0000000000002</v>
      </c>
    </row>
    <row r="509" spans="1:12" ht="14.25" customHeight="1" x14ac:dyDescent="0.35">
      <c r="A509" s="1">
        <v>102223</v>
      </c>
      <c r="B509" s="2">
        <v>44369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0</v>
      </c>
      <c r="I509" s="1">
        <v>77</v>
      </c>
      <c r="J509">
        <f t="shared" si="21"/>
        <v>5</v>
      </c>
      <c r="K509">
        <f t="shared" si="22"/>
        <v>1423</v>
      </c>
      <c r="L509">
        <f t="shared" si="23"/>
        <v>1573.0000000000002</v>
      </c>
    </row>
    <row r="510" spans="1:12" ht="14.25" customHeight="1" x14ac:dyDescent="0.35">
      <c r="A510" s="1">
        <v>100077</v>
      </c>
      <c r="B510" s="2">
        <v>44290</v>
      </c>
      <c r="C510" s="1">
        <v>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69</v>
      </c>
      <c r="J510">
        <f t="shared" si="21"/>
        <v>4</v>
      </c>
      <c r="K510">
        <f t="shared" si="22"/>
        <v>1131</v>
      </c>
      <c r="L510">
        <f t="shared" si="23"/>
        <v>1251</v>
      </c>
    </row>
    <row r="511" spans="1:12" ht="14.25" customHeight="1" x14ac:dyDescent="0.35">
      <c r="A511" s="1">
        <v>102274</v>
      </c>
      <c r="B511" s="2">
        <v>44299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55</v>
      </c>
      <c r="J511">
        <f t="shared" si="21"/>
        <v>0</v>
      </c>
      <c r="K511">
        <f t="shared" si="22"/>
        <v>-55</v>
      </c>
      <c r="L511">
        <f t="shared" si="23"/>
        <v>-55</v>
      </c>
    </row>
    <row r="512" spans="1:12" ht="14.25" customHeight="1" x14ac:dyDescent="0.35">
      <c r="A512" s="1">
        <v>100704</v>
      </c>
      <c r="B512" s="2">
        <v>44274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77</v>
      </c>
      <c r="J512">
        <f t="shared" si="21"/>
        <v>0</v>
      </c>
      <c r="K512">
        <f t="shared" si="22"/>
        <v>-77</v>
      </c>
      <c r="L512">
        <f t="shared" si="23"/>
        <v>-77</v>
      </c>
    </row>
    <row r="513" spans="1:12" ht="14.25" customHeight="1" x14ac:dyDescent="0.35">
      <c r="A513" s="1">
        <v>100036</v>
      </c>
      <c r="B513" s="2">
        <v>44322</v>
      </c>
      <c r="C513" s="1">
        <v>1</v>
      </c>
      <c r="D513" s="1">
        <v>1</v>
      </c>
      <c r="E513" s="1">
        <v>1</v>
      </c>
      <c r="F513" s="1">
        <v>0</v>
      </c>
      <c r="G513" s="1">
        <v>0</v>
      </c>
      <c r="H513" s="1">
        <v>0</v>
      </c>
      <c r="I513" s="1">
        <v>69</v>
      </c>
      <c r="J513">
        <f t="shared" si="21"/>
        <v>3</v>
      </c>
      <c r="K513">
        <f t="shared" si="22"/>
        <v>831</v>
      </c>
      <c r="L513">
        <f t="shared" si="23"/>
        <v>921.00000000000011</v>
      </c>
    </row>
    <row r="514" spans="1:12" ht="14.25" customHeight="1" x14ac:dyDescent="0.35">
      <c r="A514" s="1">
        <v>101956</v>
      </c>
      <c r="B514" s="2">
        <v>44327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79</v>
      </c>
      <c r="J514">
        <f t="shared" si="21"/>
        <v>1</v>
      </c>
      <c r="K514">
        <f t="shared" si="22"/>
        <v>221</v>
      </c>
      <c r="L514">
        <f t="shared" si="23"/>
        <v>251</v>
      </c>
    </row>
    <row r="515" spans="1:12" ht="14.25" customHeight="1" x14ac:dyDescent="0.35">
      <c r="A515" s="1">
        <v>102253</v>
      </c>
      <c r="B515" s="2">
        <v>44229</v>
      </c>
      <c r="C515" s="1">
        <v>1</v>
      </c>
      <c r="D515" s="1">
        <v>1</v>
      </c>
      <c r="E515" s="1">
        <v>1</v>
      </c>
      <c r="F515" s="1">
        <v>0</v>
      </c>
      <c r="G515" s="1">
        <v>0</v>
      </c>
      <c r="H515" s="1">
        <v>0</v>
      </c>
      <c r="I515" s="1">
        <v>69</v>
      </c>
      <c r="J515">
        <f t="shared" ref="J515:J578" si="24">COUNTIF(C515:H515,1)</f>
        <v>3</v>
      </c>
      <c r="K515">
        <f t="shared" ref="K515:K578" si="25">J515*300-I515</f>
        <v>831</v>
      </c>
      <c r="L515">
        <f t="shared" ref="L515:L578" si="26">J515*300*1.1-I515</f>
        <v>921.00000000000011</v>
      </c>
    </row>
    <row r="516" spans="1:12" ht="14.25" customHeight="1" x14ac:dyDescent="0.35">
      <c r="A516" s="1">
        <v>102280</v>
      </c>
      <c r="B516" s="2">
        <v>44326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85</v>
      </c>
      <c r="J516">
        <f t="shared" si="24"/>
        <v>0</v>
      </c>
      <c r="K516">
        <f t="shared" si="25"/>
        <v>-85</v>
      </c>
      <c r="L516">
        <f t="shared" si="26"/>
        <v>-85</v>
      </c>
    </row>
    <row r="517" spans="1:12" ht="14.25" customHeight="1" x14ac:dyDescent="0.35">
      <c r="A517" s="1">
        <v>100779</v>
      </c>
      <c r="B517" s="2">
        <v>44175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69</v>
      </c>
      <c r="J517">
        <f t="shared" si="24"/>
        <v>0</v>
      </c>
      <c r="K517">
        <f t="shared" si="25"/>
        <v>-69</v>
      </c>
      <c r="L517">
        <f t="shared" si="26"/>
        <v>-69</v>
      </c>
    </row>
    <row r="518" spans="1:12" ht="14.25" customHeight="1" x14ac:dyDescent="0.35">
      <c r="A518" s="1">
        <v>102234</v>
      </c>
      <c r="B518" s="2">
        <v>44263</v>
      </c>
      <c r="C518" s="1">
        <v>1</v>
      </c>
      <c r="D518" s="1">
        <v>1</v>
      </c>
      <c r="E518" s="1">
        <v>0</v>
      </c>
      <c r="F518" s="1">
        <v>0</v>
      </c>
      <c r="G518" s="1">
        <v>0</v>
      </c>
      <c r="H518" s="1">
        <v>0</v>
      </c>
      <c r="I518" s="1">
        <v>69</v>
      </c>
      <c r="J518">
        <f t="shared" si="24"/>
        <v>2</v>
      </c>
      <c r="K518">
        <f t="shared" si="25"/>
        <v>531</v>
      </c>
      <c r="L518">
        <f t="shared" si="26"/>
        <v>591</v>
      </c>
    </row>
    <row r="519" spans="1:12" ht="14.25" customHeight="1" x14ac:dyDescent="0.35">
      <c r="A519" s="1">
        <v>100600</v>
      </c>
      <c r="B519" s="2">
        <v>44372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55</v>
      </c>
      <c r="J519">
        <f t="shared" si="24"/>
        <v>1</v>
      </c>
      <c r="K519">
        <f t="shared" si="25"/>
        <v>245</v>
      </c>
      <c r="L519">
        <f t="shared" si="26"/>
        <v>275</v>
      </c>
    </row>
    <row r="520" spans="1:12" ht="14.25" customHeight="1" x14ac:dyDescent="0.35">
      <c r="A520" s="1">
        <v>100199</v>
      </c>
      <c r="B520" s="2">
        <v>44200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102</v>
      </c>
      <c r="J520">
        <f t="shared" si="24"/>
        <v>1</v>
      </c>
      <c r="K520">
        <f t="shared" si="25"/>
        <v>198</v>
      </c>
      <c r="L520">
        <f t="shared" si="26"/>
        <v>228</v>
      </c>
    </row>
    <row r="521" spans="1:12" ht="14.25" customHeight="1" x14ac:dyDescent="0.35">
      <c r="A521" s="1">
        <v>101415</v>
      </c>
      <c r="B521" s="2">
        <v>44350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0</v>
      </c>
      <c r="I521" s="1">
        <v>50</v>
      </c>
      <c r="J521">
        <f t="shared" si="24"/>
        <v>5</v>
      </c>
      <c r="K521">
        <f t="shared" si="25"/>
        <v>1450</v>
      </c>
      <c r="L521">
        <f t="shared" si="26"/>
        <v>1600.0000000000002</v>
      </c>
    </row>
    <row r="522" spans="1:12" ht="14.25" customHeight="1" x14ac:dyDescent="0.35">
      <c r="A522" s="1">
        <v>100344</v>
      </c>
      <c r="B522" s="2">
        <v>44274</v>
      </c>
      <c r="C522" s="1">
        <v>1</v>
      </c>
      <c r="D522" s="1">
        <v>1</v>
      </c>
      <c r="E522" s="1">
        <v>1</v>
      </c>
      <c r="F522" s="1">
        <v>1</v>
      </c>
      <c r="G522" s="1">
        <v>0</v>
      </c>
      <c r="H522" s="1">
        <v>0</v>
      </c>
      <c r="I522" s="1">
        <v>80</v>
      </c>
      <c r="J522">
        <f t="shared" si="24"/>
        <v>4</v>
      </c>
      <c r="K522">
        <f t="shared" si="25"/>
        <v>1120</v>
      </c>
      <c r="L522">
        <f t="shared" si="26"/>
        <v>1240</v>
      </c>
    </row>
    <row r="523" spans="1:12" ht="14.25" customHeight="1" x14ac:dyDescent="0.35">
      <c r="A523" s="1">
        <v>102399</v>
      </c>
      <c r="B523" s="2">
        <v>44349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50</v>
      </c>
      <c r="J523">
        <f t="shared" si="24"/>
        <v>0</v>
      </c>
      <c r="K523">
        <f t="shared" si="25"/>
        <v>-50</v>
      </c>
      <c r="L523">
        <f t="shared" si="26"/>
        <v>-50</v>
      </c>
    </row>
    <row r="524" spans="1:12" ht="14.25" customHeight="1" x14ac:dyDescent="0.35">
      <c r="A524" s="1">
        <v>101756</v>
      </c>
      <c r="B524" s="2">
        <v>44241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55</v>
      </c>
      <c r="J524">
        <f t="shared" si="24"/>
        <v>1</v>
      </c>
      <c r="K524">
        <f t="shared" si="25"/>
        <v>245</v>
      </c>
      <c r="L524">
        <f t="shared" si="26"/>
        <v>275</v>
      </c>
    </row>
    <row r="525" spans="1:12" ht="14.25" customHeight="1" x14ac:dyDescent="0.35">
      <c r="A525" s="1">
        <v>100240</v>
      </c>
      <c r="B525" s="2">
        <v>44180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0</v>
      </c>
      <c r="I525" s="1">
        <v>73</v>
      </c>
      <c r="J525">
        <f t="shared" si="24"/>
        <v>5</v>
      </c>
      <c r="K525">
        <f t="shared" si="25"/>
        <v>1427</v>
      </c>
      <c r="L525">
        <f t="shared" si="26"/>
        <v>1577.0000000000002</v>
      </c>
    </row>
    <row r="526" spans="1:12" ht="14.25" customHeight="1" x14ac:dyDescent="0.35">
      <c r="A526" s="1">
        <v>100662</v>
      </c>
      <c r="B526" s="2">
        <v>44240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77</v>
      </c>
      <c r="J526">
        <f t="shared" si="24"/>
        <v>0</v>
      </c>
      <c r="K526">
        <f t="shared" si="25"/>
        <v>-77</v>
      </c>
      <c r="L526">
        <f t="shared" si="26"/>
        <v>-77</v>
      </c>
    </row>
    <row r="527" spans="1:12" ht="14.25" customHeight="1" x14ac:dyDescent="0.35">
      <c r="A527" s="1">
        <v>102140</v>
      </c>
      <c r="B527" s="2">
        <v>44329</v>
      </c>
      <c r="C527" s="1">
        <v>1</v>
      </c>
      <c r="D527" s="1">
        <v>1</v>
      </c>
      <c r="E527" s="1">
        <v>1</v>
      </c>
      <c r="F527" s="1">
        <v>0</v>
      </c>
      <c r="G527" s="1">
        <v>0</v>
      </c>
      <c r="H527" s="1">
        <v>0</v>
      </c>
      <c r="I527" s="1">
        <v>55</v>
      </c>
      <c r="J527">
        <f t="shared" si="24"/>
        <v>3</v>
      </c>
      <c r="K527">
        <f t="shared" si="25"/>
        <v>845</v>
      </c>
      <c r="L527">
        <f t="shared" si="26"/>
        <v>935.00000000000011</v>
      </c>
    </row>
    <row r="528" spans="1:12" ht="14.25" customHeight="1" x14ac:dyDescent="0.35">
      <c r="A528" s="1">
        <v>100050</v>
      </c>
      <c r="B528" s="2">
        <v>44205</v>
      </c>
      <c r="C528" s="1">
        <v>1</v>
      </c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s="1">
        <v>50</v>
      </c>
      <c r="J528">
        <f t="shared" si="24"/>
        <v>3</v>
      </c>
      <c r="K528">
        <f t="shared" si="25"/>
        <v>850</v>
      </c>
      <c r="L528">
        <f t="shared" si="26"/>
        <v>940.00000000000011</v>
      </c>
    </row>
    <row r="529" spans="1:12" ht="14.25" customHeight="1" x14ac:dyDescent="0.35">
      <c r="A529" s="1">
        <v>101525</v>
      </c>
      <c r="B529" s="2">
        <v>44371</v>
      </c>
      <c r="C529" s="1">
        <v>1</v>
      </c>
      <c r="D529" s="1">
        <v>1</v>
      </c>
      <c r="E529" s="1">
        <v>1</v>
      </c>
      <c r="F529" s="1">
        <v>0</v>
      </c>
      <c r="G529" s="1">
        <v>0</v>
      </c>
      <c r="H529" s="1">
        <v>0</v>
      </c>
      <c r="I529" s="1">
        <v>50</v>
      </c>
      <c r="J529">
        <f t="shared" si="24"/>
        <v>3</v>
      </c>
      <c r="K529">
        <f t="shared" si="25"/>
        <v>850</v>
      </c>
      <c r="L529">
        <f t="shared" si="26"/>
        <v>940.00000000000011</v>
      </c>
    </row>
    <row r="530" spans="1:12" ht="14.25" customHeight="1" x14ac:dyDescent="0.35">
      <c r="A530" s="1">
        <v>100540</v>
      </c>
      <c r="B530" s="2">
        <v>44160</v>
      </c>
      <c r="C530" s="1">
        <v>1</v>
      </c>
      <c r="D530" s="1">
        <v>1</v>
      </c>
      <c r="E530" s="1">
        <v>0</v>
      </c>
      <c r="F530" s="1">
        <v>0</v>
      </c>
      <c r="G530" s="1">
        <v>0</v>
      </c>
      <c r="H530" s="1">
        <v>0</v>
      </c>
      <c r="I530" s="1">
        <v>30</v>
      </c>
      <c r="J530">
        <f t="shared" si="24"/>
        <v>2</v>
      </c>
      <c r="K530">
        <f t="shared" si="25"/>
        <v>570</v>
      </c>
      <c r="L530">
        <f t="shared" si="26"/>
        <v>630</v>
      </c>
    </row>
    <row r="531" spans="1:12" ht="14.25" customHeight="1" x14ac:dyDescent="0.35">
      <c r="A531" s="1">
        <v>102106</v>
      </c>
      <c r="B531" s="2">
        <v>44243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55</v>
      </c>
      <c r="J531">
        <f t="shared" si="24"/>
        <v>1</v>
      </c>
      <c r="K531">
        <f t="shared" si="25"/>
        <v>245</v>
      </c>
      <c r="L531">
        <f t="shared" si="26"/>
        <v>275</v>
      </c>
    </row>
    <row r="532" spans="1:12" ht="14.25" customHeight="1" x14ac:dyDescent="0.35">
      <c r="A532" s="1">
        <v>101019</v>
      </c>
      <c r="B532" s="2">
        <v>44363</v>
      </c>
      <c r="C532" s="1">
        <v>1</v>
      </c>
      <c r="D532" s="1">
        <v>1</v>
      </c>
      <c r="E532" s="1">
        <v>1</v>
      </c>
      <c r="F532" s="1">
        <v>0</v>
      </c>
      <c r="G532" s="1">
        <v>0</v>
      </c>
      <c r="H532" s="1">
        <v>0</v>
      </c>
      <c r="I532" s="1">
        <v>69</v>
      </c>
      <c r="J532">
        <f t="shared" si="24"/>
        <v>3</v>
      </c>
      <c r="K532">
        <f t="shared" si="25"/>
        <v>831</v>
      </c>
      <c r="L532">
        <f t="shared" si="26"/>
        <v>921.00000000000011</v>
      </c>
    </row>
    <row r="533" spans="1:12" ht="14.25" customHeight="1" x14ac:dyDescent="0.35">
      <c r="A533" s="1">
        <v>100429</v>
      </c>
      <c r="B533" s="2">
        <v>44185</v>
      </c>
      <c r="C533" s="1">
        <v>1</v>
      </c>
      <c r="D533" s="1">
        <v>1</v>
      </c>
      <c r="E533" s="1">
        <v>0</v>
      </c>
      <c r="F533" s="1">
        <v>0</v>
      </c>
      <c r="G533" s="1">
        <v>0</v>
      </c>
      <c r="H533" s="1">
        <v>0</v>
      </c>
      <c r="I533" s="1">
        <v>55</v>
      </c>
      <c r="J533">
        <f t="shared" si="24"/>
        <v>2</v>
      </c>
      <c r="K533">
        <f t="shared" si="25"/>
        <v>545</v>
      </c>
      <c r="L533">
        <f t="shared" si="26"/>
        <v>605</v>
      </c>
    </row>
    <row r="534" spans="1:12" ht="14.25" customHeight="1" x14ac:dyDescent="0.35">
      <c r="A534" s="1">
        <v>100955</v>
      </c>
      <c r="B534" s="2">
        <v>44373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69</v>
      </c>
      <c r="J534">
        <f t="shared" si="24"/>
        <v>0</v>
      </c>
      <c r="K534">
        <f t="shared" si="25"/>
        <v>-69</v>
      </c>
      <c r="L534">
        <f t="shared" si="26"/>
        <v>-69</v>
      </c>
    </row>
    <row r="535" spans="1:12" ht="14.25" customHeight="1" x14ac:dyDescent="0.35">
      <c r="A535" s="1">
        <v>100557</v>
      </c>
      <c r="B535" s="2">
        <v>44184</v>
      </c>
      <c r="C535" s="1">
        <v>1</v>
      </c>
      <c r="D535" s="1">
        <v>1</v>
      </c>
      <c r="E535" s="1">
        <v>1</v>
      </c>
      <c r="F535" s="1">
        <v>0</v>
      </c>
      <c r="G535" s="1">
        <v>0</v>
      </c>
      <c r="H535" s="1">
        <v>0</v>
      </c>
      <c r="I535" s="1">
        <v>45</v>
      </c>
      <c r="J535">
        <f t="shared" si="24"/>
        <v>3</v>
      </c>
      <c r="K535">
        <f t="shared" si="25"/>
        <v>855</v>
      </c>
      <c r="L535">
        <f t="shared" si="26"/>
        <v>945.00000000000011</v>
      </c>
    </row>
    <row r="536" spans="1:12" ht="14.25" customHeight="1" x14ac:dyDescent="0.35">
      <c r="A536" s="1">
        <v>100222</v>
      </c>
      <c r="B536" s="2">
        <v>44181</v>
      </c>
      <c r="C536" s="1">
        <v>1</v>
      </c>
      <c r="D536" s="1">
        <v>1</v>
      </c>
      <c r="E536" s="1">
        <v>0</v>
      </c>
      <c r="F536" s="1">
        <v>0</v>
      </c>
      <c r="G536" s="1">
        <v>0</v>
      </c>
      <c r="H536" s="1">
        <v>0</v>
      </c>
      <c r="I536" s="1">
        <v>70</v>
      </c>
      <c r="J536">
        <f t="shared" si="24"/>
        <v>2</v>
      </c>
      <c r="K536">
        <f t="shared" si="25"/>
        <v>530</v>
      </c>
      <c r="L536">
        <f t="shared" si="26"/>
        <v>590</v>
      </c>
    </row>
    <row r="537" spans="1:12" ht="14.25" customHeight="1" x14ac:dyDescent="0.35">
      <c r="A537" s="1">
        <v>101861</v>
      </c>
      <c r="B537" s="2">
        <v>44179</v>
      </c>
      <c r="C537" s="1">
        <v>1</v>
      </c>
      <c r="D537" s="1">
        <v>1</v>
      </c>
      <c r="E537" s="1">
        <v>1</v>
      </c>
      <c r="F537" s="1">
        <v>1</v>
      </c>
      <c r="G537" s="1">
        <v>0</v>
      </c>
      <c r="H537" s="1">
        <v>0</v>
      </c>
      <c r="I537" s="1">
        <v>69</v>
      </c>
      <c r="J537">
        <f t="shared" si="24"/>
        <v>4</v>
      </c>
      <c r="K537">
        <f t="shared" si="25"/>
        <v>1131</v>
      </c>
      <c r="L537">
        <f t="shared" si="26"/>
        <v>1251</v>
      </c>
    </row>
    <row r="538" spans="1:12" ht="14.25" customHeight="1" x14ac:dyDescent="0.35">
      <c r="A538" s="1">
        <v>100305</v>
      </c>
      <c r="B538" s="2">
        <v>44348</v>
      </c>
      <c r="C538" s="1">
        <v>1</v>
      </c>
      <c r="D538" s="1">
        <v>1</v>
      </c>
      <c r="E538" s="1">
        <v>1</v>
      </c>
      <c r="F538" s="1">
        <v>0</v>
      </c>
      <c r="G538" s="1">
        <v>0</v>
      </c>
      <c r="H538" s="1">
        <v>0</v>
      </c>
      <c r="I538" s="1">
        <v>77</v>
      </c>
      <c r="J538">
        <f t="shared" si="24"/>
        <v>3</v>
      </c>
      <c r="K538">
        <f t="shared" si="25"/>
        <v>823</v>
      </c>
      <c r="L538">
        <f t="shared" si="26"/>
        <v>913.00000000000011</v>
      </c>
    </row>
    <row r="539" spans="1:12" ht="14.25" customHeight="1" x14ac:dyDescent="0.35">
      <c r="A539" s="1">
        <v>102350</v>
      </c>
      <c r="B539" s="2">
        <v>44357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75</v>
      </c>
      <c r="J539">
        <f t="shared" si="24"/>
        <v>0</v>
      </c>
      <c r="K539">
        <f t="shared" si="25"/>
        <v>-75</v>
      </c>
      <c r="L539">
        <f t="shared" si="26"/>
        <v>-75</v>
      </c>
    </row>
    <row r="540" spans="1:12" ht="14.25" customHeight="1" x14ac:dyDescent="0.35">
      <c r="A540" s="1">
        <v>100102</v>
      </c>
      <c r="B540" s="2">
        <v>44341</v>
      </c>
      <c r="C540" s="1">
        <v>1</v>
      </c>
      <c r="D540" s="1">
        <v>1</v>
      </c>
      <c r="E540" s="1">
        <v>1</v>
      </c>
      <c r="F540" s="1">
        <v>0</v>
      </c>
      <c r="G540" s="1">
        <v>0</v>
      </c>
      <c r="H540" s="1">
        <v>0</v>
      </c>
      <c r="I540" s="1">
        <v>70</v>
      </c>
      <c r="J540">
        <f t="shared" si="24"/>
        <v>3</v>
      </c>
      <c r="K540">
        <f t="shared" si="25"/>
        <v>830</v>
      </c>
      <c r="L540">
        <f t="shared" si="26"/>
        <v>920.00000000000011</v>
      </c>
    </row>
    <row r="541" spans="1:12" ht="14.25" customHeight="1" x14ac:dyDescent="0.35">
      <c r="A541" s="1">
        <v>101705</v>
      </c>
      <c r="B541" s="2">
        <v>44191</v>
      </c>
      <c r="C541" s="1">
        <v>1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  <c r="I541" s="1">
        <v>45</v>
      </c>
      <c r="J541">
        <f t="shared" si="24"/>
        <v>2</v>
      </c>
      <c r="K541">
        <f t="shared" si="25"/>
        <v>555</v>
      </c>
      <c r="L541">
        <f t="shared" si="26"/>
        <v>615</v>
      </c>
    </row>
    <row r="542" spans="1:12" ht="14.25" customHeight="1" x14ac:dyDescent="0.35">
      <c r="A542" s="1">
        <v>100141</v>
      </c>
      <c r="B542" s="2">
        <v>44335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83</v>
      </c>
      <c r="J542">
        <f t="shared" si="24"/>
        <v>0</v>
      </c>
      <c r="K542">
        <f t="shared" si="25"/>
        <v>-83</v>
      </c>
      <c r="L542">
        <f t="shared" si="26"/>
        <v>-83</v>
      </c>
    </row>
    <row r="543" spans="1:12" ht="14.25" customHeight="1" x14ac:dyDescent="0.35">
      <c r="A543" s="1">
        <v>101031</v>
      </c>
      <c r="B543" s="2">
        <v>44270</v>
      </c>
      <c r="C543" s="1">
        <v>1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70</v>
      </c>
      <c r="J543">
        <f t="shared" si="24"/>
        <v>1</v>
      </c>
      <c r="K543">
        <f t="shared" si="25"/>
        <v>230</v>
      </c>
      <c r="L543">
        <f t="shared" si="26"/>
        <v>260</v>
      </c>
    </row>
    <row r="544" spans="1:12" ht="14.25" customHeight="1" x14ac:dyDescent="0.35">
      <c r="A544" s="1">
        <v>101364</v>
      </c>
      <c r="B544" s="2">
        <v>44221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85</v>
      </c>
      <c r="J544">
        <f t="shared" si="24"/>
        <v>0</v>
      </c>
      <c r="K544">
        <f t="shared" si="25"/>
        <v>-85</v>
      </c>
      <c r="L544">
        <f t="shared" si="26"/>
        <v>-85</v>
      </c>
    </row>
    <row r="545" spans="1:12" ht="14.25" customHeight="1" x14ac:dyDescent="0.35">
      <c r="A545" s="1">
        <v>101536</v>
      </c>
      <c r="B545" s="2">
        <v>44185</v>
      </c>
      <c r="C545" s="1">
        <v>1</v>
      </c>
      <c r="D545" s="1">
        <v>1</v>
      </c>
      <c r="E545" s="1">
        <v>1</v>
      </c>
      <c r="F545" s="1">
        <v>0</v>
      </c>
      <c r="G545" s="1">
        <v>0</v>
      </c>
      <c r="H545" s="1">
        <v>0</v>
      </c>
      <c r="I545" s="1">
        <v>93</v>
      </c>
      <c r="J545">
        <f t="shared" si="24"/>
        <v>3</v>
      </c>
      <c r="K545">
        <f t="shared" si="25"/>
        <v>807</v>
      </c>
      <c r="L545">
        <f t="shared" si="26"/>
        <v>897.00000000000011</v>
      </c>
    </row>
    <row r="546" spans="1:12" ht="14.25" customHeight="1" x14ac:dyDescent="0.35">
      <c r="A546" s="1">
        <v>101298</v>
      </c>
      <c r="B546" s="2">
        <v>44198</v>
      </c>
      <c r="C546" s="1">
        <v>1</v>
      </c>
      <c r="D546" s="1">
        <v>1</v>
      </c>
      <c r="E546" s="1">
        <v>1</v>
      </c>
      <c r="F546" s="1">
        <v>0</v>
      </c>
      <c r="G546" s="1">
        <v>0</v>
      </c>
      <c r="H546" s="1">
        <v>0</v>
      </c>
      <c r="I546" s="1">
        <v>85</v>
      </c>
      <c r="J546">
        <f t="shared" si="24"/>
        <v>3</v>
      </c>
      <c r="K546">
        <f t="shared" si="25"/>
        <v>815</v>
      </c>
      <c r="L546">
        <f t="shared" si="26"/>
        <v>905.00000000000011</v>
      </c>
    </row>
    <row r="547" spans="1:12" ht="14.25" customHeight="1" x14ac:dyDescent="0.35">
      <c r="A547" s="1">
        <v>100571</v>
      </c>
      <c r="B547" s="2">
        <v>44173</v>
      </c>
      <c r="C547" s="1">
        <v>1</v>
      </c>
      <c r="D547" s="1">
        <v>1</v>
      </c>
      <c r="E547" s="1">
        <v>1</v>
      </c>
      <c r="F547" s="1">
        <v>0</v>
      </c>
      <c r="G547" s="1">
        <v>0</v>
      </c>
      <c r="H547" s="1">
        <v>0</v>
      </c>
      <c r="I547" s="1">
        <v>69</v>
      </c>
      <c r="J547">
        <f t="shared" si="24"/>
        <v>3</v>
      </c>
      <c r="K547">
        <f t="shared" si="25"/>
        <v>831</v>
      </c>
      <c r="L547">
        <f t="shared" si="26"/>
        <v>921.00000000000011</v>
      </c>
    </row>
    <row r="548" spans="1:12" ht="14.25" customHeight="1" x14ac:dyDescent="0.35">
      <c r="A548" s="1">
        <v>101989</v>
      </c>
      <c r="B548" s="2">
        <v>44236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50</v>
      </c>
      <c r="J548">
        <f t="shared" si="24"/>
        <v>0</v>
      </c>
      <c r="K548">
        <f t="shared" si="25"/>
        <v>-50</v>
      </c>
      <c r="L548">
        <f t="shared" si="26"/>
        <v>-50</v>
      </c>
    </row>
    <row r="549" spans="1:12" ht="14.25" customHeight="1" x14ac:dyDescent="0.35">
      <c r="A549" s="1">
        <v>101668</v>
      </c>
      <c r="B549" s="2">
        <v>44342</v>
      </c>
      <c r="C549" s="1">
        <v>1</v>
      </c>
      <c r="D549" s="1">
        <v>1</v>
      </c>
      <c r="E549" s="1">
        <v>1</v>
      </c>
      <c r="F549" s="1">
        <v>0</v>
      </c>
      <c r="G549" s="1">
        <v>0</v>
      </c>
      <c r="H549" s="1">
        <v>0</v>
      </c>
      <c r="I549" s="1">
        <v>51</v>
      </c>
      <c r="J549">
        <f t="shared" si="24"/>
        <v>3</v>
      </c>
      <c r="K549">
        <f t="shared" si="25"/>
        <v>849</v>
      </c>
      <c r="L549">
        <f t="shared" si="26"/>
        <v>939.00000000000011</v>
      </c>
    </row>
    <row r="550" spans="1:12" ht="14.25" customHeight="1" x14ac:dyDescent="0.35">
      <c r="A550" s="1">
        <v>100610</v>
      </c>
      <c r="B550" s="2">
        <v>44308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69</v>
      </c>
      <c r="J550">
        <f t="shared" si="24"/>
        <v>0</v>
      </c>
      <c r="K550">
        <f t="shared" si="25"/>
        <v>-69</v>
      </c>
      <c r="L550">
        <f t="shared" si="26"/>
        <v>-69</v>
      </c>
    </row>
    <row r="551" spans="1:12" ht="14.25" customHeight="1" x14ac:dyDescent="0.35">
      <c r="A551" s="1">
        <v>100122</v>
      </c>
      <c r="B551" s="2">
        <v>44207</v>
      </c>
      <c r="C551" s="1">
        <v>1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77</v>
      </c>
      <c r="J551">
        <f t="shared" si="24"/>
        <v>2</v>
      </c>
      <c r="K551">
        <f t="shared" si="25"/>
        <v>523</v>
      </c>
      <c r="L551">
        <f t="shared" si="26"/>
        <v>583</v>
      </c>
    </row>
    <row r="552" spans="1:12" ht="14.25" customHeight="1" x14ac:dyDescent="0.35">
      <c r="A552" s="1">
        <v>101469</v>
      </c>
      <c r="B552" s="2">
        <v>44161</v>
      </c>
      <c r="C552" s="1">
        <v>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50</v>
      </c>
      <c r="J552">
        <f t="shared" si="24"/>
        <v>2</v>
      </c>
      <c r="K552">
        <f t="shared" si="25"/>
        <v>550</v>
      </c>
      <c r="L552">
        <f t="shared" si="26"/>
        <v>610</v>
      </c>
    </row>
    <row r="553" spans="1:12" ht="14.25" customHeight="1" x14ac:dyDescent="0.35">
      <c r="A553" s="1">
        <v>100626</v>
      </c>
      <c r="B553" s="2">
        <v>44241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55</v>
      </c>
      <c r="J553">
        <f t="shared" si="24"/>
        <v>1</v>
      </c>
      <c r="K553">
        <f t="shared" si="25"/>
        <v>245</v>
      </c>
      <c r="L553">
        <f t="shared" si="26"/>
        <v>275</v>
      </c>
    </row>
    <row r="554" spans="1:12" ht="14.25" customHeight="1" x14ac:dyDescent="0.35">
      <c r="A554" s="1">
        <v>100727</v>
      </c>
      <c r="B554" s="2">
        <v>44324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75</v>
      </c>
      <c r="J554">
        <f t="shared" si="24"/>
        <v>6</v>
      </c>
      <c r="K554">
        <f t="shared" si="25"/>
        <v>1725</v>
      </c>
      <c r="L554">
        <f t="shared" si="26"/>
        <v>1905.0000000000002</v>
      </c>
    </row>
    <row r="555" spans="1:12" ht="14.25" customHeight="1" x14ac:dyDescent="0.35">
      <c r="A555" s="1">
        <v>101140</v>
      </c>
      <c r="B555" s="2">
        <v>44155</v>
      </c>
      <c r="C555" s="1">
        <v>1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15</v>
      </c>
      <c r="J555">
        <f t="shared" si="24"/>
        <v>2</v>
      </c>
      <c r="K555">
        <f t="shared" si="25"/>
        <v>585</v>
      </c>
      <c r="L555">
        <f t="shared" si="26"/>
        <v>645</v>
      </c>
    </row>
    <row r="556" spans="1:12" ht="14.25" customHeight="1" x14ac:dyDescent="0.35">
      <c r="A556" s="1">
        <v>100921</v>
      </c>
      <c r="B556" s="2">
        <v>44173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75</v>
      </c>
      <c r="J556">
        <f t="shared" si="24"/>
        <v>0</v>
      </c>
      <c r="K556">
        <f t="shared" si="25"/>
        <v>-75</v>
      </c>
      <c r="L556">
        <f t="shared" si="26"/>
        <v>-75</v>
      </c>
    </row>
    <row r="557" spans="1:12" ht="14.25" customHeight="1" x14ac:dyDescent="0.35">
      <c r="A557" s="1">
        <v>100282</v>
      </c>
      <c r="B557" s="2">
        <v>44120</v>
      </c>
      <c r="C557" s="1">
        <v>1</v>
      </c>
      <c r="D557" s="1">
        <v>1</v>
      </c>
      <c r="E557" s="1">
        <v>1</v>
      </c>
      <c r="F557" s="1">
        <v>0</v>
      </c>
      <c r="G557" s="1">
        <v>0</v>
      </c>
      <c r="H557" s="1">
        <v>0</v>
      </c>
      <c r="I557" s="1">
        <v>75</v>
      </c>
      <c r="J557">
        <f t="shared" si="24"/>
        <v>3</v>
      </c>
      <c r="K557">
        <f t="shared" si="25"/>
        <v>825</v>
      </c>
      <c r="L557">
        <f t="shared" si="26"/>
        <v>915.00000000000011</v>
      </c>
    </row>
    <row r="558" spans="1:12" ht="14.25" customHeight="1" x14ac:dyDescent="0.35">
      <c r="A558" s="1">
        <v>100442</v>
      </c>
      <c r="B558" s="2">
        <v>44216</v>
      </c>
      <c r="C558" s="1">
        <v>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93</v>
      </c>
      <c r="J558">
        <f t="shared" si="24"/>
        <v>1</v>
      </c>
      <c r="K558">
        <f t="shared" si="25"/>
        <v>207</v>
      </c>
      <c r="L558">
        <f t="shared" si="26"/>
        <v>237</v>
      </c>
    </row>
    <row r="559" spans="1:12" ht="14.25" customHeight="1" x14ac:dyDescent="0.35">
      <c r="A559" s="1">
        <v>101141</v>
      </c>
      <c r="B559" s="2">
        <v>44128</v>
      </c>
      <c r="C559" s="1">
        <v>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80</v>
      </c>
      <c r="J559">
        <f t="shared" si="24"/>
        <v>2</v>
      </c>
      <c r="K559">
        <f t="shared" si="25"/>
        <v>520</v>
      </c>
      <c r="L559">
        <f t="shared" si="26"/>
        <v>580</v>
      </c>
    </row>
    <row r="560" spans="1:12" ht="14.25" customHeight="1" x14ac:dyDescent="0.35">
      <c r="A560" s="1">
        <v>100995</v>
      </c>
      <c r="B560" s="2">
        <v>44154</v>
      </c>
      <c r="C560" s="1">
        <v>1</v>
      </c>
      <c r="D560" s="1">
        <v>1</v>
      </c>
      <c r="E560" s="1">
        <v>1</v>
      </c>
      <c r="F560" s="1">
        <v>0</v>
      </c>
      <c r="G560" s="1">
        <v>0</v>
      </c>
      <c r="H560" s="1">
        <v>0</v>
      </c>
      <c r="I560" s="1">
        <v>40</v>
      </c>
      <c r="J560">
        <f t="shared" si="24"/>
        <v>3</v>
      </c>
      <c r="K560">
        <f t="shared" si="25"/>
        <v>860</v>
      </c>
      <c r="L560">
        <f t="shared" si="26"/>
        <v>950.00000000000011</v>
      </c>
    </row>
    <row r="561" spans="1:12" ht="14.25" customHeight="1" x14ac:dyDescent="0.35">
      <c r="A561" s="1">
        <v>102058</v>
      </c>
      <c r="B561" s="2">
        <v>44370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0</v>
      </c>
      <c r="I561" s="1">
        <v>69</v>
      </c>
      <c r="J561">
        <f t="shared" si="24"/>
        <v>5</v>
      </c>
      <c r="K561">
        <f t="shared" si="25"/>
        <v>1431</v>
      </c>
      <c r="L561">
        <f t="shared" si="26"/>
        <v>1581.0000000000002</v>
      </c>
    </row>
    <row r="562" spans="1:12" ht="14.25" customHeight="1" x14ac:dyDescent="0.35">
      <c r="A562" s="1">
        <v>102194</v>
      </c>
      <c r="B562" s="2">
        <v>44248</v>
      </c>
      <c r="C562" s="1">
        <v>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50</v>
      </c>
      <c r="J562">
        <f t="shared" si="24"/>
        <v>1</v>
      </c>
      <c r="K562">
        <f t="shared" si="25"/>
        <v>250</v>
      </c>
      <c r="L562">
        <f t="shared" si="26"/>
        <v>280</v>
      </c>
    </row>
    <row r="563" spans="1:12" ht="14.25" customHeight="1" x14ac:dyDescent="0.35">
      <c r="A563" s="1">
        <v>100989</v>
      </c>
      <c r="B563" s="2">
        <v>44288</v>
      </c>
      <c r="C563" s="1">
        <v>1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75</v>
      </c>
      <c r="J563">
        <f t="shared" si="24"/>
        <v>3</v>
      </c>
      <c r="K563">
        <f t="shared" si="25"/>
        <v>825</v>
      </c>
      <c r="L563">
        <f t="shared" si="26"/>
        <v>915.00000000000011</v>
      </c>
    </row>
    <row r="564" spans="1:12" ht="14.25" customHeight="1" x14ac:dyDescent="0.35">
      <c r="A564" s="1">
        <v>102343</v>
      </c>
      <c r="B564" s="2">
        <v>44243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69</v>
      </c>
      <c r="J564">
        <f t="shared" si="24"/>
        <v>1</v>
      </c>
      <c r="K564">
        <f t="shared" si="25"/>
        <v>231</v>
      </c>
      <c r="L564">
        <f t="shared" si="26"/>
        <v>261</v>
      </c>
    </row>
    <row r="565" spans="1:12" ht="14.25" customHeight="1" x14ac:dyDescent="0.35">
      <c r="A565" s="1">
        <v>102376</v>
      </c>
      <c r="B565" s="2">
        <v>44113</v>
      </c>
      <c r="C565" s="1">
        <v>1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45</v>
      </c>
      <c r="J565">
        <f t="shared" si="24"/>
        <v>1</v>
      </c>
      <c r="K565">
        <f t="shared" si="25"/>
        <v>255</v>
      </c>
      <c r="L565">
        <f t="shared" si="26"/>
        <v>285</v>
      </c>
    </row>
    <row r="566" spans="1:12" ht="14.25" customHeight="1" x14ac:dyDescent="0.35">
      <c r="A566" s="1">
        <v>101352</v>
      </c>
      <c r="B566" s="2">
        <v>44345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0</v>
      </c>
      <c r="I566" s="1">
        <v>79</v>
      </c>
      <c r="J566">
        <f t="shared" si="24"/>
        <v>5</v>
      </c>
      <c r="K566">
        <f t="shared" si="25"/>
        <v>1421</v>
      </c>
      <c r="L566">
        <f t="shared" si="26"/>
        <v>1571.0000000000002</v>
      </c>
    </row>
    <row r="567" spans="1:12" ht="14.25" customHeight="1" x14ac:dyDescent="0.35">
      <c r="A567" s="1">
        <v>100749</v>
      </c>
      <c r="B567" s="2">
        <v>44160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40</v>
      </c>
      <c r="J567">
        <f t="shared" si="24"/>
        <v>0</v>
      </c>
      <c r="K567">
        <f t="shared" si="25"/>
        <v>-40</v>
      </c>
      <c r="L567">
        <f t="shared" si="26"/>
        <v>-40</v>
      </c>
    </row>
    <row r="568" spans="1:12" ht="14.25" customHeight="1" x14ac:dyDescent="0.35">
      <c r="A568" s="1">
        <v>101244</v>
      </c>
      <c r="B568" s="2">
        <v>44127</v>
      </c>
      <c r="C568" s="1">
        <v>1</v>
      </c>
      <c r="D568" s="1">
        <v>1</v>
      </c>
      <c r="E568" s="1">
        <v>1</v>
      </c>
      <c r="F568" s="1">
        <v>0</v>
      </c>
      <c r="G568" s="1">
        <v>0</v>
      </c>
      <c r="H568" s="1">
        <v>0</v>
      </c>
      <c r="I568" s="1">
        <v>70</v>
      </c>
      <c r="J568">
        <f t="shared" si="24"/>
        <v>3</v>
      </c>
      <c r="K568">
        <f t="shared" si="25"/>
        <v>830</v>
      </c>
      <c r="L568">
        <f t="shared" si="26"/>
        <v>920.00000000000011</v>
      </c>
    </row>
    <row r="569" spans="1:12" ht="14.25" customHeight="1" x14ac:dyDescent="0.35">
      <c r="A569" s="1">
        <v>102275</v>
      </c>
      <c r="B569" s="2">
        <v>44175</v>
      </c>
      <c r="C569" s="1">
        <v>1</v>
      </c>
      <c r="D569" s="1">
        <v>1</v>
      </c>
      <c r="E569" s="1">
        <v>1</v>
      </c>
      <c r="F569" s="1">
        <v>0</v>
      </c>
      <c r="G569" s="1">
        <v>0</v>
      </c>
      <c r="H569" s="1">
        <v>0</v>
      </c>
      <c r="I569" s="1">
        <v>50</v>
      </c>
      <c r="J569">
        <f t="shared" si="24"/>
        <v>3</v>
      </c>
      <c r="K569">
        <f t="shared" si="25"/>
        <v>850</v>
      </c>
      <c r="L569">
        <f t="shared" si="26"/>
        <v>940.00000000000011</v>
      </c>
    </row>
    <row r="570" spans="1:12" ht="14.25" customHeight="1" x14ac:dyDescent="0.35">
      <c r="A570" s="1">
        <v>101998</v>
      </c>
      <c r="B570" s="2">
        <v>44323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67</v>
      </c>
      <c r="J570">
        <f t="shared" si="24"/>
        <v>0</v>
      </c>
      <c r="K570">
        <f t="shared" si="25"/>
        <v>-67</v>
      </c>
      <c r="L570">
        <f t="shared" si="26"/>
        <v>-67</v>
      </c>
    </row>
    <row r="571" spans="1:12" ht="14.25" customHeight="1" x14ac:dyDescent="0.35">
      <c r="A571" s="1">
        <v>100195</v>
      </c>
      <c r="B571" s="2">
        <v>44115</v>
      </c>
      <c r="C571" s="1">
        <v>1</v>
      </c>
      <c r="D571" s="1">
        <v>1</v>
      </c>
      <c r="E571" s="1">
        <v>1</v>
      </c>
      <c r="F571" s="1">
        <v>0</v>
      </c>
      <c r="G571" s="1">
        <v>0</v>
      </c>
      <c r="H571" s="1">
        <v>0</v>
      </c>
      <c r="I571" s="1">
        <v>85</v>
      </c>
      <c r="J571">
        <f t="shared" si="24"/>
        <v>3</v>
      </c>
      <c r="K571">
        <f t="shared" si="25"/>
        <v>815</v>
      </c>
      <c r="L571">
        <f t="shared" si="26"/>
        <v>905.00000000000011</v>
      </c>
    </row>
    <row r="572" spans="1:12" ht="14.25" customHeight="1" x14ac:dyDescent="0.35">
      <c r="A572" s="1">
        <v>100173</v>
      </c>
      <c r="B572" s="2">
        <v>44130</v>
      </c>
      <c r="C572" s="1">
        <v>1</v>
      </c>
      <c r="D572" s="1">
        <v>1</v>
      </c>
      <c r="E572" s="1">
        <v>1</v>
      </c>
      <c r="F572" s="1">
        <v>1</v>
      </c>
      <c r="G572" s="1">
        <v>0</v>
      </c>
      <c r="H572" s="1">
        <v>0</v>
      </c>
      <c r="I572" s="1">
        <v>70</v>
      </c>
      <c r="J572">
        <f t="shared" si="24"/>
        <v>4</v>
      </c>
      <c r="K572">
        <f t="shared" si="25"/>
        <v>1130</v>
      </c>
      <c r="L572">
        <f t="shared" si="26"/>
        <v>1250</v>
      </c>
    </row>
    <row r="573" spans="1:12" ht="14.25" customHeight="1" x14ac:dyDescent="0.35">
      <c r="A573" s="1">
        <v>100542</v>
      </c>
      <c r="B573" s="2">
        <v>44281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95</v>
      </c>
      <c r="J573">
        <f t="shared" si="24"/>
        <v>0</v>
      </c>
      <c r="K573">
        <f t="shared" si="25"/>
        <v>-95</v>
      </c>
      <c r="L573">
        <f t="shared" si="26"/>
        <v>-95</v>
      </c>
    </row>
    <row r="574" spans="1:12" ht="14.25" customHeight="1" x14ac:dyDescent="0.35">
      <c r="A574" s="1">
        <v>101447</v>
      </c>
      <c r="B574" s="2">
        <v>44284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79</v>
      </c>
      <c r="J574">
        <f t="shared" si="24"/>
        <v>0</v>
      </c>
      <c r="K574">
        <f t="shared" si="25"/>
        <v>-79</v>
      </c>
      <c r="L574">
        <f t="shared" si="26"/>
        <v>-79</v>
      </c>
    </row>
    <row r="575" spans="1:12" ht="14.25" customHeight="1" x14ac:dyDescent="0.35">
      <c r="A575" s="1">
        <v>100830</v>
      </c>
      <c r="B575" s="2">
        <v>44187</v>
      </c>
      <c r="C575" s="1">
        <v>1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  <c r="I575" s="1">
        <v>50</v>
      </c>
      <c r="J575">
        <f t="shared" si="24"/>
        <v>2</v>
      </c>
      <c r="K575">
        <f t="shared" si="25"/>
        <v>550</v>
      </c>
      <c r="L575">
        <f t="shared" si="26"/>
        <v>610</v>
      </c>
    </row>
    <row r="576" spans="1:12" ht="14.25" customHeight="1" x14ac:dyDescent="0.35">
      <c r="A576" s="1">
        <v>100901</v>
      </c>
      <c r="B576" s="2">
        <v>44156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30</v>
      </c>
      <c r="J576">
        <f t="shared" si="24"/>
        <v>1</v>
      </c>
      <c r="K576">
        <f t="shared" si="25"/>
        <v>270</v>
      </c>
      <c r="L576">
        <f t="shared" si="26"/>
        <v>300</v>
      </c>
    </row>
    <row r="577" spans="1:12" ht="14.25" customHeight="1" x14ac:dyDescent="0.35">
      <c r="A577" s="1">
        <v>102149</v>
      </c>
      <c r="B577" s="2">
        <v>44234</v>
      </c>
      <c r="C577" s="1">
        <v>1</v>
      </c>
      <c r="D577" s="1">
        <v>1</v>
      </c>
      <c r="E577" s="1">
        <v>0</v>
      </c>
      <c r="F577" s="1">
        <v>0</v>
      </c>
      <c r="G577" s="1">
        <v>0</v>
      </c>
      <c r="H577" s="1">
        <v>0</v>
      </c>
      <c r="I577" s="1">
        <v>80</v>
      </c>
      <c r="J577">
        <f t="shared" si="24"/>
        <v>2</v>
      </c>
      <c r="K577">
        <f t="shared" si="25"/>
        <v>520</v>
      </c>
      <c r="L577">
        <f t="shared" si="26"/>
        <v>580</v>
      </c>
    </row>
    <row r="578" spans="1:12" ht="14.25" customHeight="1" x14ac:dyDescent="0.35">
      <c r="A578" s="1">
        <v>102007</v>
      </c>
      <c r="B578" s="2">
        <v>44112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80</v>
      </c>
      <c r="J578">
        <f t="shared" si="24"/>
        <v>1</v>
      </c>
      <c r="K578">
        <f t="shared" si="25"/>
        <v>220</v>
      </c>
      <c r="L578">
        <f t="shared" si="26"/>
        <v>250</v>
      </c>
    </row>
    <row r="579" spans="1:12" ht="14.25" customHeight="1" x14ac:dyDescent="0.35">
      <c r="A579" s="1">
        <v>102267</v>
      </c>
      <c r="B579" s="2">
        <v>44280</v>
      </c>
      <c r="C579" s="1">
        <v>1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50</v>
      </c>
      <c r="J579">
        <f t="shared" ref="J579:J642" si="27">COUNTIF(C579:H579,1)</f>
        <v>2</v>
      </c>
      <c r="K579">
        <f t="shared" ref="K579:K642" si="28">J579*300-I579</f>
        <v>550</v>
      </c>
      <c r="L579">
        <f t="shared" ref="L579:L642" si="29">J579*300*1.1-I579</f>
        <v>610</v>
      </c>
    </row>
    <row r="580" spans="1:12" ht="14.25" customHeight="1" x14ac:dyDescent="0.35">
      <c r="A580" s="1">
        <v>101072</v>
      </c>
      <c r="B580" s="2">
        <v>44286</v>
      </c>
      <c r="C580" s="1">
        <v>1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69</v>
      </c>
      <c r="J580">
        <f t="shared" si="27"/>
        <v>1</v>
      </c>
      <c r="K580">
        <f t="shared" si="28"/>
        <v>231</v>
      </c>
      <c r="L580">
        <f t="shared" si="29"/>
        <v>261</v>
      </c>
    </row>
    <row r="581" spans="1:12" ht="14.25" customHeight="1" x14ac:dyDescent="0.35">
      <c r="A581" s="1">
        <v>100551</v>
      </c>
      <c r="B581" s="2">
        <v>44358</v>
      </c>
      <c r="C581" s="1">
        <v>1</v>
      </c>
      <c r="D581" s="1">
        <v>1</v>
      </c>
      <c r="E581" s="1">
        <v>0</v>
      </c>
      <c r="F581" s="1">
        <v>0</v>
      </c>
      <c r="G581" s="1">
        <v>0</v>
      </c>
      <c r="H581" s="1">
        <v>0</v>
      </c>
      <c r="I581" s="1">
        <v>95</v>
      </c>
      <c r="J581">
        <f t="shared" si="27"/>
        <v>2</v>
      </c>
      <c r="K581">
        <f t="shared" si="28"/>
        <v>505</v>
      </c>
      <c r="L581">
        <f t="shared" si="29"/>
        <v>565</v>
      </c>
    </row>
    <row r="582" spans="1:12" ht="14.25" customHeight="1" x14ac:dyDescent="0.35">
      <c r="A582" s="1">
        <v>102491</v>
      </c>
      <c r="B582" s="2">
        <v>44264</v>
      </c>
      <c r="C582" s="1">
        <v>1</v>
      </c>
      <c r="D582" s="1">
        <v>1</v>
      </c>
      <c r="E582" s="1">
        <v>1</v>
      </c>
      <c r="F582" s="1">
        <v>0</v>
      </c>
      <c r="G582" s="1">
        <v>0</v>
      </c>
      <c r="H582" s="1">
        <v>0</v>
      </c>
      <c r="I582" s="1">
        <v>45</v>
      </c>
      <c r="J582">
        <f t="shared" si="27"/>
        <v>3</v>
      </c>
      <c r="K582">
        <f t="shared" si="28"/>
        <v>855</v>
      </c>
      <c r="L582">
        <f t="shared" si="29"/>
        <v>945.00000000000011</v>
      </c>
    </row>
    <row r="583" spans="1:12" ht="14.25" customHeight="1" x14ac:dyDescent="0.35">
      <c r="A583" s="1">
        <v>101506</v>
      </c>
      <c r="B583" s="2">
        <v>44347</v>
      </c>
      <c r="C583" s="1">
        <v>1</v>
      </c>
      <c r="D583" s="1">
        <v>1</v>
      </c>
      <c r="E583" s="1">
        <v>1</v>
      </c>
      <c r="F583" s="1">
        <v>1</v>
      </c>
      <c r="G583" s="1">
        <v>0</v>
      </c>
      <c r="H583" s="1">
        <v>0</v>
      </c>
      <c r="I583" s="1">
        <v>70</v>
      </c>
      <c r="J583">
        <f t="shared" si="27"/>
        <v>4</v>
      </c>
      <c r="K583">
        <f t="shared" si="28"/>
        <v>1130</v>
      </c>
      <c r="L583">
        <f t="shared" si="29"/>
        <v>1250</v>
      </c>
    </row>
    <row r="584" spans="1:12" ht="14.25" customHeight="1" x14ac:dyDescent="0.35">
      <c r="A584" s="1">
        <v>100369</v>
      </c>
      <c r="B584" s="2">
        <v>44208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80</v>
      </c>
      <c r="J584">
        <f t="shared" si="27"/>
        <v>0</v>
      </c>
      <c r="K584">
        <f t="shared" si="28"/>
        <v>-80</v>
      </c>
      <c r="L584">
        <f t="shared" si="29"/>
        <v>-80</v>
      </c>
    </row>
    <row r="585" spans="1:12" ht="14.25" customHeight="1" x14ac:dyDescent="0.35">
      <c r="A585" s="1">
        <v>101578</v>
      </c>
      <c r="B585" s="2">
        <v>44348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50</v>
      </c>
      <c r="J585">
        <f t="shared" si="27"/>
        <v>1</v>
      </c>
      <c r="K585">
        <f t="shared" si="28"/>
        <v>250</v>
      </c>
      <c r="L585">
        <f t="shared" si="29"/>
        <v>280</v>
      </c>
    </row>
    <row r="586" spans="1:12" ht="14.25" customHeight="1" x14ac:dyDescent="0.35">
      <c r="A586" s="1">
        <v>101513</v>
      </c>
      <c r="B586" s="2">
        <v>44274</v>
      </c>
      <c r="C586" s="1">
        <v>1</v>
      </c>
      <c r="D586" s="1">
        <v>1</v>
      </c>
      <c r="E586" s="1">
        <v>1</v>
      </c>
      <c r="F586" s="1">
        <v>0</v>
      </c>
      <c r="G586" s="1">
        <v>0</v>
      </c>
      <c r="H586" s="1">
        <v>0</v>
      </c>
      <c r="I586" s="1">
        <v>95</v>
      </c>
      <c r="J586">
        <f t="shared" si="27"/>
        <v>3</v>
      </c>
      <c r="K586">
        <f t="shared" si="28"/>
        <v>805</v>
      </c>
      <c r="L586">
        <f t="shared" si="29"/>
        <v>895.00000000000011</v>
      </c>
    </row>
    <row r="587" spans="1:12" ht="14.25" customHeight="1" x14ac:dyDescent="0.35">
      <c r="A587" s="1">
        <v>101363</v>
      </c>
      <c r="B587" s="2">
        <v>44350</v>
      </c>
      <c r="C587" s="1">
        <v>1</v>
      </c>
      <c r="D587" s="1">
        <v>1</v>
      </c>
      <c r="E587" s="1">
        <v>0</v>
      </c>
      <c r="F587" s="1">
        <v>0</v>
      </c>
      <c r="G587" s="1">
        <v>0</v>
      </c>
      <c r="H587" s="1">
        <v>0</v>
      </c>
      <c r="I587" s="1">
        <v>79</v>
      </c>
      <c r="J587">
        <f t="shared" si="27"/>
        <v>2</v>
      </c>
      <c r="K587">
        <f t="shared" si="28"/>
        <v>521</v>
      </c>
      <c r="L587">
        <f t="shared" si="29"/>
        <v>581</v>
      </c>
    </row>
    <row r="588" spans="1:12" ht="14.25" customHeight="1" x14ac:dyDescent="0.35">
      <c r="A588" s="1">
        <v>100375</v>
      </c>
      <c r="B588" s="2">
        <v>44274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95</v>
      </c>
      <c r="J588">
        <f t="shared" si="27"/>
        <v>0</v>
      </c>
      <c r="K588">
        <f t="shared" si="28"/>
        <v>-95</v>
      </c>
      <c r="L588">
        <f t="shared" si="29"/>
        <v>-95</v>
      </c>
    </row>
    <row r="589" spans="1:12" ht="14.25" customHeight="1" x14ac:dyDescent="0.35">
      <c r="A589" s="1">
        <v>100387</v>
      </c>
      <c r="B589" s="2">
        <v>44110</v>
      </c>
      <c r="C589" s="1">
        <v>1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75</v>
      </c>
      <c r="J589">
        <f t="shared" si="27"/>
        <v>1</v>
      </c>
      <c r="K589">
        <f t="shared" si="28"/>
        <v>225</v>
      </c>
      <c r="L589">
        <f t="shared" si="29"/>
        <v>255</v>
      </c>
    </row>
    <row r="590" spans="1:12" ht="14.25" customHeight="1" x14ac:dyDescent="0.35">
      <c r="A590" s="1">
        <v>100707</v>
      </c>
      <c r="B590" s="2">
        <v>44143</v>
      </c>
      <c r="C590" s="1">
        <v>1</v>
      </c>
      <c r="D590" s="1">
        <v>1</v>
      </c>
      <c r="E590" s="1">
        <v>1</v>
      </c>
      <c r="F590" s="1">
        <v>1</v>
      </c>
      <c r="G590" s="1">
        <v>0</v>
      </c>
      <c r="H590" s="1">
        <v>0</v>
      </c>
      <c r="I590" s="1">
        <v>40</v>
      </c>
      <c r="J590">
        <f t="shared" si="27"/>
        <v>4</v>
      </c>
      <c r="K590">
        <f t="shared" si="28"/>
        <v>1160</v>
      </c>
      <c r="L590">
        <f t="shared" si="29"/>
        <v>1280</v>
      </c>
    </row>
    <row r="591" spans="1:12" ht="14.25" customHeight="1" x14ac:dyDescent="0.35">
      <c r="A591" s="1">
        <v>100624</v>
      </c>
      <c r="B591" s="2">
        <v>44318</v>
      </c>
      <c r="C591" s="1">
        <v>1</v>
      </c>
      <c r="D591" s="1">
        <v>1</v>
      </c>
      <c r="E591" s="1">
        <v>1</v>
      </c>
      <c r="F591" s="1">
        <v>1</v>
      </c>
      <c r="G591" s="1">
        <v>0</v>
      </c>
      <c r="H591" s="1">
        <v>0</v>
      </c>
      <c r="I591" s="1">
        <v>69</v>
      </c>
      <c r="J591">
        <f t="shared" si="27"/>
        <v>4</v>
      </c>
      <c r="K591">
        <f t="shared" si="28"/>
        <v>1131</v>
      </c>
      <c r="L591">
        <f t="shared" si="29"/>
        <v>1251</v>
      </c>
    </row>
    <row r="592" spans="1:12" ht="14.25" customHeight="1" x14ac:dyDescent="0.35">
      <c r="A592" s="1">
        <v>101669</v>
      </c>
      <c r="B592" s="2">
        <v>44344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0</v>
      </c>
      <c r="I592" s="1">
        <v>77</v>
      </c>
      <c r="J592">
        <f t="shared" si="27"/>
        <v>5</v>
      </c>
      <c r="K592">
        <f t="shared" si="28"/>
        <v>1423</v>
      </c>
      <c r="L592">
        <f t="shared" si="29"/>
        <v>1573.0000000000002</v>
      </c>
    </row>
    <row r="593" spans="1:12" ht="14.25" customHeight="1" x14ac:dyDescent="0.35">
      <c r="A593" s="1">
        <v>101232</v>
      </c>
      <c r="B593" s="2">
        <v>44322</v>
      </c>
      <c r="C593" s="1">
        <v>1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70</v>
      </c>
      <c r="J593">
        <f t="shared" si="27"/>
        <v>1</v>
      </c>
      <c r="K593">
        <f t="shared" si="28"/>
        <v>230</v>
      </c>
      <c r="L593">
        <f t="shared" si="29"/>
        <v>260</v>
      </c>
    </row>
    <row r="594" spans="1:12" ht="14.25" customHeight="1" x14ac:dyDescent="0.35">
      <c r="A594" s="1">
        <v>101788</v>
      </c>
      <c r="B594" s="2">
        <v>44359</v>
      </c>
      <c r="C594" s="1">
        <v>1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75</v>
      </c>
      <c r="J594">
        <f t="shared" si="27"/>
        <v>2</v>
      </c>
      <c r="K594">
        <f t="shared" si="28"/>
        <v>525</v>
      </c>
      <c r="L594">
        <f t="shared" si="29"/>
        <v>585</v>
      </c>
    </row>
    <row r="595" spans="1:12" ht="14.25" customHeight="1" x14ac:dyDescent="0.35">
      <c r="A595" s="1">
        <v>100449</v>
      </c>
      <c r="B595" s="2">
        <v>44264</v>
      </c>
      <c r="C595" s="1">
        <v>1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70</v>
      </c>
      <c r="J595">
        <f t="shared" si="27"/>
        <v>1</v>
      </c>
      <c r="K595">
        <f t="shared" si="28"/>
        <v>230</v>
      </c>
      <c r="L595">
        <f t="shared" si="29"/>
        <v>260</v>
      </c>
    </row>
    <row r="596" spans="1:12" ht="14.25" customHeight="1" x14ac:dyDescent="0.35">
      <c r="A596" s="1">
        <v>101879</v>
      </c>
      <c r="B596" s="2">
        <v>44229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45</v>
      </c>
      <c r="J596">
        <f t="shared" si="27"/>
        <v>1</v>
      </c>
      <c r="K596">
        <f t="shared" si="28"/>
        <v>255</v>
      </c>
      <c r="L596">
        <f t="shared" si="29"/>
        <v>285</v>
      </c>
    </row>
    <row r="597" spans="1:12" ht="14.25" customHeight="1" x14ac:dyDescent="0.35">
      <c r="A597" s="1">
        <v>100827</v>
      </c>
      <c r="B597" s="2">
        <v>44156</v>
      </c>
      <c r="C597" s="1">
        <v>1</v>
      </c>
      <c r="D597" s="1">
        <v>1</v>
      </c>
      <c r="E597" s="1">
        <v>1</v>
      </c>
      <c r="F597" s="1">
        <v>0</v>
      </c>
      <c r="G597" s="1">
        <v>0</v>
      </c>
      <c r="H597" s="1">
        <v>0</v>
      </c>
      <c r="I597" s="1">
        <v>25</v>
      </c>
      <c r="J597">
        <f t="shared" si="27"/>
        <v>3</v>
      </c>
      <c r="K597">
        <f t="shared" si="28"/>
        <v>875</v>
      </c>
      <c r="L597">
        <f t="shared" si="29"/>
        <v>965.00000000000011</v>
      </c>
    </row>
    <row r="598" spans="1:12" ht="14.25" customHeight="1" x14ac:dyDescent="0.35">
      <c r="A598" s="1">
        <v>101067</v>
      </c>
      <c r="B598" s="2">
        <v>44332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80</v>
      </c>
      <c r="J598">
        <f t="shared" si="27"/>
        <v>0</v>
      </c>
      <c r="K598">
        <f t="shared" si="28"/>
        <v>-80</v>
      </c>
      <c r="L598">
        <f t="shared" si="29"/>
        <v>-80</v>
      </c>
    </row>
    <row r="599" spans="1:12" ht="14.25" customHeight="1" x14ac:dyDescent="0.35">
      <c r="A599" s="1">
        <v>101388</v>
      </c>
      <c r="B599" s="2">
        <v>44119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50</v>
      </c>
      <c r="J599">
        <f t="shared" si="27"/>
        <v>6</v>
      </c>
      <c r="K599">
        <f t="shared" si="28"/>
        <v>1750</v>
      </c>
      <c r="L599">
        <f t="shared" si="29"/>
        <v>1930.0000000000002</v>
      </c>
    </row>
    <row r="600" spans="1:12" ht="14.25" customHeight="1" x14ac:dyDescent="0.35">
      <c r="A600" s="1">
        <v>101563</v>
      </c>
      <c r="B600" s="2">
        <v>44226</v>
      </c>
      <c r="C600" s="1">
        <v>1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102</v>
      </c>
      <c r="J600">
        <f t="shared" si="27"/>
        <v>3</v>
      </c>
      <c r="K600">
        <f t="shared" si="28"/>
        <v>798</v>
      </c>
      <c r="L600">
        <f t="shared" si="29"/>
        <v>888.00000000000011</v>
      </c>
    </row>
    <row r="601" spans="1:12" ht="14.25" customHeight="1" x14ac:dyDescent="0.35">
      <c r="A601" s="1">
        <v>100658</v>
      </c>
      <c r="B601" s="2">
        <v>44322</v>
      </c>
      <c r="C601" s="1">
        <v>1</v>
      </c>
      <c r="D601" s="1">
        <v>1</v>
      </c>
      <c r="E601" s="1">
        <v>1</v>
      </c>
      <c r="F601" s="1">
        <v>0</v>
      </c>
      <c r="G601" s="1">
        <v>0</v>
      </c>
      <c r="H601" s="1">
        <v>0</v>
      </c>
      <c r="I601" s="1">
        <v>75</v>
      </c>
      <c r="J601">
        <f t="shared" si="27"/>
        <v>3</v>
      </c>
      <c r="K601">
        <f t="shared" si="28"/>
        <v>825</v>
      </c>
      <c r="L601">
        <f t="shared" si="29"/>
        <v>915.00000000000011</v>
      </c>
    </row>
    <row r="602" spans="1:12" ht="14.25" customHeight="1" x14ac:dyDescent="0.35">
      <c r="A602" s="1">
        <v>101390</v>
      </c>
      <c r="B602" s="2">
        <v>44297</v>
      </c>
      <c r="C602" s="1">
        <v>1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45</v>
      </c>
      <c r="J602">
        <f t="shared" si="27"/>
        <v>1</v>
      </c>
      <c r="K602">
        <f t="shared" si="28"/>
        <v>255</v>
      </c>
      <c r="L602">
        <f t="shared" si="29"/>
        <v>285</v>
      </c>
    </row>
    <row r="603" spans="1:12" ht="14.25" customHeight="1" x14ac:dyDescent="0.35">
      <c r="A603" s="1">
        <v>100567</v>
      </c>
      <c r="B603" s="2">
        <v>44265</v>
      </c>
      <c r="C603" s="1">
        <v>1</v>
      </c>
      <c r="D603" s="1">
        <v>1</v>
      </c>
      <c r="E603" s="1">
        <v>1</v>
      </c>
      <c r="F603" s="1">
        <v>0</v>
      </c>
      <c r="G603" s="1">
        <v>0</v>
      </c>
      <c r="H603" s="1">
        <v>0</v>
      </c>
      <c r="I603" s="1">
        <v>50</v>
      </c>
      <c r="J603">
        <f t="shared" si="27"/>
        <v>3</v>
      </c>
      <c r="K603">
        <f t="shared" si="28"/>
        <v>850</v>
      </c>
      <c r="L603">
        <f t="shared" si="29"/>
        <v>940.00000000000011</v>
      </c>
    </row>
    <row r="604" spans="1:12" ht="14.25" customHeight="1" x14ac:dyDescent="0.35">
      <c r="A604" s="1">
        <v>101635</v>
      </c>
      <c r="B604" s="2">
        <v>44279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45</v>
      </c>
      <c r="J604">
        <f t="shared" si="27"/>
        <v>1</v>
      </c>
      <c r="K604">
        <f t="shared" si="28"/>
        <v>255</v>
      </c>
      <c r="L604">
        <f t="shared" si="29"/>
        <v>285</v>
      </c>
    </row>
    <row r="605" spans="1:12" ht="14.25" customHeight="1" x14ac:dyDescent="0.35">
      <c r="A605" s="1">
        <v>100999</v>
      </c>
      <c r="B605" s="2">
        <v>44232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55</v>
      </c>
      <c r="J605">
        <f t="shared" si="27"/>
        <v>0</v>
      </c>
      <c r="K605">
        <f t="shared" si="28"/>
        <v>-55</v>
      </c>
      <c r="L605">
        <f t="shared" si="29"/>
        <v>-55</v>
      </c>
    </row>
    <row r="606" spans="1:12" ht="14.25" customHeight="1" x14ac:dyDescent="0.35">
      <c r="A606" s="1">
        <v>100782</v>
      </c>
      <c r="B606" s="2">
        <v>44211</v>
      </c>
      <c r="C606" s="1">
        <v>1</v>
      </c>
      <c r="D606" s="1">
        <v>1</v>
      </c>
      <c r="E606" s="1">
        <v>1</v>
      </c>
      <c r="F606" s="1">
        <v>0</v>
      </c>
      <c r="G606" s="1">
        <v>0</v>
      </c>
      <c r="H606" s="1">
        <v>0</v>
      </c>
      <c r="I606" s="1">
        <v>50</v>
      </c>
      <c r="J606">
        <f t="shared" si="27"/>
        <v>3</v>
      </c>
      <c r="K606">
        <f t="shared" si="28"/>
        <v>850</v>
      </c>
      <c r="L606">
        <f t="shared" si="29"/>
        <v>940.00000000000011</v>
      </c>
    </row>
    <row r="607" spans="1:12" ht="14.25" customHeight="1" x14ac:dyDescent="0.35">
      <c r="A607" s="1">
        <v>100201</v>
      </c>
      <c r="B607" s="2">
        <v>44288</v>
      </c>
      <c r="C607" s="1">
        <v>1</v>
      </c>
      <c r="D607" s="1">
        <v>1</v>
      </c>
      <c r="E607" s="1">
        <v>1</v>
      </c>
      <c r="F607" s="1">
        <v>1</v>
      </c>
      <c r="G607" s="1">
        <v>0</v>
      </c>
      <c r="H607" s="1">
        <v>0</v>
      </c>
      <c r="I607" s="1">
        <v>79</v>
      </c>
      <c r="J607">
        <f t="shared" si="27"/>
        <v>4</v>
      </c>
      <c r="K607">
        <f t="shared" si="28"/>
        <v>1121</v>
      </c>
      <c r="L607">
        <f t="shared" si="29"/>
        <v>1241</v>
      </c>
    </row>
    <row r="608" spans="1:12" ht="14.25" customHeight="1" x14ac:dyDescent="0.35">
      <c r="A608" s="1">
        <v>101803</v>
      </c>
      <c r="B608" s="2">
        <v>44196</v>
      </c>
      <c r="C608" s="1">
        <v>1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83</v>
      </c>
      <c r="J608">
        <f t="shared" si="27"/>
        <v>1</v>
      </c>
      <c r="K608">
        <f t="shared" si="28"/>
        <v>217</v>
      </c>
      <c r="L608">
        <f t="shared" si="29"/>
        <v>247</v>
      </c>
    </row>
    <row r="609" spans="1:12" ht="14.25" customHeight="1" x14ac:dyDescent="0.35">
      <c r="A609" s="1">
        <v>100702</v>
      </c>
      <c r="B609" s="2">
        <v>44256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50</v>
      </c>
      <c r="J609">
        <f t="shared" si="27"/>
        <v>0</v>
      </c>
      <c r="K609">
        <f t="shared" si="28"/>
        <v>-50</v>
      </c>
      <c r="L609">
        <f t="shared" si="29"/>
        <v>-50</v>
      </c>
    </row>
    <row r="610" spans="1:12" ht="14.25" customHeight="1" x14ac:dyDescent="0.35">
      <c r="A610" s="1">
        <v>101208</v>
      </c>
      <c r="B610" s="2">
        <v>44325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77</v>
      </c>
      <c r="J610">
        <f t="shared" si="27"/>
        <v>0</v>
      </c>
      <c r="K610">
        <f t="shared" si="28"/>
        <v>-77</v>
      </c>
      <c r="L610">
        <f t="shared" si="29"/>
        <v>-77</v>
      </c>
    </row>
    <row r="611" spans="1:12" ht="14.25" customHeight="1" x14ac:dyDescent="0.35">
      <c r="A611" s="1">
        <v>100417</v>
      </c>
      <c r="B611" s="2">
        <v>44169</v>
      </c>
      <c r="C611" s="1">
        <v>1</v>
      </c>
      <c r="D611" s="1">
        <v>1</v>
      </c>
      <c r="E611" s="1">
        <v>1</v>
      </c>
      <c r="F611" s="1">
        <v>0</v>
      </c>
      <c r="G611" s="1">
        <v>0</v>
      </c>
      <c r="H611" s="1">
        <v>0</v>
      </c>
      <c r="I611" s="1">
        <v>69</v>
      </c>
      <c r="J611">
        <f t="shared" si="27"/>
        <v>3</v>
      </c>
      <c r="K611">
        <f t="shared" si="28"/>
        <v>831</v>
      </c>
      <c r="L611">
        <f t="shared" si="29"/>
        <v>921.00000000000011</v>
      </c>
    </row>
    <row r="612" spans="1:12" ht="14.25" customHeight="1" x14ac:dyDescent="0.35">
      <c r="A612" s="1">
        <v>100697</v>
      </c>
      <c r="B612" s="2">
        <v>44265</v>
      </c>
      <c r="C612" s="1">
        <v>1</v>
      </c>
      <c r="D612" s="1">
        <v>1</v>
      </c>
      <c r="E612" s="1">
        <v>0</v>
      </c>
      <c r="F612" s="1">
        <v>0</v>
      </c>
      <c r="G612" s="1">
        <v>0</v>
      </c>
      <c r="H612" s="1">
        <v>0</v>
      </c>
      <c r="I612" s="1">
        <v>92</v>
      </c>
      <c r="J612">
        <f t="shared" si="27"/>
        <v>2</v>
      </c>
      <c r="K612">
        <f t="shared" si="28"/>
        <v>508</v>
      </c>
      <c r="L612">
        <f t="shared" si="29"/>
        <v>568</v>
      </c>
    </row>
    <row r="613" spans="1:12" ht="14.25" customHeight="1" x14ac:dyDescent="0.35">
      <c r="A613" s="1">
        <v>101202</v>
      </c>
      <c r="B613" s="2">
        <v>44141</v>
      </c>
      <c r="C613" s="1">
        <v>1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40</v>
      </c>
      <c r="J613">
        <f t="shared" si="27"/>
        <v>2</v>
      </c>
      <c r="K613">
        <f t="shared" si="28"/>
        <v>560</v>
      </c>
      <c r="L613">
        <f t="shared" si="29"/>
        <v>620</v>
      </c>
    </row>
    <row r="614" spans="1:12" ht="14.25" customHeight="1" x14ac:dyDescent="0.35">
      <c r="A614" s="1">
        <v>102142</v>
      </c>
      <c r="B614" s="2">
        <v>44341</v>
      </c>
      <c r="C614" s="1">
        <v>1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85</v>
      </c>
      <c r="J614">
        <f t="shared" si="27"/>
        <v>2</v>
      </c>
      <c r="K614">
        <f t="shared" si="28"/>
        <v>515</v>
      </c>
      <c r="L614">
        <f t="shared" si="29"/>
        <v>575</v>
      </c>
    </row>
    <row r="615" spans="1:12" ht="14.25" customHeight="1" x14ac:dyDescent="0.35">
      <c r="A615" s="1">
        <v>100642</v>
      </c>
      <c r="B615" s="2">
        <v>44198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0</v>
      </c>
      <c r="I615" s="1">
        <v>93</v>
      </c>
      <c r="J615">
        <f t="shared" si="27"/>
        <v>5</v>
      </c>
      <c r="K615">
        <f t="shared" si="28"/>
        <v>1407</v>
      </c>
      <c r="L615">
        <f t="shared" si="29"/>
        <v>1557.0000000000002</v>
      </c>
    </row>
    <row r="616" spans="1:12" ht="14.25" customHeight="1" x14ac:dyDescent="0.35">
      <c r="A616" s="1">
        <v>101331</v>
      </c>
      <c r="B616" s="2">
        <v>44209</v>
      </c>
      <c r="C616" s="1">
        <v>1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85</v>
      </c>
      <c r="J616">
        <f t="shared" si="27"/>
        <v>1</v>
      </c>
      <c r="K616">
        <f t="shared" si="28"/>
        <v>215</v>
      </c>
      <c r="L616">
        <f t="shared" si="29"/>
        <v>245</v>
      </c>
    </row>
    <row r="617" spans="1:12" ht="14.25" customHeight="1" x14ac:dyDescent="0.35">
      <c r="A617" s="1">
        <v>101286</v>
      </c>
      <c r="B617" s="2">
        <v>44192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85</v>
      </c>
      <c r="J617">
        <f t="shared" si="27"/>
        <v>0</v>
      </c>
      <c r="K617">
        <f t="shared" si="28"/>
        <v>-85</v>
      </c>
      <c r="L617">
        <f t="shared" si="29"/>
        <v>-85</v>
      </c>
    </row>
    <row r="618" spans="1:12" ht="14.25" customHeight="1" x14ac:dyDescent="0.35">
      <c r="A618" s="1">
        <v>102073</v>
      </c>
      <c r="B618" s="2">
        <v>44167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69</v>
      </c>
      <c r="J618">
        <f t="shared" si="27"/>
        <v>1</v>
      </c>
      <c r="K618">
        <f t="shared" si="28"/>
        <v>231</v>
      </c>
      <c r="L618">
        <f t="shared" si="29"/>
        <v>261</v>
      </c>
    </row>
    <row r="619" spans="1:12" ht="14.25" customHeight="1" x14ac:dyDescent="0.35">
      <c r="A619" s="1">
        <v>102122</v>
      </c>
      <c r="B619" s="2">
        <v>44362</v>
      </c>
      <c r="C619" s="1">
        <v>1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92</v>
      </c>
      <c r="J619">
        <f t="shared" si="27"/>
        <v>1</v>
      </c>
      <c r="K619">
        <f t="shared" si="28"/>
        <v>208</v>
      </c>
      <c r="L619">
        <f t="shared" si="29"/>
        <v>238</v>
      </c>
    </row>
    <row r="620" spans="1:12" ht="14.25" customHeight="1" x14ac:dyDescent="0.35">
      <c r="A620" s="1">
        <v>101449</v>
      </c>
      <c r="B620" s="2">
        <v>44191</v>
      </c>
      <c r="C620" s="1">
        <v>1</v>
      </c>
      <c r="D620" s="1">
        <v>1</v>
      </c>
      <c r="E620" s="1">
        <v>1</v>
      </c>
      <c r="F620" s="1">
        <v>1</v>
      </c>
      <c r="G620" s="1">
        <v>0</v>
      </c>
      <c r="H620" s="1">
        <v>0</v>
      </c>
      <c r="I620" s="1">
        <v>55</v>
      </c>
      <c r="J620">
        <f t="shared" si="27"/>
        <v>4</v>
      </c>
      <c r="K620">
        <f t="shared" si="28"/>
        <v>1145</v>
      </c>
      <c r="L620">
        <f t="shared" si="29"/>
        <v>1265</v>
      </c>
    </row>
    <row r="621" spans="1:12" ht="14.25" customHeight="1" x14ac:dyDescent="0.35">
      <c r="A621" s="1">
        <v>101794</v>
      </c>
      <c r="B621" s="2">
        <v>44171</v>
      </c>
      <c r="C621" s="1">
        <v>1</v>
      </c>
      <c r="D621" s="1">
        <v>1</v>
      </c>
      <c r="E621" s="1">
        <v>1</v>
      </c>
      <c r="F621" s="1">
        <v>1</v>
      </c>
      <c r="G621" s="1">
        <v>0</v>
      </c>
      <c r="H621" s="1">
        <v>0</v>
      </c>
      <c r="I621" s="1">
        <v>69</v>
      </c>
      <c r="J621">
        <f t="shared" si="27"/>
        <v>4</v>
      </c>
      <c r="K621">
        <f t="shared" si="28"/>
        <v>1131</v>
      </c>
      <c r="L621">
        <f t="shared" si="29"/>
        <v>1251</v>
      </c>
    </row>
    <row r="622" spans="1:12" ht="14.25" customHeight="1" x14ac:dyDescent="0.35">
      <c r="A622" s="1">
        <v>101805</v>
      </c>
      <c r="B622" s="2">
        <v>44201</v>
      </c>
      <c r="C622" s="1">
        <v>1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77</v>
      </c>
      <c r="J622">
        <f t="shared" si="27"/>
        <v>1</v>
      </c>
      <c r="K622">
        <f t="shared" si="28"/>
        <v>223</v>
      </c>
      <c r="L622">
        <f t="shared" si="29"/>
        <v>253</v>
      </c>
    </row>
    <row r="623" spans="1:12" ht="14.25" customHeight="1" x14ac:dyDescent="0.35">
      <c r="A623" s="1">
        <v>102457</v>
      </c>
      <c r="B623" s="2">
        <v>44324</v>
      </c>
      <c r="C623" s="1">
        <v>1</v>
      </c>
      <c r="D623" s="1">
        <v>1</v>
      </c>
      <c r="E623" s="1">
        <v>1</v>
      </c>
      <c r="F623" s="1">
        <v>0</v>
      </c>
      <c r="G623" s="1">
        <v>0</v>
      </c>
      <c r="H623" s="1">
        <v>0</v>
      </c>
      <c r="I623" s="1">
        <v>93</v>
      </c>
      <c r="J623">
        <f t="shared" si="27"/>
        <v>3</v>
      </c>
      <c r="K623">
        <f t="shared" si="28"/>
        <v>807</v>
      </c>
      <c r="L623">
        <f t="shared" si="29"/>
        <v>897.00000000000011</v>
      </c>
    </row>
    <row r="624" spans="1:12" ht="14.25" customHeight="1" x14ac:dyDescent="0.35">
      <c r="A624" s="1">
        <v>101430</v>
      </c>
      <c r="B624" s="2">
        <v>44268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75</v>
      </c>
      <c r="J624">
        <f t="shared" si="27"/>
        <v>0</v>
      </c>
      <c r="K624">
        <f t="shared" si="28"/>
        <v>-75</v>
      </c>
      <c r="L624">
        <f t="shared" si="29"/>
        <v>-75</v>
      </c>
    </row>
    <row r="625" spans="1:12" ht="14.25" customHeight="1" x14ac:dyDescent="0.35">
      <c r="A625" s="1">
        <v>100424</v>
      </c>
      <c r="B625" s="2">
        <v>44224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75</v>
      </c>
      <c r="J625">
        <f t="shared" si="27"/>
        <v>1</v>
      </c>
      <c r="K625">
        <f t="shared" si="28"/>
        <v>225</v>
      </c>
      <c r="L625">
        <f t="shared" si="29"/>
        <v>255</v>
      </c>
    </row>
    <row r="626" spans="1:12" ht="14.25" customHeight="1" x14ac:dyDescent="0.35">
      <c r="A626" s="1">
        <v>101816</v>
      </c>
      <c r="B626" s="2">
        <v>44351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0</v>
      </c>
      <c r="I626" s="1">
        <v>69</v>
      </c>
      <c r="J626">
        <f t="shared" si="27"/>
        <v>5</v>
      </c>
      <c r="K626">
        <f t="shared" si="28"/>
        <v>1431</v>
      </c>
      <c r="L626">
        <f t="shared" si="29"/>
        <v>1581.0000000000002</v>
      </c>
    </row>
    <row r="627" spans="1:12" ht="14.25" customHeight="1" x14ac:dyDescent="0.35">
      <c r="A627" s="1">
        <v>102210</v>
      </c>
      <c r="B627" s="2">
        <v>44295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75</v>
      </c>
      <c r="J627">
        <f t="shared" si="27"/>
        <v>1</v>
      </c>
      <c r="K627">
        <f t="shared" si="28"/>
        <v>225</v>
      </c>
      <c r="L627">
        <f t="shared" si="29"/>
        <v>255</v>
      </c>
    </row>
    <row r="628" spans="1:12" ht="14.25" customHeight="1" x14ac:dyDescent="0.35">
      <c r="A628" s="1">
        <v>100504</v>
      </c>
      <c r="B628" s="2">
        <v>44160</v>
      </c>
      <c r="C628" s="1">
        <v>1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25</v>
      </c>
      <c r="J628">
        <f t="shared" si="27"/>
        <v>1</v>
      </c>
      <c r="K628">
        <f t="shared" si="28"/>
        <v>275</v>
      </c>
      <c r="L628">
        <f t="shared" si="29"/>
        <v>305</v>
      </c>
    </row>
    <row r="629" spans="1:12" ht="14.25" customHeight="1" x14ac:dyDescent="0.35">
      <c r="A629" s="1">
        <v>101051</v>
      </c>
      <c r="B629" s="2">
        <v>44367</v>
      </c>
      <c r="C629" s="1">
        <v>1</v>
      </c>
      <c r="D629" s="1">
        <v>1</v>
      </c>
      <c r="E629" s="1">
        <v>0</v>
      </c>
      <c r="F629" s="1">
        <v>0</v>
      </c>
      <c r="G629" s="1">
        <v>0</v>
      </c>
      <c r="H629" s="1">
        <v>0</v>
      </c>
      <c r="I629" s="1">
        <v>45</v>
      </c>
      <c r="J629">
        <f t="shared" si="27"/>
        <v>2</v>
      </c>
      <c r="K629">
        <f t="shared" si="28"/>
        <v>555</v>
      </c>
      <c r="L629">
        <f t="shared" si="29"/>
        <v>615</v>
      </c>
    </row>
    <row r="630" spans="1:12" ht="14.25" customHeight="1" x14ac:dyDescent="0.35">
      <c r="A630" s="1">
        <v>101391</v>
      </c>
      <c r="B630" s="2">
        <v>44125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79</v>
      </c>
      <c r="J630">
        <f t="shared" si="27"/>
        <v>0</v>
      </c>
      <c r="K630">
        <f t="shared" si="28"/>
        <v>-79</v>
      </c>
      <c r="L630">
        <f t="shared" si="29"/>
        <v>-79</v>
      </c>
    </row>
    <row r="631" spans="1:12" ht="14.25" customHeight="1" x14ac:dyDescent="0.35">
      <c r="A631" s="1">
        <v>101221</v>
      </c>
      <c r="B631" s="2">
        <v>44154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25</v>
      </c>
      <c r="J631">
        <f t="shared" si="27"/>
        <v>0</v>
      </c>
      <c r="K631">
        <f t="shared" si="28"/>
        <v>-25</v>
      </c>
      <c r="L631">
        <f t="shared" si="29"/>
        <v>-25</v>
      </c>
    </row>
    <row r="632" spans="1:12" ht="14.25" customHeight="1" x14ac:dyDescent="0.35">
      <c r="A632" s="1">
        <v>100296</v>
      </c>
      <c r="B632" s="2">
        <v>44260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85</v>
      </c>
      <c r="J632">
        <f t="shared" si="27"/>
        <v>0</v>
      </c>
      <c r="K632">
        <f t="shared" si="28"/>
        <v>-85</v>
      </c>
      <c r="L632">
        <f t="shared" si="29"/>
        <v>-85</v>
      </c>
    </row>
    <row r="633" spans="1:12" ht="14.25" customHeight="1" x14ac:dyDescent="0.35">
      <c r="A633" s="1">
        <v>101479</v>
      </c>
      <c r="B633" s="2">
        <v>44138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30</v>
      </c>
      <c r="J633">
        <f t="shared" si="27"/>
        <v>0</v>
      </c>
      <c r="K633">
        <f t="shared" si="28"/>
        <v>-30</v>
      </c>
      <c r="L633">
        <f t="shared" si="29"/>
        <v>-30</v>
      </c>
    </row>
    <row r="634" spans="1:12" ht="14.25" customHeight="1" x14ac:dyDescent="0.35">
      <c r="A634" s="1">
        <v>101592</v>
      </c>
      <c r="B634" s="2">
        <v>44340</v>
      </c>
      <c r="C634" s="1">
        <v>1</v>
      </c>
      <c r="D634" s="1">
        <v>1</v>
      </c>
      <c r="E634" s="1">
        <v>1</v>
      </c>
      <c r="F634" s="1">
        <v>0</v>
      </c>
      <c r="G634" s="1">
        <v>0</v>
      </c>
      <c r="H634" s="1">
        <v>0</v>
      </c>
      <c r="I634" s="1">
        <v>80</v>
      </c>
      <c r="J634">
        <f t="shared" si="27"/>
        <v>3</v>
      </c>
      <c r="K634">
        <f t="shared" si="28"/>
        <v>820</v>
      </c>
      <c r="L634">
        <f t="shared" si="29"/>
        <v>910.00000000000011</v>
      </c>
    </row>
    <row r="635" spans="1:12" ht="14.25" customHeight="1" x14ac:dyDescent="0.35">
      <c r="A635" s="1">
        <v>102383</v>
      </c>
      <c r="B635" s="2">
        <v>44355</v>
      </c>
      <c r="C635" s="1">
        <v>1</v>
      </c>
      <c r="D635" s="1">
        <v>1</v>
      </c>
      <c r="E635" s="1">
        <v>1</v>
      </c>
      <c r="F635" s="1">
        <v>0</v>
      </c>
      <c r="G635" s="1">
        <v>0</v>
      </c>
      <c r="H635" s="1">
        <v>0</v>
      </c>
      <c r="I635" s="1">
        <v>73</v>
      </c>
      <c r="J635">
        <f t="shared" si="27"/>
        <v>3</v>
      </c>
      <c r="K635">
        <f t="shared" si="28"/>
        <v>827</v>
      </c>
      <c r="L635">
        <f t="shared" si="29"/>
        <v>917.00000000000011</v>
      </c>
    </row>
    <row r="636" spans="1:12" ht="14.25" customHeight="1" x14ac:dyDescent="0.35">
      <c r="A636" s="1">
        <v>102387</v>
      </c>
      <c r="B636" s="2">
        <v>44141</v>
      </c>
      <c r="C636" s="1">
        <v>1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75</v>
      </c>
      <c r="J636">
        <f t="shared" si="27"/>
        <v>1</v>
      </c>
      <c r="K636">
        <f t="shared" si="28"/>
        <v>225</v>
      </c>
      <c r="L636">
        <f t="shared" si="29"/>
        <v>255</v>
      </c>
    </row>
    <row r="637" spans="1:12" ht="14.25" customHeight="1" x14ac:dyDescent="0.35">
      <c r="A637" s="1">
        <v>100980</v>
      </c>
      <c r="B637" s="2">
        <v>44368</v>
      </c>
      <c r="C637" s="1">
        <v>1</v>
      </c>
      <c r="D637" s="1">
        <v>1</v>
      </c>
      <c r="E637" s="1">
        <v>0</v>
      </c>
      <c r="F637" s="1">
        <v>0</v>
      </c>
      <c r="G637" s="1">
        <v>0</v>
      </c>
      <c r="H637" s="1">
        <v>0</v>
      </c>
      <c r="I637" s="1">
        <v>85</v>
      </c>
      <c r="J637">
        <f t="shared" si="27"/>
        <v>2</v>
      </c>
      <c r="K637">
        <f t="shared" si="28"/>
        <v>515</v>
      </c>
      <c r="L637">
        <f t="shared" si="29"/>
        <v>575</v>
      </c>
    </row>
    <row r="638" spans="1:12" ht="14.25" customHeight="1" x14ac:dyDescent="0.35">
      <c r="A638" s="1">
        <v>100835</v>
      </c>
      <c r="B638" s="2">
        <v>44159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0</v>
      </c>
      <c r="I638" s="1">
        <v>40</v>
      </c>
      <c r="J638">
        <f t="shared" si="27"/>
        <v>5</v>
      </c>
      <c r="K638">
        <f t="shared" si="28"/>
        <v>1460</v>
      </c>
      <c r="L638">
        <f t="shared" si="29"/>
        <v>1610.0000000000002</v>
      </c>
    </row>
    <row r="639" spans="1:12" ht="14.25" customHeight="1" x14ac:dyDescent="0.35">
      <c r="A639" s="1">
        <v>101353</v>
      </c>
      <c r="B639" s="2">
        <v>44346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55</v>
      </c>
      <c r="J639">
        <f t="shared" si="27"/>
        <v>1</v>
      </c>
      <c r="K639">
        <f t="shared" si="28"/>
        <v>245</v>
      </c>
      <c r="L639">
        <f t="shared" si="29"/>
        <v>275</v>
      </c>
    </row>
    <row r="640" spans="1:12" ht="14.25" customHeight="1" x14ac:dyDescent="0.35">
      <c r="A640" s="1">
        <v>100700</v>
      </c>
      <c r="B640" s="2">
        <v>44144</v>
      </c>
      <c r="C640" s="1">
        <v>1</v>
      </c>
      <c r="D640" s="1">
        <v>1</v>
      </c>
      <c r="E640" s="1">
        <v>1</v>
      </c>
      <c r="F640" s="1">
        <v>1</v>
      </c>
      <c r="G640" s="1">
        <v>0</v>
      </c>
      <c r="H640" s="1">
        <v>0</v>
      </c>
      <c r="I640" s="1">
        <v>40</v>
      </c>
      <c r="J640">
        <f t="shared" si="27"/>
        <v>4</v>
      </c>
      <c r="K640">
        <f t="shared" si="28"/>
        <v>1160</v>
      </c>
      <c r="L640">
        <f t="shared" si="29"/>
        <v>1280</v>
      </c>
    </row>
    <row r="641" spans="1:12" ht="14.25" customHeight="1" x14ac:dyDescent="0.35">
      <c r="A641" s="1">
        <v>102293</v>
      </c>
      <c r="B641" s="2">
        <v>44365</v>
      </c>
      <c r="C641" s="1">
        <v>1</v>
      </c>
      <c r="D641" s="1">
        <v>1</v>
      </c>
      <c r="E641" s="1">
        <v>0</v>
      </c>
      <c r="F641" s="1">
        <v>0</v>
      </c>
      <c r="G641" s="1">
        <v>0</v>
      </c>
      <c r="H641" s="1">
        <v>0</v>
      </c>
      <c r="I641" s="1">
        <v>69</v>
      </c>
      <c r="J641">
        <f t="shared" si="27"/>
        <v>2</v>
      </c>
      <c r="K641">
        <f t="shared" si="28"/>
        <v>531</v>
      </c>
      <c r="L641">
        <f t="shared" si="29"/>
        <v>591</v>
      </c>
    </row>
    <row r="642" spans="1:12" ht="14.25" customHeight="1" x14ac:dyDescent="0.35">
      <c r="A642" s="1">
        <v>100859</v>
      </c>
      <c r="B642" s="2">
        <v>44314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75</v>
      </c>
      <c r="J642">
        <f t="shared" si="27"/>
        <v>6</v>
      </c>
      <c r="K642">
        <f t="shared" si="28"/>
        <v>1725</v>
      </c>
      <c r="L642">
        <f t="shared" si="29"/>
        <v>1905.0000000000002</v>
      </c>
    </row>
    <row r="643" spans="1:12" ht="14.25" customHeight="1" x14ac:dyDescent="0.35">
      <c r="A643" s="1">
        <v>100622</v>
      </c>
      <c r="B643" s="2">
        <v>44133</v>
      </c>
      <c r="C643" s="1">
        <v>1</v>
      </c>
      <c r="D643" s="1">
        <v>1</v>
      </c>
      <c r="E643" s="1">
        <v>0</v>
      </c>
      <c r="F643" s="1">
        <v>0</v>
      </c>
      <c r="G643" s="1">
        <v>0</v>
      </c>
      <c r="H643" s="1">
        <v>0</v>
      </c>
      <c r="I643" s="1">
        <v>85</v>
      </c>
      <c r="J643">
        <f t="shared" ref="J643:J706" si="30">COUNTIF(C643:H643,1)</f>
        <v>2</v>
      </c>
      <c r="K643">
        <f t="shared" ref="K643:K706" si="31">J643*300-I643</f>
        <v>515</v>
      </c>
      <c r="L643">
        <f t="shared" ref="L643:L706" si="32">J643*300*1.1-I643</f>
        <v>575</v>
      </c>
    </row>
    <row r="644" spans="1:12" ht="14.25" customHeight="1" x14ac:dyDescent="0.35">
      <c r="A644" s="1">
        <v>100126</v>
      </c>
      <c r="B644" s="2">
        <v>44194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85</v>
      </c>
      <c r="J644">
        <f t="shared" si="30"/>
        <v>1</v>
      </c>
      <c r="K644">
        <f t="shared" si="31"/>
        <v>215</v>
      </c>
      <c r="L644">
        <f t="shared" si="32"/>
        <v>245</v>
      </c>
    </row>
    <row r="645" spans="1:12" ht="14.25" customHeight="1" x14ac:dyDescent="0.35">
      <c r="A645" s="1">
        <v>101485</v>
      </c>
      <c r="B645" s="2">
        <v>44202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80</v>
      </c>
      <c r="J645">
        <f t="shared" si="30"/>
        <v>1</v>
      </c>
      <c r="K645">
        <f t="shared" si="31"/>
        <v>220</v>
      </c>
      <c r="L645">
        <f t="shared" si="32"/>
        <v>250</v>
      </c>
    </row>
    <row r="646" spans="1:12" ht="14.25" customHeight="1" x14ac:dyDescent="0.35">
      <c r="A646" s="1">
        <v>100159</v>
      </c>
      <c r="B646" s="2">
        <v>44115</v>
      </c>
      <c r="C646" s="1">
        <v>1</v>
      </c>
      <c r="D646" s="1">
        <v>1</v>
      </c>
      <c r="E646" s="1">
        <v>1</v>
      </c>
      <c r="F646" s="1">
        <v>0</v>
      </c>
      <c r="G646" s="1">
        <v>0</v>
      </c>
      <c r="H646" s="1">
        <v>0</v>
      </c>
      <c r="I646" s="1">
        <v>75</v>
      </c>
      <c r="J646">
        <f t="shared" si="30"/>
        <v>3</v>
      </c>
      <c r="K646">
        <f t="shared" si="31"/>
        <v>825</v>
      </c>
      <c r="L646">
        <f t="shared" si="32"/>
        <v>915.00000000000011</v>
      </c>
    </row>
    <row r="647" spans="1:12" ht="14.25" customHeight="1" x14ac:dyDescent="0.35">
      <c r="A647" s="1">
        <v>100165</v>
      </c>
      <c r="B647" s="2">
        <v>44194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83</v>
      </c>
      <c r="J647">
        <f t="shared" si="30"/>
        <v>0</v>
      </c>
      <c r="K647">
        <f t="shared" si="31"/>
        <v>-83</v>
      </c>
      <c r="L647">
        <f t="shared" si="32"/>
        <v>-83</v>
      </c>
    </row>
    <row r="648" spans="1:12" ht="14.25" customHeight="1" x14ac:dyDescent="0.35">
      <c r="A648" s="1">
        <v>100120</v>
      </c>
      <c r="B648" s="2">
        <v>44169</v>
      </c>
      <c r="C648" s="1">
        <v>1</v>
      </c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1">
        <v>75</v>
      </c>
      <c r="J648">
        <f t="shared" si="30"/>
        <v>6</v>
      </c>
      <c r="K648">
        <f t="shared" si="31"/>
        <v>1725</v>
      </c>
      <c r="L648">
        <f t="shared" si="32"/>
        <v>1905.0000000000002</v>
      </c>
    </row>
    <row r="649" spans="1:12" ht="14.25" customHeight="1" x14ac:dyDescent="0.35">
      <c r="A649" s="1">
        <v>102151</v>
      </c>
      <c r="B649" s="2">
        <v>44318</v>
      </c>
      <c r="C649" s="1">
        <v>1</v>
      </c>
      <c r="D649" s="1">
        <v>1</v>
      </c>
      <c r="E649" s="1">
        <v>1</v>
      </c>
      <c r="F649" s="1">
        <v>1</v>
      </c>
      <c r="G649" s="1">
        <v>0</v>
      </c>
      <c r="H649" s="1">
        <v>0</v>
      </c>
      <c r="I649" s="1">
        <v>75</v>
      </c>
      <c r="J649">
        <f t="shared" si="30"/>
        <v>4</v>
      </c>
      <c r="K649">
        <f t="shared" si="31"/>
        <v>1125</v>
      </c>
      <c r="L649">
        <f t="shared" si="32"/>
        <v>1245</v>
      </c>
    </row>
    <row r="650" spans="1:12" ht="14.25" customHeight="1" x14ac:dyDescent="0.35">
      <c r="A650" s="1">
        <v>101474</v>
      </c>
      <c r="B650" s="2">
        <v>44271</v>
      </c>
      <c r="C650" s="1">
        <v>1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95</v>
      </c>
      <c r="J650">
        <f t="shared" si="30"/>
        <v>3</v>
      </c>
      <c r="K650">
        <f t="shared" si="31"/>
        <v>805</v>
      </c>
      <c r="L650">
        <f t="shared" si="32"/>
        <v>895.00000000000011</v>
      </c>
    </row>
    <row r="651" spans="1:12" ht="14.25" customHeight="1" x14ac:dyDescent="0.35">
      <c r="A651" s="1">
        <v>101371</v>
      </c>
      <c r="B651" s="2">
        <v>44170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70</v>
      </c>
      <c r="J651">
        <f t="shared" si="30"/>
        <v>3</v>
      </c>
      <c r="K651">
        <f t="shared" si="31"/>
        <v>830</v>
      </c>
      <c r="L651">
        <f t="shared" si="32"/>
        <v>920.00000000000011</v>
      </c>
    </row>
    <row r="652" spans="1:12" ht="14.25" customHeight="1" x14ac:dyDescent="0.35">
      <c r="A652" s="1">
        <v>100213</v>
      </c>
      <c r="B652" s="2">
        <v>44153</v>
      </c>
      <c r="C652" s="1">
        <v>1</v>
      </c>
      <c r="D652" s="1">
        <v>1</v>
      </c>
      <c r="E652" s="1">
        <v>1</v>
      </c>
      <c r="F652" s="1">
        <v>0</v>
      </c>
      <c r="G652" s="1">
        <v>0</v>
      </c>
      <c r="H652" s="1">
        <v>0</v>
      </c>
      <c r="I652" s="1">
        <v>25</v>
      </c>
      <c r="J652">
        <f t="shared" si="30"/>
        <v>3</v>
      </c>
      <c r="K652">
        <f t="shared" si="31"/>
        <v>875</v>
      </c>
      <c r="L652">
        <f t="shared" si="32"/>
        <v>965.00000000000011</v>
      </c>
    </row>
    <row r="653" spans="1:12" ht="14.25" customHeight="1" x14ac:dyDescent="0.35">
      <c r="A653" s="1">
        <v>100388</v>
      </c>
      <c r="B653" s="2">
        <v>44253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75</v>
      </c>
      <c r="J653">
        <f t="shared" si="30"/>
        <v>0</v>
      </c>
      <c r="K653">
        <f t="shared" si="31"/>
        <v>-75</v>
      </c>
      <c r="L653">
        <f t="shared" si="32"/>
        <v>-75</v>
      </c>
    </row>
    <row r="654" spans="1:12" ht="14.25" customHeight="1" x14ac:dyDescent="0.35">
      <c r="A654" s="1">
        <v>102209</v>
      </c>
      <c r="B654" s="2">
        <v>44311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75</v>
      </c>
      <c r="J654">
        <f t="shared" si="30"/>
        <v>0</v>
      </c>
      <c r="K654">
        <f t="shared" si="31"/>
        <v>-75</v>
      </c>
      <c r="L654">
        <f t="shared" si="32"/>
        <v>-75</v>
      </c>
    </row>
    <row r="655" spans="1:12" ht="14.25" customHeight="1" x14ac:dyDescent="0.35">
      <c r="A655" s="1">
        <v>101829</v>
      </c>
      <c r="B655" s="2">
        <v>44209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77</v>
      </c>
      <c r="J655">
        <f t="shared" si="30"/>
        <v>6</v>
      </c>
      <c r="K655">
        <f t="shared" si="31"/>
        <v>1723</v>
      </c>
      <c r="L655">
        <f t="shared" si="32"/>
        <v>1903.0000000000002</v>
      </c>
    </row>
    <row r="656" spans="1:12" ht="14.25" customHeight="1" x14ac:dyDescent="0.35">
      <c r="A656" s="1">
        <v>101665</v>
      </c>
      <c r="B656" s="2">
        <v>44195</v>
      </c>
      <c r="C656" s="1">
        <v>1</v>
      </c>
      <c r="D656" s="1">
        <v>1</v>
      </c>
      <c r="E656" s="1">
        <v>1</v>
      </c>
      <c r="F656" s="1">
        <v>0</v>
      </c>
      <c r="G656" s="1">
        <v>0</v>
      </c>
      <c r="H656" s="1">
        <v>0</v>
      </c>
      <c r="I656" s="1">
        <v>80</v>
      </c>
      <c r="J656">
        <f t="shared" si="30"/>
        <v>3</v>
      </c>
      <c r="K656">
        <f t="shared" si="31"/>
        <v>820</v>
      </c>
      <c r="L656">
        <f t="shared" si="32"/>
        <v>910.00000000000011</v>
      </c>
    </row>
    <row r="657" spans="1:12" ht="14.25" customHeight="1" x14ac:dyDescent="0.35">
      <c r="A657" s="1">
        <v>100295</v>
      </c>
      <c r="B657" s="2">
        <v>44164</v>
      </c>
      <c r="C657" s="1">
        <v>1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30</v>
      </c>
      <c r="J657">
        <f t="shared" si="30"/>
        <v>2</v>
      </c>
      <c r="K657">
        <f t="shared" si="31"/>
        <v>570</v>
      </c>
      <c r="L657">
        <f t="shared" si="32"/>
        <v>630</v>
      </c>
    </row>
    <row r="658" spans="1:12" ht="14.25" customHeight="1" x14ac:dyDescent="0.35">
      <c r="A658" s="1">
        <v>101123</v>
      </c>
      <c r="B658" s="2">
        <v>44250</v>
      </c>
      <c r="C658" s="1">
        <v>1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70</v>
      </c>
      <c r="J658">
        <f t="shared" si="30"/>
        <v>2</v>
      </c>
      <c r="K658">
        <f t="shared" si="31"/>
        <v>530</v>
      </c>
      <c r="L658">
        <f t="shared" si="32"/>
        <v>590</v>
      </c>
    </row>
    <row r="659" spans="1:12" ht="14.25" customHeight="1" x14ac:dyDescent="0.35">
      <c r="A659" s="1">
        <v>101078</v>
      </c>
      <c r="B659" s="2">
        <v>44151</v>
      </c>
      <c r="C659" s="1">
        <v>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40</v>
      </c>
      <c r="J659">
        <f t="shared" si="30"/>
        <v>1</v>
      </c>
      <c r="K659">
        <f t="shared" si="31"/>
        <v>260</v>
      </c>
      <c r="L659">
        <f t="shared" si="32"/>
        <v>290</v>
      </c>
    </row>
    <row r="660" spans="1:12" ht="14.25" customHeight="1" x14ac:dyDescent="0.35">
      <c r="A660" s="1">
        <v>101633</v>
      </c>
      <c r="B660" s="2">
        <v>44339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70</v>
      </c>
      <c r="J660">
        <f t="shared" si="30"/>
        <v>0</v>
      </c>
      <c r="K660">
        <f t="shared" si="31"/>
        <v>-70</v>
      </c>
      <c r="L660">
        <f t="shared" si="32"/>
        <v>-70</v>
      </c>
    </row>
    <row r="661" spans="1:12" ht="14.25" customHeight="1" x14ac:dyDescent="0.35">
      <c r="A661" s="1">
        <v>101071</v>
      </c>
      <c r="B661" s="2">
        <v>44222</v>
      </c>
      <c r="C661" s="1">
        <v>1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102</v>
      </c>
      <c r="J661">
        <f t="shared" si="30"/>
        <v>1</v>
      </c>
      <c r="K661">
        <f t="shared" si="31"/>
        <v>198</v>
      </c>
      <c r="L661">
        <f t="shared" si="32"/>
        <v>228</v>
      </c>
    </row>
    <row r="662" spans="1:12" ht="14.25" customHeight="1" x14ac:dyDescent="0.35">
      <c r="A662" s="1">
        <v>102393</v>
      </c>
      <c r="B662" s="2">
        <v>44167</v>
      </c>
      <c r="C662" s="1">
        <v>1</v>
      </c>
      <c r="D662" s="1">
        <v>1</v>
      </c>
      <c r="E662" s="1">
        <v>1</v>
      </c>
      <c r="F662" s="1">
        <v>0</v>
      </c>
      <c r="G662" s="1">
        <v>0</v>
      </c>
      <c r="H662" s="1">
        <v>0</v>
      </c>
      <c r="I662" s="1">
        <v>55</v>
      </c>
      <c r="J662">
        <f t="shared" si="30"/>
        <v>3</v>
      </c>
      <c r="K662">
        <f t="shared" si="31"/>
        <v>845</v>
      </c>
      <c r="L662">
        <f t="shared" si="32"/>
        <v>935.00000000000011</v>
      </c>
    </row>
    <row r="663" spans="1:12" ht="14.25" customHeight="1" x14ac:dyDescent="0.35">
      <c r="A663" s="1">
        <v>100037</v>
      </c>
      <c r="B663" s="2">
        <v>44227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80</v>
      </c>
      <c r="J663">
        <f t="shared" si="30"/>
        <v>1</v>
      </c>
      <c r="K663">
        <f t="shared" si="31"/>
        <v>220</v>
      </c>
      <c r="L663">
        <f t="shared" si="32"/>
        <v>250</v>
      </c>
    </row>
    <row r="664" spans="1:12" ht="14.25" customHeight="1" x14ac:dyDescent="0.35">
      <c r="A664" s="1">
        <v>102264</v>
      </c>
      <c r="B664" s="2">
        <v>44126</v>
      </c>
      <c r="C664" s="1">
        <v>1</v>
      </c>
      <c r="D664" s="1">
        <v>1</v>
      </c>
      <c r="E664" s="1">
        <v>1</v>
      </c>
      <c r="F664" s="1">
        <v>0</v>
      </c>
      <c r="G664" s="1">
        <v>0</v>
      </c>
      <c r="H664" s="1">
        <v>0</v>
      </c>
      <c r="I664" s="1">
        <v>50</v>
      </c>
      <c r="J664">
        <f t="shared" si="30"/>
        <v>3</v>
      </c>
      <c r="K664">
        <f t="shared" si="31"/>
        <v>850</v>
      </c>
      <c r="L664">
        <f t="shared" si="32"/>
        <v>940.00000000000011</v>
      </c>
    </row>
    <row r="665" spans="1:12" ht="14.25" customHeight="1" x14ac:dyDescent="0.35">
      <c r="A665" s="1">
        <v>101589</v>
      </c>
      <c r="B665" s="2">
        <v>44349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55</v>
      </c>
      <c r="J665">
        <f t="shared" si="30"/>
        <v>1</v>
      </c>
      <c r="K665">
        <f t="shared" si="31"/>
        <v>245</v>
      </c>
      <c r="L665">
        <f t="shared" si="32"/>
        <v>275</v>
      </c>
    </row>
    <row r="666" spans="1:12" ht="14.25" customHeight="1" x14ac:dyDescent="0.35">
      <c r="A666" s="1">
        <v>102065</v>
      </c>
      <c r="B666" s="2">
        <v>44321</v>
      </c>
      <c r="C666" s="1">
        <v>1</v>
      </c>
      <c r="D666" s="1">
        <v>1</v>
      </c>
      <c r="E666" s="1">
        <v>1</v>
      </c>
      <c r="F666" s="1">
        <v>0</v>
      </c>
      <c r="G666" s="1">
        <v>0</v>
      </c>
      <c r="H666" s="1">
        <v>0</v>
      </c>
      <c r="I666" s="1">
        <v>50</v>
      </c>
      <c r="J666">
        <f t="shared" si="30"/>
        <v>3</v>
      </c>
      <c r="K666">
        <f t="shared" si="31"/>
        <v>850</v>
      </c>
      <c r="L666">
        <f t="shared" si="32"/>
        <v>940.00000000000011</v>
      </c>
    </row>
    <row r="667" spans="1:12" ht="14.25" customHeight="1" x14ac:dyDescent="0.35">
      <c r="A667" s="1">
        <v>101070</v>
      </c>
      <c r="B667" s="2">
        <v>44303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55</v>
      </c>
      <c r="J667">
        <f t="shared" si="30"/>
        <v>0</v>
      </c>
      <c r="K667">
        <f t="shared" si="31"/>
        <v>-55</v>
      </c>
      <c r="L667">
        <f t="shared" si="32"/>
        <v>-55</v>
      </c>
    </row>
    <row r="668" spans="1:12" ht="14.25" customHeight="1" x14ac:dyDescent="0.35">
      <c r="A668" s="1">
        <v>102362</v>
      </c>
      <c r="B668" s="2">
        <v>44242</v>
      </c>
      <c r="C668" s="1">
        <v>1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83</v>
      </c>
      <c r="J668">
        <f t="shared" si="30"/>
        <v>1</v>
      </c>
      <c r="K668">
        <f t="shared" si="31"/>
        <v>217</v>
      </c>
      <c r="L668">
        <f t="shared" si="32"/>
        <v>247</v>
      </c>
    </row>
    <row r="669" spans="1:12" ht="14.25" customHeight="1" x14ac:dyDescent="0.35">
      <c r="A669" s="1">
        <v>101639</v>
      </c>
      <c r="B669" s="2">
        <v>44200</v>
      </c>
      <c r="C669" s="1">
        <v>1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s="1">
        <v>102</v>
      </c>
      <c r="J669">
        <f t="shared" si="30"/>
        <v>2</v>
      </c>
      <c r="K669">
        <f t="shared" si="31"/>
        <v>498</v>
      </c>
      <c r="L669">
        <f t="shared" si="32"/>
        <v>558</v>
      </c>
    </row>
    <row r="670" spans="1:12" ht="14.25" customHeight="1" x14ac:dyDescent="0.35">
      <c r="A670" s="1">
        <v>102146</v>
      </c>
      <c r="B670" s="2">
        <v>44280</v>
      </c>
      <c r="C670" s="1">
        <v>1</v>
      </c>
      <c r="D670" s="1">
        <v>1</v>
      </c>
      <c r="E670" s="1">
        <v>0</v>
      </c>
      <c r="F670" s="1">
        <v>0</v>
      </c>
      <c r="G670" s="1">
        <v>0</v>
      </c>
      <c r="H670" s="1">
        <v>0</v>
      </c>
      <c r="I670" s="1">
        <v>45</v>
      </c>
      <c r="J670">
        <f t="shared" si="30"/>
        <v>2</v>
      </c>
      <c r="K670">
        <f t="shared" si="31"/>
        <v>555</v>
      </c>
      <c r="L670">
        <f t="shared" si="32"/>
        <v>615</v>
      </c>
    </row>
    <row r="671" spans="1:12" ht="14.25" customHeight="1" x14ac:dyDescent="0.35">
      <c r="A671" s="1">
        <v>102199</v>
      </c>
      <c r="B671" s="2">
        <v>44347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75</v>
      </c>
      <c r="J671">
        <f t="shared" si="30"/>
        <v>0</v>
      </c>
      <c r="K671">
        <f t="shared" si="31"/>
        <v>-75</v>
      </c>
      <c r="L671">
        <f t="shared" si="32"/>
        <v>-75</v>
      </c>
    </row>
    <row r="672" spans="1:12" ht="14.25" customHeight="1" x14ac:dyDescent="0.35">
      <c r="A672" s="1">
        <v>100081</v>
      </c>
      <c r="B672" s="2">
        <v>44111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0</v>
      </c>
      <c r="I672" s="1">
        <v>69</v>
      </c>
      <c r="J672">
        <f t="shared" si="30"/>
        <v>5</v>
      </c>
      <c r="K672">
        <f t="shared" si="31"/>
        <v>1431</v>
      </c>
      <c r="L672">
        <f t="shared" si="32"/>
        <v>1581.0000000000002</v>
      </c>
    </row>
    <row r="673" spans="1:12" ht="14.25" customHeight="1" x14ac:dyDescent="0.35">
      <c r="A673" s="1">
        <v>101366</v>
      </c>
      <c r="B673" s="2">
        <v>44190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75</v>
      </c>
      <c r="J673">
        <f t="shared" si="30"/>
        <v>0</v>
      </c>
      <c r="K673">
        <f t="shared" si="31"/>
        <v>-75</v>
      </c>
      <c r="L673">
        <f t="shared" si="32"/>
        <v>-75</v>
      </c>
    </row>
    <row r="674" spans="1:12" ht="14.25" customHeight="1" x14ac:dyDescent="0.35">
      <c r="A674" s="1">
        <v>100034</v>
      </c>
      <c r="B674" s="2">
        <v>44106</v>
      </c>
      <c r="C674" s="1">
        <v>1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51</v>
      </c>
      <c r="J674">
        <f t="shared" si="30"/>
        <v>1</v>
      </c>
      <c r="K674">
        <f t="shared" si="31"/>
        <v>249</v>
      </c>
      <c r="L674">
        <f t="shared" si="32"/>
        <v>279</v>
      </c>
    </row>
    <row r="675" spans="1:12" ht="14.25" customHeight="1" x14ac:dyDescent="0.35">
      <c r="A675" s="1">
        <v>100030</v>
      </c>
      <c r="B675" s="2">
        <v>44133</v>
      </c>
      <c r="C675" s="1">
        <v>1</v>
      </c>
      <c r="D675" s="1">
        <v>1</v>
      </c>
      <c r="E675" s="1">
        <v>1</v>
      </c>
      <c r="F675" s="1">
        <v>1</v>
      </c>
      <c r="G675" s="1">
        <v>1</v>
      </c>
      <c r="H675" s="1">
        <v>0</v>
      </c>
      <c r="I675" s="1">
        <v>70</v>
      </c>
      <c r="J675">
        <f t="shared" si="30"/>
        <v>5</v>
      </c>
      <c r="K675">
        <f t="shared" si="31"/>
        <v>1430</v>
      </c>
      <c r="L675">
        <f t="shared" si="32"/>
        <v>1580.0000000000002</v>
      </c>
    </row>
    <row r="676" spans="1:12" ht="14.25" customHeight="1" x14ac:dyDescent="0.35">
      <c r="A676" s="1">
        <v>101167</v>
      </c>
      <c r="B676" s="2">
        <v>44218</v>
      </c>
      <c r="C676" s="1">
        <v>1</v>
      </c>
      <c r="D676" s="1">
        <v>1</v>
      </c>
      <c r="E676" s="1">
        <v>1</v>
      </c>
      <c r="F676" s="1">
        <v>0</v>
      </c>
      <c r="G676" s="1">
        <v>0</v>
      </c>
      <c r="H676" s="1">
        <v>0</v>
      </c>
      <c r="I676" s="1">
        <v>50</v>
      </c>
      <c r="J676">
        <f t="shared" si="30"/>
        <v>3</v>
      </c>
      <c r="K676">
        <f t="shared" si="31"/>
        <v>850</v>
      </c>
      <c r="L676">
        <f t="shared" si="32"/>
        <v>940.00000000000011</v>
      </c>
    </row>
    <row r="677" spans="1:12" ht="14.25" customHeight="1" x14ac:dyDescent="0.35">
      <c r="A677" s="1">
        <v>101535</v>
      </c>
      <c r="B677" s="2">
        <v>44225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102</v>
      </c>
      <c r="J677">
        <f t="shared" si="30"/>
        <v>0</v>
      </c>
      <c r="K677">
        <f t="shared" si="31"/>
        <v>-102</v>
      </c>
      <c r="L677">
        <f t="shared" si="32"/>
        <v>-102</v>
      </c>
    </row>
    <row r="678" spans="1:12" ht="14.25" customHeight="1" x14ac:dyDescent="0.35">
      <c r="A678" s="1">
        <v>100841</v>
      </c>
      <c r="B678" s="2">
        <v>44187</v>
      </c>
      <c r="C678" s="1">
        <v>1</v>
      </c>
      <c r="D678" s="1">
        <v>1</v>
      </c>
      <c r="E678" s="1">
        <v>1</v>
      </c>
      <c r="F678" s="1">
        <v>1</v>
      </c>
      <c r="G678" s="1">
        <v>1</v>
      </c>
      <c r="H678" s="1">
        <v>0</v>
      </c>
      <c r="I678" s="1">
        <v>45</v>
      </c>
      <c r="J678">
        <f t="shared" si="30"/>
        <v>5</v>
      </c>
      <c r="K678">
        <f t="shared" si="31"/>
        <v>1455</v>
      </c>
      <c r="L678">
        <f t="shared" si="32"/>
        <v>1605.0000000000002</v>
      </c>
    </row>
    <row r="679" spans="1:12" ht="14.25" customHeight="1" x14ac:dyDescent="0.35">
      <c r="A679" s="1">
        <v>101623</v>
      </c>
      <c r="B679" s="2">
        <v>44197</v>
      </c>
      <c r="C679" s="1">
        <v>1</v>
      </c>
      <c r="D679" s="1">
        <v>1</v>
      </c>
      <c r="E679" s="1">
        <v>1</v>
      </c>
      <c r="F679" s="1">
        <v>0</v>
      </c>
      <c r="G679" s="1">
        <v>0</v>
      </c>
      <c r="H679" s="1">
        <v>0</v>
      </c>
      <c r="I679" s="1">
        <v>50</v>
      </c>
      <c r="J679">
        <f t="shared" si="30"/>
        <v>3</v>
      </c>
      <c r="K679">
        <f t="shared" si="31"/>
        <v>850</v>
      </c>
      <c r="L679">
        <f t="shared" si="32"/>
        <v>940.00000000000011</v>
      </c>
    </row>
    <row r="680" spans="1:12" ht="14.25" customHeight="1" x14ac:dyDescent="0.35">
      <c r="A680" s="1">
        <v>100214</v>
      </c>
      <c r="B680" s="2">
        <v>44186</v>
      </c>
      <c r="C680" s="1">
        <v>1</v>
      </c>
      <c r="D680" s="1">
        <v>1</v>
      </c>
      <c r="E680" s="1">
        <v>1</v>
      </c>
      <c r="F680" s="1">
        <v>1</v>
      </c>
      <c r="G680" s="1">
        <v>0</v>
      </c>
      <c r="H680" s="1">
        <v>0</v>
      </c>
      <c r="I680" s="1">
        <v>55</v>
      </c>
      <c r="J680">
        <f t="shared" si="30"/>
        <v>4</v>
      </c>
      <c r="K680">
        <f t="shared" si="31"/>
        <v>1145</v>
      </c>
      <c r="L680">
        <f t="shared" si="32"/>
        <v>1265</v>
      </c>
    </row>
    <row r="681" spans="1:12" ht="14.25" customHeight="1" x14ac:dyDescent="0.35">
      <c r="A681" s="1">
        <v>100799</v>
      </c>
      <c r="B681" s="2">
        <v>44296</v>
      </c>
      <c r="C681" s="1">
        <v>1</v>
      </c>
      <c r="D681" s="1">
        <v>1</v>
      </c>
      <c r="E681" s="1">
        <v>1</v>
      </c>
      <c r="F681" s="1">
        <v>1</v>
      </c>
      <c r="G681" s="1">
        <v>0</v>
      </c>
      <c r="H681" s="1">
        <v>0</v>
      </c>
      <c r="I681" s="1">
        <v>73</v>
      </c>
      <c r="J681">
        <f t="shared" si="30"/>
        <v>4</v>
      </c>
      <c r="K681">
        <f t="shared" si="31"/>
        <v>1127</v>
      </c>
      <c r="L681">
        <f t="shared" si="32"/>
        <v>1247</v>
      </c>
    </row>
    <row r="682" spans="1:12" ht="14.25" customHeight="1" x14ac:dyDescent="0.35">
      <c r="A682" s="1">
        <v>101667</v>
      </c>
      <c r="B682" s="2">
        <v>44228</v>
      </c>
      <c r="C682" s="1">
        <v>1</v>
      </c>
      <c r="D682" s="1">
        <v>1</v>
      </c>
      <c r="E682" s="1">
        <v>1</v>
      </c>
      <c r="F682" s="1">
        <v>0</v>
      </c>
      <c r="G682" s="1">
        <v>0</v>
      </c>
      <c r="H682" s="1">
        <v>0</v>
      </c>
      <c r="I682" s="1">
        <v>70</v>
      </c>
      <c r="J682">
        <f t="shared" si="30"/>
        <v>3</v>
      </c>
      <c r="K682">
        <f t="shared" si="31"/>
        <v>830</v>
      </c>
      <c r="L682">
        <f t="shared" si="32"/>
        <v>920.00000000000011</v>
      </c>
    </row>
    <row r="683" spans="1:12" ht="14.25" customHeight="1" x14ac:dyDescent="0.35">
      <c r="A683" s="1">
        <v>101920</v>
      </c>
      <c r="B683" s="2">
        <v>44262</v>
      </c>
      <c r="C683" s="1">
        <v>1</v>
      </c>
      <c r="D683" s="1">
        <v>1</v>
      </c>
      <c r="E683" s="1">
        <v>1</v>
      </c>
      <c r="F683" s="1">
        <v>0</v>
      </c>
      <c r="G683" s="1">
        <v>0</v>
      </c>
      <c r="H683" s="1">
        <v>0</v>
      </c>
      <c r="I683" s="1">
        <v>55</v>
      </c>
      <c r="J683">
        <f t="shared" si="30"/>
        <v>3</v>
      </c>
      <c r="K683">
        <f t="shared" si="31"/>
        <v>845</v>
      </c>
      <c r="L683">
        <f t="shared" si="32"/>
        <v>935.00000000000011</v>
      </c>
    </row>
    <row r="684" spans="1:12" ht="14.25" customHeight="1" x14ac:dyDescent="0.35">
      <c r="A684" s="1">
        <v>100242</v>
      </c>
      <c r="B684" s="2">
        <v>44135</v>
      </c>
      <c r="C684" s="1">
        <v>1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75</v>
      </c>
      <c r="J684">
        <f t="shared" si="30"/>
        <v>1</v>
      </c>
      <c r="K684">
        <f t="shared" si="31"/>
        <v>225</v>
      </c>
      <c r="L684">
        <f t="shared" si="32"/>
        <v>255</v>
      </c>
    </row>
    <row r="685" spans="1:12" ht="14.25" customHeight="1" x14ac:dyDescent="0.35">
      <c r="A685" s="1">
        <v>100771</v>
      </c>
      <c r="B685" s="2">
        <v>44276</v>
      </c>
      <c r="C685" s="1">
        <v>1</v>
      </c>
      <c r="D685" s="1">
        <v>1</v>
      </c>
      <c r="E685" s="1">
        <v>1</v>
      </c>
      <c r="F685" s="1">
        <v>1</v>
      </c>
      <c r="G685" s="1">
        <v>0</v>
      </c>
      <c r="H685" s="1">
        <v>0</v>
      </c>
      <c r="I685" s="1">
        <v>80</v>
      </c>
      <c r="J685">
        <f t="shared" si="30"/>
        <v>4</v>
      </c>
      <c r="K685">
        <f t="shared" si="31"/>
        <v>1120</v>
      </c>
      <c r="L685">
        <f t="shared" si="32"/>
        <v>1240</v>
      </c>
    </row>
    <row r="686" spans="1:12" ht="14.25" customHeight="1" x14ac:dyDescent="0.35">
      <c r="A686" s="1">
        <v>101832</v>
      </c>
      <c r="B686" s="2">
        <v>44377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55</v>
      </c>
      <c r="J686">
        <f t="shared" si="30"/>
        <v>0</v>
      </c>
      <c r="K686">
        <f t="shared" si="31"/>
        <v>-55</v>
      </c>
      <c r="L686">
        <f t="shared" si="32"/>
        <v>-55</v>
      </c>
    </row>
    <row r="687" spans="1:12" ht="14.25" customHeight="1" x14ac:dyDescent="0.35">
      <c r="A687" s="1">
        <v>102459</v>
      </c>
      <c r="B687" s="2">
        <v>44266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75</v>
      </c>
      <c r="J687">
        <f t="shared" si="30"/>
        <v>0</v>
      </c>
      <c r="K687">
        <f t="shared" si="31"/>
        <v>-75</v>
      </c>
      <c r="L687">
        <f t="shared" si="32"/>
        <v>-75</v>
      </c>
    </row>
    <row r="688" spans="1:12" ht="14.25" customHeight="1" x14ac:dyDescent="0.35">
      <c r="A688" s="1">
        <v>100533</v>
      </c>
      <c r="B688" s="2">
        <v>44136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40</v>
      </c>
      <c r="J688">
        <f t="shared" si="30"/>
        <v>0</v>
      </c>
      <c r="K688">
        <f t="shared" si="31"/>
        <v>-40</v>
      </c>
      <c r="L688">
        <f t="shared" si="32"/>
        <v>-40</v>
      </c>
    </row>
    <row r="689" spans="1:12" ht="14.25" customHeight="1" x14ac:dyDescent="0.35">
      <c r="A689" s="1">
        <v>101577</v>
      </c>
      <c r="B689" s="2">
        <v>44124</v>
      </c>
      <c r="C689" s="1">
        <v>1</v>
      </c>
      <c r="D689" s="1">
        <v>1</v>
      </c>
      <c r="E689" s="1">
        <v>1</v>
      </c>
      <c r="F689" s="1">
        <v>0</v>
      </c>
      <c r="G689" s="1">
        <v>0</v>
      </c>
      <c r="H689" s="1">
        <v>0</v>
      </c>
      <c r="I689" s="1">
        <v>75</v>
      </c>
      <c r="J689">
        <f t="shared" si="30"/>
        <v>3</v>
      </c>
      <c r="K689">
        <f t="shared" si="31"/>
        <v>825</v>
      </c>
      <c r="L689">
        <f t="shared" si="32"/>
        <v>915.00000000000011</v>
      </c>
    </row>
    <row r="690" spans="1:12" ht="14.25" customHeight="1" x14ac:dyDescent="0.35">
      <c r="A690" s="1">
        <v>101736</v>
      </c>
      <c r="B690" s="2">
        <v>44270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80</v>
      </c>
      <c r="J690">
        <f t="shared" si="30"/>
        <v>0</v>
      </c>
      <c r="K690">
        <f t="shared" si="31"/>
        <v>-80</v>
      </c>
      <c r="L690">
        <f t="shared" si="32"/>
        <v>-80</v>
      </c>
    </row>
    <row r="691" spans="1:12" ht="14.25" customHeight="1" x14ac:dyDescent="0.35">
      <c r="A691" s="1">
        <v>100400</v>
      </c>
      <c r="B691" s="2">
        <v>44230</v>
      </c>
      <c r="C691" s="1">
        <v>1</v>
      </c>
      <c r="D691" s="1">
        <v>1</v>
      </c>
      <c r="E691" s="1">
        <v>1</v>
      </c>
      <c r="F691" s="1">
        <v>1</v>
      </c>
      <c r="G691" s="1">
        <v>1</v>
      </c>
      <c r="H691" s="1">
        <v>0</v>
      </c>
      <c r="I691" s="1">
        <v>93</v>
      </c>
      <c r="J691">
        <f t="shared" si="30"/>
        <v>5</v>
      </c>
      <c r="K691">
        <f t="shared" si="31"/>
        <v>1407</v>
      </c>
      <c r="L691">
        <f t="shared" si="32"/>
        <v>1557.0000000000002</v>
      </c>
    </row>
    <row r="692" spans="1:12" ht="14.25" customHeight="1" x14ac:dyDescent="0.35">
      <c r="A692" s="1">
        <v>101142</v>
      </c>
      <c r="B692" s="2">
        <v>44175</v>
      </c>
      <c r="C692" s="1">
        <v>1</v>
      </c>
      <c r="D692" s="1">
        <v>1</v>
      </c>
      <c r="E692" s="1">
        <v>0</v>
      </c>
      <c r="F692" s="1">
        <v>0</v>
      </c>
      <c r="G692" s="1">
        <v>0</v>
      </c>
      <c r="H692" s="1">
        <v>0</v>
      </c>
      <c r="I692" s="1">
        <v>75</v>
      </c>
      <c r="J692">
        <f t="shared" si="30"/>
        <v>2</v>
      </c>
      <c r="K692">
        <f t="shared" si="31"/>
        <v>525</v>
      </c>
      <c r="L692">
        <f t="shared" si="32"/>
        <v>585</v>
      </c>
    </row>
    <row r="693" spans="1:12" ht="14.25" customHeight="1" x14ac:dyDescent="0.35">
      <c r="A693" s="1">
        <v>101427</v>
      </c>
      <c r="B693" s="2">
        <v>44173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75</v>
      </c>
      <c r="J693">
        <f t="shared" si="30"/>
        <v>0</v>
      </c>
      <c r="K693">
        <f t="shared" si="31"/>
        <v>-75</v>
      </c>
      <c r="L693">
        <f t="shared" si="32"/>
        <v>-75</v>
      </c>
    </row>
    <row r="694" spans="1:12" ht="14.25" customHeight="1" x14ac:dyDescent="0.35">
      <c r="A694" s="1">
        <v>100663</v>
      </c>
      <c r="B694" s="2">
        <v>44213</v>
      </c>
      <c r="C694" s="1">
        <v>1</v>
      </c>
      <c r="D694" s="1">
        <v>1</v>
      </c>
      <c r="E694" s="1">
        <v>1</v>
      </c>
      <c r="F694" s="1">
        <v>0</v>
      </c>
      <c r="G694" s="1">
        <v>0</v>
      </c>
      <c r="H694" s="1">
        <v>0</v>
      </c>
      <c r="I694" s="1">
        <v>85</v>
      </c>
      <c r="J694">
        <f t="shared" si="30"/>
        <v>3</v>
      </c>
      <c r="K694">
        <f t="shared" si="31"/>
        <v>815</v>
      </c>
      <c r="L694">
        <f t="shared" si="32"/>
        <v>905.00000000000011</v>
      </c>
    </row>
    <row r="695" spans="1:12" ht="14.25" customHeight="1" x14ac:dyDescent="0.35">
      <c r="A695" s="1">
        <v>100775</v>
      </c>
      <c r="B695" s="2">
        <v>44217</v>
      </c>
      <c r="C695" s="1">
        <v>1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77</v>
      </c>
      <c r="J695">
        <f t="shared" si="30"/>
        <v>1</v>
      </c>
      <c r="K695">
        <f t="shared" si="31"/>
        <v>223</v>
      </c>
      <c r="L695">
        <f t="shared" si="32"/>
        <v>253</v>
      </c>
    </row>
    <row r="696" spans="1:12" ht="14.25" customHeight="1" x14ac:dyDescent="0.35">
      <c r="A696" s="1">
        <v>100964</v>
      </c>
      <c r="B696" s="2">
        <v>44169</v>
      </c>
      <c r="C696" s="1">
        <v>1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69</v>
      </c>
      <c r="J696">
        <f t="shared" si="30"/>
        <v>2</v>
      </c>
      <c r="K696">
        <f t="shared" si="31"/>
        <v>531</v>
      </c>
      <c r="L696">
        <f t="shared" si="32"/>
        <v>591</v>
      </c>
    </row>
    <row r="697" spans="1:12" ht="14.25" customHeight="1" x14ac:dyDescent="0.35">
      <c r="A697" s="1">
        <v>101765</v>
      </c>
      <c r="B697" s="2">
        <v>44223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0</v>
      </c>
      <c r="I697" s="1">
        <v>10000</v>
      </c>
      <c r="J697">
        <f t="shared" si="30"/>
        <v>5</v>
      </c>
      <c r="K697">
        <f t="shared" si="31"/>
        <v>-8500</v>
      </c>
      <c r="L697">
        <f t="shared" si="32"/>
        <v>-8350</v>
      </c>
    </row>
    <row r="698" spans="1:12" ht="14.25" customHeight="1" x14ac:dyDescent="0.35">
      <c r="A698" s="1">
        <v>101483</v>
      </c>
      <c r="B698" s="2">
        <v>44113</v>
      </c>
      <c r="C698" s="1">
        <v>1</v>
      </c>
      <c r="D698" s="1">
        <v>1</v>
      </c>
      <c r="E698" s="1">
        <v>0</v>
      </c>
      <c r="F698" s="1">
        <v>0</v>
      </c>
      <c r="G698" s="1">
        <v>0</v>
      </c>
      <c r="H698" s="1">
        <v>0</v>
      </c>
      <c r="I698" s="1">
        <v>70</v>
      </c>
      <c r="J698">
        <f t="shared" si="30"/>
        <v>2</v>
      </c>
      <c r="K698">
        <f t="shared" si="31"/>
        <v>530</v>
      </c>
      <c r="L698">
        <f t="shared" si="32"/>
        <v>590</v>
      </c>
    </row>
    <row r="699" spans="1:12" ht="14.25" customHeight="1" x14ac:dyDescent="0.35">
      <c r="A699" s="1">
        <v>102220</v>
      </c>
      <c r="B699" s="2">
        <v>44363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85</v>
      </c>
      <c r="J699">
        <f t="shared" si="30"/>
        <v>1</v>
      </c>
      <c r="K699">
        <f t="shared" si="31"/>
        <v>215</v>
      </c>
      <c r="L699">
        <f t="shared" si="32"/>
        <v>245</v>
      </c>
    </row>
    <row r="700" spans="1:12" ht="14.25" customHeight="1" x14ac:dyDescent="0.35">
      <c r="A700" s="1">
        <v>100083</v>
      </c>
      <c r="B700" s="2">
        <v>44231</v>
      </c>
      <c r="C700" s="1">
        <v>1</v>
      </c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1">
        <v>69</v>
      </c>
      <c r="J700">
        <f t="shared" si="30"/>
        <v>2</v>
      </c>
      <c r="K700">
        <f t="shared" si="31"/>
        <v>531</v>
      </c>
      <c r="L700">
        <f t="shared" si="32"/>
        <v>591</v>
      </c>
    </row>
    <row r="701" spans="1:12" ht="14.25" customHeight="1" x14ac:dyDescent="0.35">
      <c r="A701" s="1">
        <v>100327</v>
      </c>
      <c r="B701" s="2">
        <v>44265</v>
      </c>
      <c r="C701" s="1">
        <v>1</v>
      </c>
      <c r="D701" s="1">
        <v>1</v>
      </c>
      <c r="E701" s="1">
        <v>1</v>
      </c>
      <c r="F701" s="1">
        <v>1</v>
      </c>
      <c r="G701" s="1">
        <v>0</v>
      </c>
      <c r="H701" s="1">
        <v>0</v>
      </c>
      <c r="I701" s="1">
        <v>93</v>
      </c>
      <c r="J701">
        <f t="shared" si="30"/>
        <v>4</v>
      </c>
      <c r="K701">
        <f t="shared" si="31"/>
        <v>1107</v>
      </c>
      <c r="L701">
        <f t="shared" si="32"/>
        <v>1227</v>
      </c>
    </row>
    <row r="702" spans="1:12" ht="14.25" customHeight="1" x14ac:dyDescent="0.35">
      <c r="A702" s="1">
        <v>102439</v>
      </c>
      <c r="B702" s="2">
        <v>44168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75</v>
      </c>
      <c r="J702">
        <f t="shared" si="30"/>
        <v>1</v>
      </c>
      <c r="K702">
        <f t="shared" si="31"/>
        <v>225</v>
      </c>
      <c r="L702">
        <f t="shared" si="32"/>
        <v>255</v>
      </c>
    </row>
    <row r="703" spans="1:12" ht="14.25" customHeight="1" x14ac:dyDescent="0.35">
      <c r="A703" s="1">
        <v>101685</v>
      </c>
      <c r="B703" s="2">
        <v>44106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77</v>
      </c>
      <c r="J703">
        <f t="shared" si="30"/>
        <v>0</v>
      </c>
      <c r="K703">
        <f t="shared" si="31"/>
        <v>-77</v>
      </c>
      <c r="L703">
        <f t="shared" si="32"/>
        <v>-77</v>
      </c>
    </row>
    <row r="704" spans="1:12" ht="14.25" customHeight="1" x14ac:dyDescent="0.35">
      <c r="A704" s="1">
        <v>102458</v>
      </c>
      <c r="B704" s="2">
        <v>44167</v>
      </c>
      <c r="C704" s="1">
        <v>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75</v>
      </c>
      <c r="J704">
        <f t="shared" si="30"/>
        <v>2</v>
      </c>
      <c r="K704">
        <f t="shared" si="31"/>
        <v>525</v>
      </c>
      <c r="L704">
        <f t="shared" si="32"/>
        <v>585</v>
      </c>
    </row>
    <row r="705" spans="1:12" ht="14.25" customHeight="1" x14ac:dyDescent="0.35">
      <c r="A705" s="1">
        <v>101424</v>
      </c>
      <c r="B705" s="2">
        <v>44225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102</v>
      </c>
      <c r="J705">
        <f t="shared" si="30"/>
        <v>3</v>
      </c>
      <c r="K705">
        <f t="shared" si="31"/>
        <v>798</v>
      </c>
      <c r="L705">
        <f t="shared" si="32"/>
        <v>888.00000000000011</v>
      </c>
    </row>
    <row r="706" spans="1:12" ht="14.25" customHeight="1" x14ac:dyDescent="0.35">
      <c r="A706" s="1">
        <v>100478</v>
      </c>
      <c r="B706" s="2">
        <v>44210</v>
      </c>
      <c r="C706" s="1">
        <v>1</v>
      </c>
      <c r="D706" s="1">
        <v>1</v>
      </c>
      <c r="E706" s="1">
        <v>1</v>
      </c>
      <c r="F706" s="1">
        <v>1</v>
      </c>
      <c r="G706" s="1">
        <v>0</v>
      </c>
      <c r="H706" s="1">
        <v>0</v>
      </c>
      <c r="I706" s="1">
        <v>100</v>
      </c>
      <c r="J706">
        <f t="shared" si="30"/>
        <v>4</v>
      </c>
      <c r="K706">
        <f t="shared" si="31"/>
        <v>1100</v>
      </c>
      <c r="L706">
        <f t="shared" si="32"/>
        <v>1220</v>
      </c>
    </row>
    <row r="707" spans="1:12" ht="14.25" customHeight="1" x14ac:dyDescent="0.35">
      <c r="A707" s="1">
        <v>101826</v>
      </c>
      <c r="B707" s="2">
        <v>44247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0</v>
      </c>
      <c r="I707" s="1">
        <v>75</v>
      </c>
      <c r="J707">
        <f t="shared" ref="J707:J770" si="33">COUNTIF(C707:H707,1)</f>
        <v>5</v>
      </c>
      <c r="K707">
        <f t="shared" ref="K707:K770" si="34">J707*300-I707</f>
        <v>1425</v>
      </c>
      <c r="L707">
        <f t="shared" ref="L707:L770" si="35">J707*300*1.1-I707</f>
        <v>1575.0000000000002</v>
      </c>
    </row>
    <row r="708" spans="1:12" ht="14.25" customHeight="1" x14ac:dyDescent="0.35">
      <c r="A708" s="1">
        <v>100187</v>
      </c>
      <c r="B708" s="2">
        <v>44214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55</v>
      </c>
      <c r="J708">
        <f t="shared" si="33"/>
        <v>0</v>
      </c>
      <c r="K708">
        <f t="shared" si="34"/>
        <v>-55</v>
      </c>
      <c r="L708">
        <f t="shared" si="35"/>
        <v>-55</v>
      </c>
    </row>
    <row r="709" spans="1:12" ht="14.25" customHeight="1" x14ac:dyDescent="0.35">
      <c r="A709" s="1">
        <v>101163</v>
      </c>
      <c r="B709" s="2">
        <v>44195</v>
      </c>
      <c r="C709" s="1">
        <v>1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85</v>
      </c>
      <c r="J709">
        <f t="shared" si="33"/>
        <v>1</v>
      </c>
      <c r="K709">
        <f t="shared" si="34"/>
        <v>215</v>
      </c>
      <c r="L709">
        <f t="shared" si="35"/>
        <v>245</v>
      </c>
    </row>
    <row r="710" spans="1:12" ht="14.25" customHeight="1" x14ac:dyDescent="0.35">
      <c r="A710" s="1">
        <v>100936</v>
      </c>
      <c r="B710" s="2">
        <v>44192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69</v>
      </c>
      <c r="J710">
        <f t="shared" si="33"/>
        <v>0</v>
      </c>
      <c r="K710">
        <f t="shared" si="34"/>
        <v>-69</v>
      </c>
      <c r="L710">
        <f t="shared" si="35"/>
        <v>-69</v>
      </c>
    </row>
    <row r="711" spans="1:12" ht="14.25" customHeight="1" x14ac:dyDescent="0.35">
      <c r="A711" s="1">
        <v>101155</v>
      </c>
      <c r="B711" s="2">
        <v>44162</v>
      </c>
      <c r="C711" s="1">
        <v>1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25</v>
      </c>
      <c r="J711">
        <f t="shared" si="33"/>
        <v>1</v>
      </c>
      <c r="K711">
        <f t="shared" si="34"/>
        <v>275</v>
      </c>
      <c r="L711">
        <f t="shared" si="35"/>
        <v>305</v>
      </c>
    </row>
    <row r="712" spans="1:12" ht="14.25" customHeight="1" x14ac:dyDescent="0.35">
      <c r="A712" s="1">
        <v>100182</v>
      </c>
      <c r="B712" s="2">
        <v>44213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75</v>
      </c>
      <c r="J712">
        <f t="shared" si="33"/>
        <v>1</v>
      </c>
      <c r="K712">
        <f t="shared" si="34"/>
        <v>225</v>
      </c>
      <c r="L712">
        <f t="shared" si="35"/>
        <v>255</v>
      </c>
    </row>
    <row r="713" spans="1:12" ht="14.25" customHeight="1" x14ac:dyDescent="0.35">
      <c r="A713" s="1">
        <v>100996</v>
      </c>
      <c r="B713" s="2">
        <v>44282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85</v>
      </c>
      <c r="J713">
        <f t="shared" si="33"/>
        <v>0</v>
      </c>
      <c r="K713">
        <f t="shared" si="34"/>
        <v>-85</v>
      </c>
      <c r="L713">
        <f t="shared" si="35"/>
        <v>-85</v>
      </c>
    </row>
    <row r="714" spans="1:12" ht="14.25" customHeight="1" x14ac:dyDescent="0.35">
      <c r="A714" s="1">
        <v>100705</v>
      </c>
      <c r="B714" s="2">
        <v>44110</v>
      </c>
      <c r="C714" s="1">
        <v>1</v>
      </c>
      <c r="D714" s="1">
        <v>1</v>
      </c>
      <c r="E714" s="1">
        <v>1</v>
      </c>
      <c r="F714" s="1">
        <v>1</v>
      </c>
      <c r="G714" s="1">
        <v>1</v>
      </c>
      <c r="H714" s="1">
        <v>0</v>
      </c>
      <c r="I714" s="1">
        <v>80</v>
      </c>
      <c r="J714">
        <f t="shared" si="33"/>
        <v>5</v>
      </c>
      <c r="K714">
        <f t="shared" si="34"/>
        <v>1420</v>
      </c>
      <c r="L714">
        <f t="shared" si="35"/>
        <v>1570.0000000000002</v>
      </c>
    </row>
    <row r="715" spans="1:12" ht="14.25" customHeight="1" x14ac:dyDescent="0.35">
      <c r="A715" s="1">
        <v>102368</v>
      </c>
      <c r="B715" s="2">
        <v>44345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80</v>
      </c>
      <c r="J715">
        <f t="shared" si="33"/>
        <v>0</v>
      </c>
      <c r="K715">
        <f t="shared" si="34"/>
        <v>-80</v>
      </c>
      <c r="L715">
        <f t="shared" si="35"/>
        <v>-80</v>
      </c>
    </row>
    <row r="716" spans="1:12" ht="14.25" customHeight="1" x14ac:dyDescent="0.35">
      <c r="A716" s="1">
        <v>102192</v>
      </c>
      <c r="B716" s="2">
        <v>44286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85</v>
      </c>
      <c r="J716">
        <f t="shared" si="33"/>
        <v>0</v>
      </c>
      <c r="K716">
        <f t="shared" si="34"/>
        <v>-85</v>
      </c>
      <c r="L716">
        <f t="shared" si="35"/>
        <v>-85</v>
      </c>
    </row>
    <row r="717" spans="1:12" ht="14.25" customHeight="1" x14ac:dyDescent="0.35">
      <c r="A717" s="1">
        <v>101044</v>
      </c>
      <c r="B717" s="2">
        <v>44150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40</v>
      </c>
      <c r="J717">
        <f t="shared" si="33"/>
        <v>1</v>
      </c>
      <c r="K717">
        <f t="shared" si="34"/>
        <v>260</v>
      </c>
      <c r="L717">
        <f t="shared" si="35"/>
        <v>290</v>
      </c>
    </row>
    <row r="718" spans="1:12" ht="14.25" customHeight="1" x14ac:dyDescent="0.35">
      <c r="A718" s="1">
        <v>101551</v>
      </c>
      <c r="B718" s="2">
        <v>44184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93</v>
      </c>
      <c r="J718">
        <f t="shared" si="33"/>
        <v>0</v>
      </c>
      <c r="K718">
        <f t="shared" si="34"/>
        <v>-93</v>
      </c>
      <c r="L718">
        <f t="shared" si="35"/>
        <v>-93</v>
      </c>
    </row>
    <row r="719" spans="1:12" ht="14.25" customHeight="1" x14ac:dyDescent="0.35">
      <c r="A719" s="1">
        <v>101836</v>
      </c>
      <c r="B719" s="2">
        <v>44109</v>
      </c>
      <c r="C719" s="1">
        <v>1</v>
      </c>
      <c r="D719" s="1">
        <v>1</v>
      </c>
      <c r="E719" s="1">
        <v>1</v>
      </c>
      <c r="F719" s="1">
        <v>1</v>
      </c>
      <c r="G719" s="1">
        <v>1</v>
      </c>
      <c r="H719" s="1">
        <v>0</v>
      </c>
      <c r="I719" s="1">
        <v>92</v>
      </c>
      <c r="J719">
        <f t="shared" si="33"/>
        <v>5</v>
      </c>
      <c r="K719">
        <f t="shared" si="34"/>
        <v>1408</v>
      </c>
      <c r="L719">
        <f t="shared" si="35"/>
        <v>1558.0000000000002</v>
      </c>
    </row>
    <row r="720" spans="1:12" ht="14.25" customHeight="1" x14ac:dyDescent="0.35">
      <c r="A720" s="1">
        <v>101733</v>
      </c>
      <c r="B720" s="2">
        <v>44137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30</v>
      </c>
      <c r="J720">
        <f t="shared" si="33"/>
        <v>1</v>
      </c>
      <c r="K720">
        <f t="shared" si="34"/>
        <v>270</v>
      </c>
      <c r="L720">
        <f t="shared" si="35"/>
        <v>300</v>
      </c>
    </row>
    <row r="721" spans="1:12" ht="14.25" customHeight="1" x14ac:dyDescent="0.35">
      <c r="A721" s="1">
        <v>102419</v>
      </c>
      <c r="B721" s="2">
        <v>44311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75</v>
      </c>
      <c r="J721">
        <f t="shared" si="33"/>
        <v>0</v>
      </c>
      <c r="K721">
        <f t="shared" si="34"/>
        <v>-75</v>
      </c>
      <c r="L721">
        <f t="shared" si="35"/>
        <v>-75</v>
      </c>
    </row>
    <row r="722" spans="1:12" ht="14.25" customHeight="1" x14ac:dyDescent="0.35">
      <c r="A722" s="1">
        <v>102484</v>
      </c>
      <c r="B722" s="2">
        <v>44338</v>
      </c>
      <c r="C722" s="1">
        <v>1</v>
      </c>
      <c r="D722" s="1">
        <v>1</v>
      </c>
      <c r="E722" s="1">
        <v>1</v>
      </c>
      <c r="F722" s="1">
        <v>0</v>
      </c>
      <c r="G722" s="1">
        <v>0</v>
      </c>
      <c r="H722" s="1">
        <v>0</v>
      </c>
      <c r="I722" s="1">
        <v>45</v>
      </c>
      <c r="J722">
        <f t="shared" si="33"/>
        <v>3</v>
      </c>
      <c r="K722">
        <f t="shared" si="34"/>
        <v>855</v>
      </c>
      <c r="L722">
        <f t="shared" si="35"/>
        <v>945.00000000000011</v>
      </c>
    </row>
    <row r="723" spans="1:12" ht="14.25" customHeight="1" x14ac:dyDescent="0.35">
      <c r="A723" s="1">
        <v>100868</v>
      </c>
      <c r="B723" s="2">
        <v>44194</v>
      </c>
      <c r="C723" s="1">
        <v>1</v>
      </c>
      <c r="D723" s="1">
        <v>1</v>
      </c>
      <c r="E723" s="1">
        <v>0</v>
      </c>
      <c r="F723" s="1">
        <v>0</v>
      </c>
      <c r="G723" s="1">
        <v>0</v>
      </c>
      <c r="H723" s="1">
        <v>0</v>
      </c>
      <c r="I723" s="1">
        <v>75</v>
      </c>
      <c r="J723">
        <f t="shared" si="33"/>
        <v>2</v>
      </c>
      <c r="K723">
        <f t="shared" si="34"/>
        <v>525</v>
      </c>
      <c r="L723">
        <f t="shared" si="35"/>
        <v>585</v>
      </c>
    </row>
    <row r="724" spans="1:12" ht="14.25" customHeight="1" x14ac:dyDescent="0.35">
      <c r="A724" s="1">
        <v>100654</v>
      </c>
      <c r="B724" s="2">
        <v>44116</v>
      </c>
      <c r="C724" s="1">
        <v>1</v>
      </c>
      <c r="D724" s="1">
        <v>1</v>
      </c>
      <c r="E724" s="1">
        <v>1</v>
      </c>
      <c r="F724" s="1">
        <v>1</v>
      </c>
      <c r="G724" s="1">
        <v>0</v>
      </c>
      <c r="H724" s="1">
        <v>0</v>
      </c>
      <c r="I724" s="1">
        <v>50</v>
      </c>
      <c r="J724">
        <f t="shared" si="33"/>
        <v>4</v>
      </c>
      <c r="K724">
        <f t="shared" si="34"/>
        <v>1150</v>
      </c>
      <c r="L724">
        <f t="shared" si="35"/>
        <v>1270</v>
      </c>
    </row>
    <row r="725" spans="1:12" ht="14.25" customHeight="1" x14ac:dyDescent="0.35">
      <c r="A725" s="1">
        <v>102431</v>
      </c>
      <c r="B725" s="2">
        <v>44211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50</v>
      </c>
      <c r="J725">
        <f t="shared" si="33"/>
        <v>1</v>
      </c>
      <c r="K725">
        <f t="shared" si="34"/>
        <v>250</v>
      </c>
      <c r="L725">
        <f t="shared" si="35"/>
        <v>280</v>
      </c>
    </row>
    <row r="726" spans="1:12" ht="14.25" customHeight="1" x14ac:dyDescent="0.35">
      <c r="A726" s="1">
        <v>100764</v>
      </c>
      <c r="B726" s="2">
        <v>44190</v>
      </c>
      <c r="C726" s="1">
        <v>1</v>
      </c>
      <c r="D726" s="1">
        <v>1</v>
      </c>
      <c r="E726" s="1">
        <v>0</v>
      </c>
      <c r="F726" s="1">
        <v>0</v>
      </c>
      <c r="G726" s="1">
        <v>0</v>
      </c>
      <c r="H726" s="1">
        <v>0</v>
      </c>
      <c r="I726" s="1">
        <v>55</v>
      </c>
      <c r="J726">
        <f t="shared" si="33"/>
        <v>2</v>
      </c>
      <c r="K726">
        <f t="shared" si="34"/>
        <v>545</v>
      </c>
      <c r="L726">
        <f t="shared" si="35"/>
        <v>605</v>
      </c>
    </row>
    <row r="727" spans="1:12" ht="14.25" customHeight="1" x14ac:dyDescent="0.35">
      <c r="A727" s="1">
        <v>100734</v>
      </c>
      <c r="B727" s="2">
        <v>44264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77</v>
      </c>
      <c r="J727">
        <f t="shared" si="33"/>
        <v>0</v>
      </c>
      <c r="K727">
        <f t="shared" si="34"/>
        <v>-77</v>
      </c>
      <c r="L727">
        <f t="shared" si="35"/>
        <v>-77</v>
      </c>
    </row>
    <row r="728" spans="1:12" ht="14.25" customHeight="1" x14ac:dyDescent="0.35">
      <c r="A728" s="1">
        <v>101274</v>
      </c>
      <c r="B728" s="2">
        <v>44269</v>
      </c>
      <c r="C728" s="1">
        <v>1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92</v>
      </c>
      <c r="J728">
        <f t="shared" si="33"/>
        <v>6</v>
      </c>
      <c r="K728">
        <f t="shared" si="34"/>
        <v>1708</v>
      </c>
      <c r="L728">
        <f t="shared" si="35"/>
        <v>1888.0000000000002</v>
      </c>
    </row>
    <row r="729" spans="1:12" ht="14.25" customHeight="1" x14ac:dyDescent="0.35">
      <c r="A729" s="1">
        <v>101235</v>
      </c>
      <c r="B729" s="2">
        <v>44199</v>
      </c>
      <c r="C729" s="1">
        <v>1</v>
      </c>
      <c r="D729" s="1">
        <v>1</v>
      </c>
      <c r="E729" s="1">
        <v>1</v>
      </c>
      <c r="F729" s="1">
        <v>0</v>
      </c>
      <c r="G729" s="1">
        <v>0</v>
      </c>
      <c r="H729" s="1">
        <v>0</v>
      </c>
      <c r="I729" s="1">
        <v>55</v>
      </c>
      <c r="J729">
        <f t="shared" si="33"/>
        <v>3</v>
      </c>
      <c r="K729">
        <f t="shared" si="34"/>
        <v>845</v>
      </c>
      <c r="L729">
        <f t="shared" si="35"/>
        <v>935.00000000000011</v>
      </c>
    </row>
    <row r="730" spans="1:12" ht="14.25" customHeight="1" x14ac:dyDescent="0.35">
      <c r="A730" s="1">
        <v>101695</v>
      </c>
      <c r="B730" s="2">
        <v>44351</v>
      </c>
      <c r="C730" s="1">
        <v>1</v>
      </c>
      <c r="D730" s="1">
        <v>1</v>
      </c>
      <c r="E730" s="1">
        <v>0</v>
      </c>
      <c r="F730" s="1">
        <v>0</v>
      </c>
      <c r="G730" s="1">
        <v>0</v>
      </c>
      <c r="H730" s="1">
        <v>0</v>
      </c>
      <c r="I730" s="1">
        <v>45</v>
      </c>
      <c r="J730">
        <f t="shared" si="33"/>
        <v>2</v>
      </c>
      <c r="K730">
        <f t="shared" si="34"/>
        <v>555</v>
      </c>
      <c r="L730">
        <f t="shared" si="35"/>
        <v>615</v>
      </c>
    </row>
    <row r="731" spans="1:12" ht="14.25" customHeight="1" x14ac:dyDescent="0.35">
      <c r="A731" s="1">
        <v>101201</v>
      </c>
      <c r="B731" s="2">
        <v>44148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25</v>
      </c>
      <c r="J731">
        <f t="shared" si="33"/>
        <v>0</v>
      </c>
      <c r="K731">
        <f t="shared" si="34"/>
        <v>-25</v>
      </c>
      <c r="L731">
        <f t="shared" si="35"/>
        <v>-25</v>
      </c>
    </row>
    <row r="732" spans="1:12" ht="14.25" customHeight="1" x14ac:dyDescent="0.35">
      <c r="A732" s="1">
        <v>101645</v>
      </c>
      <c r="B732" s="2">
        <v>44168</v>
      </c>
      <c r="C732" s="1">
        <v>1</v>
      </c>
      <c r="D732" s="1">
        <v>1</v>
      </c>
      <c r="E732" s="1">
        <v>1</v>
      </c>
      <c r="F732" s="1">
        <v>0</v>
      </c>
      <c r="G732" s="1">
        <v>0</v>
      </c>
      <c r="H732" s="1">
        <v>0</v>
      </c>
      <c r="I732" s="1">
        <v>69</v>
      </c>
      <c r="J732">
        <f t="shared" si="33"/>
        <v>3</v>
      </c>
      <c r="K732">
        <f t="shared" si="34"/>
        <v>831</v>
      </c>
      <c r="L732">
        <f t="shared" si="35"/>
        <v>921.00000000000011</v>
      </c>
    </row>
    <row r="733" spans="1:12" ht="14.25" customHeight="1" x14ac:dyDescent="0.35">
      <c r="A733" s="1">
        <v>102139</v>
      </c>
      <c r="B733" s="2">
        <v>44108</v>
      </c>
      <c r="C733" s="1">
        <v>1</v>
      </c>
      <c r="D733" s="1">
        <v>1</v>
      </c>
      <c r="E733" s="1">
        <v>0</v>
      </c>
      <c r="F733" s="1">
        <v>0</v>
      </c>
      <c r="G733" s="1">
        <v>0</v>
      </c>
      <c r="H733" s="1">
        <v>0</v>
      </c>
      <c r="I733" s="1">
        <v>80</v>
      </c>
      <c r="J733">
        <f t="shared" si="33"/>
        <v>2</v>
      </c>
      <c r="K733">
        <f t="shared" si="34"/>
        <v>520</v>
      </c>
      <c r="L733">
        <f t="shared" si="35"/>
        <v>580</v>
      </c>
    </row>
    <row r="734" spans="1:12" ht="14.25" customHeight="1" x14ac:dyDescent="0.35">
      <c r="A734" s="1">
        <v>100148</v>
      </c>
      <c r="B734" s="2">
        <v>44187</v>
      </c>
      <c r="C734" s="1">
        <v>1</v>
      </c>
      <c r="D734" s="1">
        <v>1</v>
      </c>
      <c r="E734" s="1">
        <v>1</v>
      </c>
      <c r="F734" s="1">
        <v>1</v>
      </c>
      <c r="G734" s="1">
        <v>0</v>
      </c>
      <c r="H734" s="1">
        <v>0</v>
      </c>
      <c r="I734" s="1">
        <v>50</v>
      </c>
      <c r="J734">
        <f t="shared" si="33"/>
        <v>4</v>
      </c>
      <c r="K734">
        <f t="shared" si="34"/>
        <v>1150</v>
      </c>
      <c r="L734">
        <f t="shared" si="35"/>
        <v>1270</v>
      </c>
    </row>
    <row r="735" spans="1:12" ht="14.25" customHeight="1" x14ac:dyDescent="0.35">
      <c r="A735" s="1">
        <v>101735</v>
      </c>
      <c r="B735" s="2">
        <v>44285</v>
      </c>
      <c r="C735" s="1">
        <v>1</v>
      </c>
      <c r="D735" s="1">
        <v>1</v>
      </c>
      <c r="E735" s="1">
        <v>1</v>
      </c>
      <c r="F735" s="1">
        <v>1</v>
      </c>
      <c r="G735" s="1">
        <v>1</v>
      </c>
      <c r="H735" s="1">
        <v>0</v>
      </c>
      <c r="I735" s="1">
        <v>69</v>
      </c>
      <c r="J735">
        <f t="shared" si="33"/>
        <v>5</v>
      </c>
      <c r="K735">
        <f t="shared" si="34"/>
        <v>1431</v>
      </c>
      <c r="L735">
        <f t="shared" si="35"/>
        <v>1581.0000000000002</v>
      </c>
    </row>
    <row r="736" spans="1:12" ht="14.25" customHeight="1" x14ac:dyDescent="0.35">
      <c r="A736" s="1">
        <v>100088</v>
      </c>
      <c r="B736" s="2">
        <v>44242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77</v>
      </c>
      <c r="J736">
        <f t="shared" si="33"/>
        <v>1</v>
      </c>
      <c r="K736">
        <f t="shared" si="34"/>
        <v>223</v>
      </c>
      <c r="L736">
        <f t="shared" si="35"/>
        <v>253</v>
      </c>
    </row>
    <row r="737" spans="1:12" ht="14.25" customHeight="1" x14ac:dyDescent="0.35">
      <c r="A737" s="1">
        <v>101252</v>
      </c>
      <c r="B737" s="2">
        <v>44136</v>
      </c>
      <c r="C737" s="1">
        <v>1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40</v>
      </c>
      <c r="J737">
        <f t="shared" si="33"/>
        <v>1</v>
      </c>
      <c r="K737">
        <f t="shared" si="34"/>
        <v>260</v>
      </c>
      <c r="L737">
        <f t="shared" si="35"/>
        <v>290</v>
      </c>
    </row>
    <row r="738" spans="1:12" ht="14.25" customHeight="1" x14ac:dyDescent="0.35">
      <c r="A738" s="1">
        <v>102454</v>
      </c>
      <c r="B738" s="2">
        <v>44261</v>
      </c>
      <c r="C738" s="1">
        <v>1</v>
      </c>
      <c r="D738" s="1">
        <v>1</v>
      </c>
      <c r="E738" s="1">
        <v>1</v>
      </c>
      <c r="F738" s="1">
        <v>0</v>
      </c>
      <c r="G738" s="1">
        <v>0</v>
      </c>
      <c r="H738" s="1">
        <v>0</v>
      </c>
      <c r="I738" s="1">
        <v>51</v>
      </c>
      <c r="J738">
        <f t="shared" si="33"/>
        <v>3</v>
      </c>
      <c r="K738">
        <f t="shared" si="34"/>
        <v>849</v>
      </c>
      <c r="L738">
        <f t="shared" si="35"/>
        <v>939.00000000000011</v>
      </c>
    </row>
    <row r="739" spans="1:12" ht="14.25" customHeight="1" x14ac:dyDescent="0.35">
      <c r="A739" s="1">
        <v>102174</v>
      </c>
      <c r="B739" s="2">
        <v>44110</v>
      </c>
      <c r="C739" s="1">
        <v>1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75</v>
      </c>
      <c r="J739">
        <f t="shared" si="33"/>
        <v>3</v>
      </c>
      <c r="K739">
        <f t="shared" si="34"/>
        <v>825</v>
      </c>
      <c r="L739">
        <f t="shared" si="35"/>
        <v>915.00000000000011</v>
      </c>
    </row>
    <row r="740" spans="1:12" ht="14.25" customHeight="1" x14ac:dyDescent="0.35">
      <c r="A740" s="1">
        <v>101119</v>
      </c>
      <c r="B740" s="2">
        <v>44171</v>
      </c>
      <c r="C740" s="1">
        <v>1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50</v>
      </c>
      <c r="J740">
        <f t="shared" si="33"/>
        <v>3</v>
      </c>
      <c r="K740">
        <f t="shared" si="34"/>
        <v>850</v>
      </c>
      <c r="L740">
        <f t="shared" si="35"/>
        <v>940.00000000000011</v>
      </c>
    </row>
    <row r="741" spans="1:12" ht="14.25" customHeight="1" x14ac:dyDescent="0.35">
      <c r="A741" s="1">
        <v>101342</v>
      </c>
      <c r="B741" s="2">
        <v>44279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77</v>
      </c>
      <c r="J741">
        <f t="shared" si="33"/>
        <v>0</v>
      </c>
      <c r="K741">
        <f t="shared" si="34"/>
        <v>-77</v>
      </c>
      <c r="L741">
        <f t="shared" si="35"/>
        <v>-77</v>
      </c>
    </row>
    <row r="742" spans="1:12" ht="14.25" customHeight="1" x14ac:dyDescent="0.35">
      <c r="A742" s="1">
        <v>102183</v>
      </c>
      <c r="B742" s="2">
        <v>44136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93</v>
      </c>
      <c r="J742">
        <f t="shared" si="33"/>
        <v>1</v>
      </c>
      <c r="K742">
        <f t="shared" si="34"/>
        <v>207</v>
      </c>
      <c r="L742">
        <f t="shared" si="35"/>
        <v>237</v>
      </c>
    </row>
    <row r="743" spans="1:12" ht="14.25" customHeight="1" x14ac:dyDescent="0.35">
      <c r="A743" s="1">
        <v>102195</v>
      </c>
      <c r="B743" s="2">
        <v>44254</v>
      </c>
      <c r="C743" s="1">
        <v>1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79</v>
      </c>
      <c r="J743">
        <f t="shared" si="33"/>
        <v>3</v>
      </c>
      <c r="K743">
        <f t="shared" si="34"/>
        <v>821</v>
      </c>
      <c r="L743">
        <f t="shared" si="35"/>
        <v>911.00000000000011</v>
      </c>
    </row>
    <row r="744" spans="1:12" ht="14.25" customHeight="1" x14ac:dyDescent="0.35">
      <c r="A744" s="1">
        <v>101304</v>
      </c>
      <c r="B744" s="2">
        <v>44131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80</v>
      </c>
      <c r="J744">
        <f t="shared" si="33"/>
        <v>3</v>
      </c>
      <c r="K744">
        <f t="shared" si="34"/>
        <v>820</v>
      </c>
      <c r="L744">
        <f t="shared" si="35"/>
        <v>910.00000000000011</v>
      </c>
    </row>
    <row r="745" spans="1:12" ht="14.25" customHeight="1" x14ac:dyDescent="0.35">
      <c r="A745" s="1">
        <v>101831</v>
      </c>
      <c r="B745" s="2">
        <v>44334</v>
      </c>
      <c r="C745" s="1">
        <v>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69</v>
      </c>
      <c r="J745">
        <f t="shared" si="33"/>
        <v>3</v>
      </c>
      <c r="K745">
        <f t="shared" si="34"/>
        <v>831</v>
      </c>
      <c r="L745">
        <f t="shared" si="35"/>
        <v>921.00000000000011</v>
      </c>
    </row>
    <row r="746" spans="1:12" ht="14.25" customHeight="1" x14ac:dyDescent="0.35">
      <c r="A746" s="1">
        <v>101164</v>
      </c>
      <c r="B746" s="2">
        <v>44256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85</v>
      </c>
      <c r="J746">
        <f t="shared" si="33"/>
        <v>0</v>
      </c>
      <c r="K746">
        <f t="shared" si="34"/>
        <v>-85</v>
      </c>
      <c r="L746">
        <f t="shared" si="35"/>
        <v>-85</v>
      </c>
    </row>
    <row r="747" spans="1:12" ht="14.25" customHeight="1" x14ac:dyDescent="0.35">
      <c r="A747" s="1">
        <v>100472</v>
      </c>
      <c r="B747" s="2">
        <v>44342</v>
      </c>
      <c r="C747" s="1">
        <v>1</v>
      </c>
      <c r="D747" s="1">
        <v>1</v>
      </c>
      <c r="E747" s="1">
        <v>1</v>
      </c>
      <c r="F747" s="1">
        <v>0</v>
      </c>
      <c r="G747" s="1">
        <v>0</v>
      </c>
      <c r="H747" s="1">
        <v>0</v>
      </c>
      <c r="I747" s="1">
        <v>80</v>
      </c>
      <c r="J747">
        <f t="shared" si="33"/>
        <v>3</v>
      </c>
      <c r="K747">
        <f t="shared" si="34"/>
        <v>820</v>
      </c>
      <c r="L747">
        <f t="shared" si="35"/>
        <v>910.00000000000011</v>
      </c>
    </row>
    <row r="748" spans="1:12" ht="14.25" customHeight="1" x14ac:dyDescent="0.35">
      <c r="A748" s="1">
        <v>102180</v>
      </c>
      <c r="B748" s="2">
        <v>44356</v>
      </c>
      <c r="C748" s="1">
        <v>1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70</v>
      </c>
      <c r="J748">
        <f t="shared" si="33"/>
        <v>1</v>
      </c>
      <c r="K748">
        <f t="shared" si="34"/>
        <v>230</v>
      </c>
      <c r="L748">
        <f t="shared" si="35"/>
        <v>260</v>
      </c>
    </row>
    <row r="749" spans="1:12" ht="14.25" customHeight="1" x14ac:dyDescent="0.35">
      <c r="A749" s="1">
        <v>101866</v>
      </c>
      <c r="B749" s="2">
        <v>44147</v>
      </c>
      <c r="C749" s="1">
        <v>1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40</v>
      </c>
      <c r="J749">
        <f t="shared" si="33"/>
        <v>2</v>
      </c>
      <c r="K749">
        <f t="shared" si="34"/>
        <v>560</v>
      </c>
      <c r="L749">
        <f t="shared" si="35"/>
        <v>620</v>
      </c>
    </row>
    <row r="750" spans="1:12" ht="14.25" customHeight="1" x14ac:dyDescent="0.35">
      <c r="A750" s="1">
        <v>100845</v>
      </c>
      <c r="B750" s="2">
        <v>44276</v>
      </c>
      <c r="C750" s="1">
        <v>1</v>
      </c>
      <c r="D750" s="1">
        <v>1</v>
      </c>
      <c r="E750" s="1">
        <v>1</v>
      </c>
      <c r="F750" s="1">
        <v>0</v>
      </c>
      <c r="G750" s="1">
        <v>0</v>
      </c>
      <c r="H750" s="1">
        <v>0</v>
      </c>
      <c r="I750" s="1">
        <v>45</v>
      </c>
      <c r="J750">
        <f t="shared" si="33"/>
        <v>3</v>
      </c>
      <c r="K750">
        <f t="shared" si="34"/>
        <v>855</v>
      </c>
      <c r="L750">
        <f t="shared" si="35"/>
        <v>945.00000000000011</v>
      </c>
    </row>
    <row r="751" spans="1:12" ht="14.25" customHeight="1" x14ac:dyDescent="0.35">
      <c r="A751" s="1">
        <v>100353</v>
      </c>
      <c r="B751" s="2">
        <v>44253</v>
      </c>
      <c r="C751" s="1">
        <v>1</v>
      </c>
      <c r="D751" s="1">
        <v>1</v>
      </c>
      <c r="E751" s="1">
        <v>0</v>
      </c>
      <c r="F751" s="1">
        <v>0</v>
      </c>
      <c r="G751" s="1">
        <v>0</v>
      </c>
      <c r="H751" s="1">
        <v>0</v>
      </c>
      <c r="I751" s="1">
        <v>55</v>
      </c>
      <c r="J751">
        <f t="shared" si="33"/>
        <v>2</v>
      </c>
      <c r="K751">
        <f t="shared" si="34"/>
        <v>545</v>
      </c>
      <c r="L751">
        <f t="shared" si="35"/>
        <v>605</v>
      </c>
    </row>
    <row r="752" spans="1:12" ht="14.25" customHeight="1" x14ac:dyDescent="0.35">
      <c r="A752" s="1">
        <v>100467</v>
      </c>
      <c r="B752" s="2">
        <v>44263</v>
      </c>
      <c r="C752" s="1">
        <v>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50</v>
      </c>
      <c r="J752">
        <f t="shared" si="33"/>
        <v>2</v>
      </c>
      <c r="K752">
        <f t="shared" si="34"/>
        <v>550</v>
      </c>
      <c r="L752">
        <f t="shared" si="35"/>
        <v>610</v>
      </c>
    </row>
    <row r="753" spans="1:12" ht="14.25" customHeight="1" x14ac:dyDescent="0.35">
      <c r="A753" s="1">
        <v>101664</v>
      </c>
      <c r="B753" s="2">
        <v>44269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75</v>
      </c>
      <c r="J753">
        <f t="shared" si="33"/>
        <v>0</v>
      </c>
      <c r="K753">
        <f t="shared" si="34"/>
        <v>-75</v>
      </c>
      <c r="L753">
        <f t="shared" si="35"/>
        <v>-75</v>
      </c>
    </row>
    <row r="754" spans="1:12" ht="14.25" customHeight="1" x14ac:dyDescent="0.35">
      <c r="A754" s="1">
        <v>102348</v>
      </c>
      <c r="B754" s="2">
        <v>44122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45</v>
      </c>
      <c r="J754">
        <f t="shared" si="33"/>
        <v>0</v>
      </c>
      <c r="K754">
        <f t="shared" si="34"/>
        <v>-45</v>
      </c>
      <c r="L754">
        <f t="shared" si="35"/>
        <v>-45</v>
      </c>
    </row>
    <row r="755" spans="1:12" ht="14.25" customHeight="1" x14ac:dyDescent="0.35">
      <c r="A755" s="1">
        <v>101108</v>
      </c>
      <c r="B755" s="2">
        <v>44174</v>
      </c>
      <c r="C755" s="1">
        <v>1</v>
      </c>
      <c r="D755" s="1">
        <v>1</v>
      </c>
      <c r="E755" s="1">
        <v>1</v>
      </c>
      <c r="F755" s="1">
        <v>0</v>
      </c>
      <c r="G755" s="1">
        <v>0</v>
      </c>
      <c r="H755" s="1">
        <v>0</v>
      </c>
      <c r="I755" s="1">
        <v>79</v>
      </c>
      <c r="J755">
        <f t="shared" si="33"/>
        <v>3</v>
      </c>
      <c r="K755">
        <f t="shared" si="34"/>
        <v>821</v>
      </c>
      <c r="L755">
        <f t="shared" si="35"/>
        <v>911.00000000000011</v>
      </c>
    </row>
    <row r="756" spans="1:12" ht="14.25" customHeight="1" x14ac:dyDescent="0.35">
      <c r="A756" s="1">
        <v>101122</v>
      </c>
      <c r="B756" s="2">
        <v>44108</v>
      </c>
      <c r="C756" s="1">
        <v>1</v>
      </c>
      <c r="D756" s="1">
        <v>1</v>
      </c>
      <c r="E756" s="1">
        <v>1</v>
      </c>
      <c r="F756" s="1">
        <v>0</v>
      </c>
      <c r="G756" s="1">
        <v>0</v>
      </c>
      <c r="H756" s="1">
        <v>0</v>
      </c>
      <c r="I756" s="1">
        <v>93</v>
      </c>
      <c r="J756">
        <f t="shared" si="33"/>
        <v>3</v>
      </c>
      <c r="K756">
        <f t="shared" si="34"/>
        <v>807</v>
      </c>
      <c r="L756">
        <f t="shared" si="35"/>
        <v>897.00000000000011</v>
      </c>
    </row>
    <row r="757" spans="1:12" ht="14.25" customHeight="1" x14ac:dyDescent="0.35">
      <c r="A757" s="1">
        <v>100373</v>
      </c>
      <c r="B757" s="2">
        <v>44286</v>
      </c>
      <c r="C757" s="1">
        <v>1</v>
      </c>
      <c r="D757" s="1">
        <v>1</v>
      </c>
      <c r="E757" s="1">
        <v>0</v>
      </c>
      <c r="F757" s="1">
        <v>0</v>
      </c>
      <c r="G757" s="1">
        <v>0</v>
      </c>
      <c r="H757" s="1">
        <v>0</v>
      </c>
      <c r="I757" s="1">
        <v>50</v>
      </c>
      <c r="J757">
        <f t="shared" si="33"/>
        <v>2</v>
      </c>
      <c r="K757">
        <f t="shared" si="34"/>
        <v>550</v>
      </c>
      <c r="L757">
        <f t="shared" si="35"/>
        <v>610</v>
      </c>
    </row>
    <row r="758" spans="1:12" ht="14.25" customHeight="1" x14ac:dyDescent="0.35">
      <c r="A758" s="1">
        <v>101627</v>
      </c>
      <c r="B758" s="2">
        <v>44156</v>
      </c>
      <c r="C758" s="1">
        <v>1</v>
      </c>
      <c r="D758" s="1">
        <v>1</v>
      </c>
      <c r="E758" s="1">
        <v>1</v>
      </c>
      <c r="F758" s="1">
        <v>0</v>
      </c>
      <c r="G758" s="1">
        <v>0</v>
      </c>
      <c r="H758" s="1">
        <v>0</v>
      </c>
      <c r="I758" s="1">
        <v>30</v>
      </c>
      <c r="J758">
        <f t="shared" si="33"/>
        <v>3</v>
      </c>
      <c r="K758">
        <f t="shared" si="34"/>
        <v>870</v>
      </c>
      <c r="L758">
        <f t="shared" si="35"/>
        <v>960.00000000000011</v>
      </c>
    </row>
    <row r="759" spans="1:12" ht="14.25" customHeight="1" x14ac:dyDescent="0.35">
      <c r="A759" s="1">
        <v>101971</v>
      </c>
      <c r="B759" s="2">
        <v>44210</v>
      </c>
      <c r="C759" s="1">
        <v>1</v>
      </c>
      <c r="D759" s="1">
        <v>1</v>
      </c>
      <c r="E759" s="1">
        <v>1</v>
      </c>
      <c r="F759" s="1">
        <v>1</v>
      </c>
      <c r="G759" s="1">
        <v>0</v>
      </c>
      <c r="H759" s="1">
        <v>0</v>
      </c>
      <c r="I759" s="1">
        <v>93</v>
      </c>
      <c r="J759">
        <f t="shared" si="33"/>
        <v>4</v>
      </c>
      <c r="K759">
        <f t="shared" si="34"/>
        <v>1107</v>
      </c>
      <c r="L759">
        <f t="shared" si="35"/>
        <v>1227</v>
      </c>
    </row>
    <row r="760" spans="1:12" ht="14.25" customHeight="1" x14ac:dyDescent="0.35">
      <c r="A760" s="1">
        <v>100972</v>
      </c>
      <c r="B760" s="2">
        <v>44170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83</v>
      </c>
      <c r="J760">
        <f t="shared" si="33"/>
        <v>1</v>
      </c>
      <c r="K760">
        <f t="shared" si="34"/>
        <v>217</v>
      </c>
      <c r="L760">
        <f t="shared" si="35"/>
        <v>247</v>
      </c>
    </row>
    <row r="761" spans="1:12" ht="14.25" customHeight="1" x14ac:dyDescent="0.35">
      <c r="A761" s="1">
        <v>100514</v>
      </c>
      <c r="B761" s="2">
        <v>44313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50</v>
      </c>
      <c r="J761">
        <f t="shared" si="33"/>
        <v>1</v>
      </c>
      <c r="K761">
        <f t="shared" si="34"/>
        <v>250</v>
      </c>
      <c r="L761">
        <f t="shared" si="35"/>
        <v>280</v>
      </c>
    </row>
    <row r="762" spans="1:12" ht="14.25" customHeight="1" x14ac:dyDescent="0.35">
      <c r="A762" s="1">
        <v>101886</v>
      </c>
      <c r="B762" s="2">
        <v>44176</v>
      </c>
      <c r="C762" s="1">
        <v>1</v>
      </c>
      <c r="D762" s="1">
        <v>1</v>
      </c>
      <c r="E762" s="1">
        <v>1</v>
      </c>
      <c r="F762" s="1">
        <v>0</v>
      </c>
      <c r="G762" s="1">
        <v>0</v>
      </c>
      <c r="H762" s="1">
        <v>0</v>
      </c>
      <c r="I762" s="1">
        <v>85</v>
      </c>
      <c r="J762">
        <f t="shared" si="33"/>
        <v>3</v>
      </c>
      <c r="K762">
        <f t="shared" si="34"/>
        <v>815</v>
      </c>
      <c r="L762">
        <f t="shared" si="35"/>
        <v>905.00000000000011</v>
      </c>
    </row>
    <row r="763" spans="1:12" ht="14.25" customHeight="1" x14ac:dyDescent="0.35">
      <c r="A763" s="1">
        <v>100406</v>
      </c>
      <c r="B763" s="2">
        <v>44166</v>
      </c>
      <c r="C763" s="1">
        <v>1</v>
      </c>
      <c r="D763" s="1">
        <v>1</v>
      </c>
      <c r="E763" s="1">
        <v>0</v>
      </c>
      <c r="F763" s="1">
        <v>0</v>
      </c>
      <c r="G763" s="1">
        <v>0</v>
      </c>
      <c r="H763" s="1">
        <v>0</v>
      </c>
      <c r="I763" s="1">
        <v>85</v>
      </c>
      <c r="J763">
        <f t="shared" si="33"/>
        <v>2</v>
      </c>
      <c r="K763">
        <f t="shared" si="34"/>
        <v>515</v>
      </c>
      <c r="L763">
        <f t="shared" si="35"/>
        <v>575</v>
      </c>
    </row>
    <row r="764" spans="1:12" ht="14.25" customHeight="1" x14ac:dyDescent="0.35">
      <c r="A764" s="1">
        <v>101693</v>
      </c>
      <c r="B764" s="2">
        <v>44158</v>
      </c>
      <c r="C764" s="1">
        <v>1</v>
      </c>
      <c r="D764" s="1">
        <v>1</v>
      </c>
      <c r="E764" s="1">
        <v>1</v>
      </c>
      <c r="F764" s="1">
        <v>1</v>
      </c>
      <c r="G764" s="1">
        <v>0</v>
      </c>
      <c r="H764" s="1">
        <v>0</v>
      </c>
      <c r="I764" s="1">
        <v>40</v>
      </c>
      <c r="J764">
        <f t="shared" si="33"/>
        <v>4</v>
      </c>
      <c r="K764">
        <f t="shared" si="34"/>
        <v>1160</v>
      </c>
      <c r="L764">
        <f t="shared" si="35"/>
        <v>1280</v>
      </c>
    </row>
    <row r="765" spans="1:12" ht="14.25" customHeight="1" x14ac:dyDescent="0.35">
      <c r="A765" s="1">
        <v>100462</v>
      </c>
      <c r="B765" s="2">
        <v>44341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77</v>
      </c>
      <c r="J765">
        <f t="shared" si="33"/>
        <v>1</v>
      </c>
      <c r="K765">
        <f t="shared" si="34"/>
        <v>223</v>
      </c>
      <c r="L765">
        <f t="shared" si="35"/>
        <v>253</v>
      </c>
    </row>
    <row r="766" spans="1:12" ht="14.25" customHeight="1" x14ac:dyDescent="0.35">
      <c r="A766" s="1">
        <v>101338</v>
      </c>
      <c r="B766" s="2">
        <v>44327</v>
      </c>
      <c r="C766" s="1">
        <v>1</v>
      </c>
      <c r="D766" s="1">
        <v>1</v>
      </c>
      <c r="E766" s="1">
        <v>1</v>
      </c>
      <c r="F766" s="1">
        <v>1</v>
      </c>
      <c r="G766" s="1">
        <v>1</v>
      </c>
      <c r="H766" s="1">
        <v>0</v>
      </c>
      <c r="I766" s="1">
        <v>75</v>
      </c>
      <c r="J766">
        <f t="shared" si="33"/>
        <v>5</v>
      </c>
      <c r="K766">
        <f t="shared" si="34"/>
        <v>1425</v>
      </c>
      <c r="L766">
        <f t="shared" si="35"/>
        <v>1575.0000000000002</v>
      </c>
    </row>
    <row r="767" spans="1:12" ht="14.25" customHeight="1" x14ac:dyDescent="0.35">
      <c r="A767" s="1">
        <v>101658</v>
      </c>
      <c r="B767" s="2">
        <v>44112</v>
      </c>
      <c r="C767" s="1">
        <v>1</v>
      </c>
      <c r="D767" s="1">
        <v>1</v>
      </c>
      <c r="E767" s="1">
        <v>0</v>
      </c>
      <c r="F767" s="1">
        <v>0</v>
      </c>
      <c r="G767" s="1">
        <v>0</v>
      </c>
      <c r="H767" s="1">
        <v>0</v>
      </c>
      <c r="I767" s="1">
        <v>83</v>
      </c>
      <c r="J767">
        <f t="shared" si="33"/>
        <v>2</v>
      </c>
      <c r="K767">
        <f t="shared" si="34"/>
        <v>517</v>
      </c>
      <c r="L767">
        <f t="shared" si="35"/>
        <v>577</v>
      </c>
    </row>
    <row r="768" spans="1:12" ht="14.25" customHeight="1" x14ac:dyDescent="0.35">
      <c r="A768" s="1">
        <v>100977</v>
      </c>
      <c r="B768" s="2">
        <v>44319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95</v>
      </c>
      <c r="J768">
        <f t="shared" si="33"/>
        <v>0</v>
      </c>
      <c r="K768">
        <f t="shared" si="34"/>
        <v>-95</v>
      </c>
      <c r="L768">
        <f t="shared" si="35"/>
        <v>-95</v>
      </c>
    </row>
    <row r="769" spans="1:12" ht="14.25" customHeight="1" x14ac:dyDescent="0.35">
      <c r="A769" s="1">
        <v>101486</v>
      </c>
      <c r="B769" s="2">
        <v>44166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73</v>
      </c>
      <c r="J769">
        <f t="shared" si="33"/>
        <v>0</v>
      </c>
      <c r="K769">
        <f t="shared" si="34"/>
        <v>-73</v>
      </c>
      <c r="L769">
        <f t="shared" si="35"/>
        <v>-73</v>
      </c>
    </row>
    <row r="770" spans="1:12" ht="14.25" customHeight="1" x14ac:dyDescent="0.35">
      <c r="A770" s="1">
        <v>100454</v>
      </c>
      <c r="B770" s="2">
        <v>44174</v>
      </c>
      <c r="C770" s="1">
        <v>1</v>
      </c>
      <c r="D770" s="1">
        <v>1</v>
      </c>
      <c r="E770" s="1">
        <v>1</v>
      </c>
      <c r="F770" s="1">
        <v>1</v>
      </c>
      <c r="G770" s="1">
        <v>0</v>
      </c>
      <c r="H770" s="1">
        <v>0</v>
      </c>
      <c r="I770" s="1">
        <v>55</v>
      </c>
      <c r="J770">
        <f t="shared" si="33"/>
        <v>4</v>
      </c>
      <c r="K770">
        <f t="shared" si="34"/>
        <v>1145</v>
      </c>
      <c r="L770">
        <f t="shared" si="35"/>
        <v>1265</v>
      </c>
    </row>
    <row r="771" spans="1:12" ht="14.25" customHeight="1" x14ac:dyDescent="0.35">
      <c r="A771" s="1">
        <v>100231</v>
      </c>
      <c r="B771" s="2">
        <v>44349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80</v>
      </c>
      <c r="J771">
        <f t="shared" ref="J771:J834" si="36">COUNTIF(C771:H771,1)</f>
        <v>0</v>
      </c>
      <c r="K771">
        <f t="shared" ref="K771:K834" si="37">J771*300-I771</f>
        <v>-80</v>
      </c>
      <c r="L771">
        <f t="shared" ref="L771:L834" si="38">J771*300*1.1-I771</f>
        <v>-80</v>
      </c>
    </row>
    <row r="772" spans="1:12" ht="14.25" customHeight="1" x14ac:dyDescent="0.35">
      <c r="A772" s="1">
        <v>102312</v>
      </c>
      <c r="B772" s="2">
        <v>44157</v>
      </c>
      <c r="C772" s="1">
        <v>1</v>
      </c>
      <c r="D772" s="1">
        <v>1</v>
      </c>
      <c r="E772" s="1">
        <v>0</v>
      </c>
      <c r="F772" s="1">
        <v>0</v>
      </c>
      <c r="G772" s="1">
        <v>0</v>
      </c>
      <c r="H772" s="1">
        <v>0</v>
      </c>
      <c r="I772" s="1">
        <v>30</v>
      </c>
      <c r="J772">
        <f t="shared" si="36"/>
        <v>2</v>
      </c>
      <c r="K772">
        <f t="shared" si="37"/>
        <v>570</v>
      </c>
      <c r="L772">
        <f t="shared" si="38"/>
        <v>630</v>
      </c>
    </row>
    <row r="773" spans="1:12" ht="14.25" customHeight="1" x14ac:dyDescent="0.35">
      <c r="A773" s="1">
        <v>102076</v>
      </c>
      <c r="B773" s="2">
        <v>44317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50</v>
      </c>
      <c r="J773">
        <f t="shared" si="36"/>
        <v>0</v>
      </c>
      <c r="K773">
        <f t="shared" si="37"/>
        <v>-50</v>
      </c>
      <c r="L773">
        <f t="shared" si="38"/>
        <v>-50</v>
      </c>
    </row>
    <row r="774" spans="1:12" ht="14.25" customHeight="1" x14ac:dyDescent="0.35">
      <c r="A774" s="1">
        <v>100534</v>
      </c>
      <c r="B774" s="2">
        <v>44354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45</v>
      </c>
      <c r="J774">
        <f t="shared" si="36"/>
        <v>0</v>
      </c>
      <c r="K774">
        <f t="shared" si="37"/>
        <v>-45</v>
      </c>
      <c r="L774">
        <f t="shared" si="38"/>
        <v>-45</v>
      </c>
    </row>
    <row r="775" spans="1:12" ht="14.25" customHeight="1" x14ac:dyDescent="0.35">
      <c r="A775" s="1">
        <v>101068</v>
      </c>
      <c r="B775" s="2">
        <v>44197</v>
      </c>
      <c r="C775" s="1">
        <v>1</v>
      </c>
      <c r="D775" s="1">
        <v>1</v>
      </c>
      <c r="E775" s="1">
        <v>1</v>
      </c>
      <c r="F775" s="1">
        <v>0</v>
      </c>
      <c r="G775" s="1">
        <v>0</v>
      </c>
      <c r="H775" s="1">
        <v>0</v>
      </c>
      <c r="I775" s="1">
        <v>80</v>
      </c>
      <c r="J775">
        <f t="shared" si="36"/>
        <v>3</v>
      </c>
      <c r="K775">
        <f t="shared" si="37"/>
        <v>820</v>
      </c>
      <c r="L775">
        <f t="shared" si="38"/>
        <v>910.00000000000011</v>
      </c>
    </row>
    <row r="776" spans="1:12" ht="14.25" customHeight="1" x14ac:dyDescent="0.35">
      <c r="A776" s="1">
        <v>101564</v>
      </c>
      <c r="B776" s="2">
        <v>44156</v>
      </c>
      <c r="C776" s="1">
        <v>1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30</v>
      </c>
      <c r="J776">
        <f t="shared" si="36"/>
        <v>2</v>
      </c>
      <c r="K776">
        <f t="shared" si="37"/>
        <v>570</v>
      </c>
      <c r="L776">
        <f t="shared" si="38"/>
        <v>630</v>
      </c>
    </row>
    <row r="777" spans="1:12" ht="14.25" customHeight="1" x14ac:dyDescent="0.35">
      <c r="A777" s="1">
        <v>101258</v>
      </c>
      <c r="B777" s="2">
        <v>44177</v>
      </c>
      <c r="C777" s="1">
        <v>1</v>
      </c>
      <c r="D777" s="1">
        <v>1</v>
      </c>
      <c r="E777" s="1">
        <v>0</v>
      </c>
      <c r="F777" s="1">
        <v>0</v>
      </c>
      <c r="G777" s="1">
        <v>0</v>
      </c>
      <c r="H777" s="1">
        <v>0</v>
      </c>
      <c r="I777" s="1">
        <v>51</v>
      </c>
      <c r="J777">
        <f t="shared" si="36"/>
        <v>2</v>
      </c>
      <c r="K777">
        <f t="shared" si="37"/>
        <v>549</v>
      </c>
      <c r="L777">
        <f t="shared" si="38"/>
        <v>609</v>
      </c>
    </row>
    <row r="778" spans="1:12" ht="14.25" customHeight="1" x14ac:dyDescent="0.35">
      <c r="A778" s="1">
        <v>101009</v>
      </c>
      <c r="B778" s="2">
        <v>44345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75</v>
      </c>
      <c r="J778">
        <f t="shared" si="36"/>
        <v>0</v>
      </c>
      <c r="K778">
        <f t="shared" si="37"/>
        <v>-75</v>
      </c>
      <c r="L778">
        <f t="shared" si="38"/>
        <v>-75</v>
      </c>
    </row>
    <row r="779" spans="1:12" ht="14.25" customHeight="1" x14ac:dyDescent="0.35">
      <c r="A779" s="1">
        <v>100828</v>
      </c>
      <c r="B779" s="2">
        <v>44369</v>
      </c>
      <c r="C779" s="1">
        <v>1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75</v>
      </c>
      <c r="J779">
        <f t="shared" si="36"/>
        <v>1</v>
      </c>
      <c r="K779">
        <f t="shared" si="37"/>
        <v>225</v>
      </c>
      <c r="L779">
        <f t="shared" si="38"/>
        <v>255</v>
      </c>
    </row>
    <row r="780" spans="1:12" ht="14.25" customHeight="1" x14ac:dyDescent="0.35">
      <c r="A780" s="1">
        <v>100011</v>
      </c>
      <c r="B780" s="2">
        <v>44270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77</v>
      </c>
      <c r="J780">
        <f t="shared" si="36"/>
        <v>0</v>
      </c>
      <c r="K780">
        <f t="shared" si="37"/>
        <v>-77</v>
      </c>
      <c r="L780">
        <f t="shared" si="38"/>
        <v>-77</v>
      </c>
    </row>
    <row r="781" spans="1:12" ht="14.25" customHeight="1" x14ac:dyDescent="0.35">
      <c r="A781" s="1">
        <v>100342</v>
      </c>
      <c r="B781" s="2">
        <v>44239</v>
      </c>
      <c r="C781" s="1">
        <v>1</v>
      </c>
      <c r="D781" s="1">
        <v>1</v>
      </c>
      <c r="E781" s="1">
        <v>1</v>
      </c>
      <c r="F781" s="1">
        <v>1</v>
      </c>
      <c r="G781" s="1">
        <v>0</v>
      </c>
      <c r="H781" s="1">
        <v>0</v>
      </c>
      <c r="I781" s="1">
        <v>92</v>
      </c>
      <c r="J781">
        <f t="shared" si="36"/>
        <v>4</v>
      </c>
      <c r="K781">
        <f t="shared" si="37"/>
        <v>1108</v>
      </c>
      <c r="L781">
        <f t="shared" si="38"/>
        <v>1228</v>
      </c>
    </row>
    <row r="782" spans="1:12" ht="14.25" customHeight="1" x14ac:dyDescent="0.35">
      <c r="A782" s="1">
        <v>101153</v>
      </c>
      <c r="B782" s="2">
        <v>44348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50</v>
      </c>
      <c r="J782">
        <f t="shared" si="36"/>
        <v>0</v>
      </c>
      <c r="K782">
        <f t="shared" si="37"/>
        <v>-50</v>
      </c>
      <c r="L782">
        <f t="shared" si="38"/>
        <v>-50</v>
      </c>
    </row>
    <row r="783" spans="1:12" ht="14.25" customHeight="1" x14ac:dyDescent="0.35">
      <c r="A783" s="1">
        <v>102263</v>
      </c>
      <c r="B783" s="2">
        <v>44138</v>
      </c>
      <c r="C783" s="1">
        <v>1</v>
      </c>
      <c r="D783" s="1">
        <v>1</v>
      </c>
      <c r="E783" s="1">
        <v>0</v>
      </c>
      <c r="F783" s="1">
        <v>0</v>
      </c>
      <c r="G783" s="1">
        <v>0</v>
      </c>
      <c r="H783" s="1">
        <v>0</v>
      </c>
      <c r="I783" s="1">
        <v>40</v>
      </c>
      <c r="J783">
        <f t="shared" si="36"/>
        <v>2</v>
      </c>
      <c r="K783">
        <f t="shared" si="37"/>
        <v>560</v>
      </c>
      <c r="L783">
        <f t="shared" si="38"/>
        <v>620</v>
      </c>
    </row>
    <row r="784" spans="1:12" ht="14.25" customHeight="1" x14ac:dyDescent="0.35">
      <c r="A784" s="1">
        <v>101403</v>
      </c>
      <c r="B784" s="2">
        <v>44365</v>
      </c>
      <c r="C784" s="1">
        <v>1</v>
      </c>
      <c r="D784" s="1">
        <v>1</v>
      </c>
      <c r="E784" s="1">
        <v>0</v>
      </c>
      <c r="F784" s="1">
        <v>0</v>
      </c>
      <c r="G784" s="1">
        <v>0</v>
      </c>
      <c r="H784" s="1">
        <v>0</v>
      </c>
      <c r="I784" s="1">
        <v>92</v>
      </c>
      <c r="J784">
        <f t="shared" si="36"/>
        <v>2</v>
      </c>
      <c r="K784">
        <f t="shared" si="37"/>
        <v>508</v>
      </c>
      <c r="L784">
        <f t="shared" si="38"/>
        <v>568</v>
      </c>
    </row>
    <row r="785" spans="1:12" ht="14.25" customHeight="1" x14ac:dyDescent="0.35">
      <c r="A785" s="1">
        <v>101049</v>
      </c>
      <c r="B785" s="2">
        <v>44145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40</v>
      </c>
      <c r="J785">
        <f t="shared" si="36"/>
        <v>0</v>
      </c>
      <c r="K785">
        <f t="shared" si="37"/>
        <v>-40</v>
      </c>
      <c r="L785">
        <f t="shared" si="38"/>
        <v>-40</v>
      </c>
    </row>
    <row r="786" spans="1:12" ht="14.25" customHeight="1" x14ac:dyDescent="0.35">
      <c r="A786" s="1">
        <v>101629</v>
      </c>
      <c r="B786" s="2">
        <v>44224</v>
      </c>
      <c r="C786" s="1">
        <v>1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85</v>
      </c>
      <c r="J786">
        <f t="shared" si="36"/>
        <v>1</v>
      </c>
      <c r="K786">
        <f t="shared" si="37"/>
        <v>215</v>
      </c>
      <c r="L786">
        <f t="shared" si="38"/>
        <v>245</v>
      </c>
    </row>
    <row r="787" spans="1:12" ht="14.25" customHeight="1" x14ac:dyDescent="0.35">
      <c r="A787" s="1">
        <v>102008</v>
      </c>
      <c r="B787" s="2">
        <v>44273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69</v>
      </c>
      <c r="J787">
        <f t="shared" si="36"/>
        <v>1</v>
      </c>
      <c r="K787">
        <f t="shared" si="37"/>
        <v>231</v>
      </c>
      <c r="L787">
        <f t="shared" si="38"/>
        <v>261</v>
      </c>
    </row>
    <row r="788" spans="1:12" ht="14.25" customHeight="1" x14ac:dyDescent="0.35">
      <c r="A788" s="1">
        <v>100156</v>
      </c>
      <c r="B788" s="2">
        <v>44302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92</v>
      </c>
      <c r="J788">
        <f t="shared" si="36"/>
        <v>1</v>
      </c>
      <c r="K788">
        <f t="shared" si="37"/>
        <v>208</v>
      </c>
      <c r="L788">
        <f t="shared" si="38"/>
        <v>238</v>
      </c>
    </row>
    <row r="789" spans="1:12" ht="14.25" customHeight="1" x14ac:dyDescent="0.35">
      <c r="A789" s="1">
        <v>101073</v>
      </c>
      <c r="B789" s="2">
        <v>44363</v>
      </c>
      <c r="C789" s="1">
        <v>1</v>
      </c>
      <c r="D789" s="1">
        <v>1</v>
      </c>
      <c r="E789" s="1">
        <v>1</v>
      </c>
      <c r="F789" s="1">
        <v>1</v>
      </c>
      <c r="G789" s="1">
        <v>0</v>
      </c>
      <c r="H789" s="1">
        <v>0</v>
      </c>
      <c r="I789" s="1">
        <v>85</v>
      </c>
      <c r="J789">
        <f t="shared" si="36"/>
        <v>4</v>
      </c>
      <c r="K789">
        <f t="shared" si="37"/>
        <v>1115</v>
      </c>
      <c r="L789">
        <f t="shared" si="38"/>
        <v>1235</v>
      </c>
    </row>
    <row r="790" spans="1:12" ht="14.25" customHeight="1" x14ac:dyDescent="0.35">
      <c r="A790" s="1">
        <v>102319</v>
      </c>
      <c r="B790" s="2">
        <v>44158</v>
      </c>
      <c r="C790" s="1">
        <v>1</v>
      </c>
      <c r="D790" s="1">
        <v>1</v>
      </c>
      <c r="E790" s="1">
        <v>1</v>
      </c>
      <c r="F790" s="1">
        <v>1</v>
      </c>
      <c r="G790" s="1">
        <v>0</v>
      </c>
      <c r="H790" s="1">
        <v>0</v>
      </c>
      <c r="I790" s="1">
        <v>50</v>
      </c>
      <c r="J790">
        <f t="shared" si="36"/>
        <v>4</v>
      </c>
      <c r="K790">
        <f t="shared" si="37"/>
        <v>1150</v>
      </c>
      <c r="L790">
        <f t="shared" si="38"/>
        <v>1270</v>
      </c>
    </row>
    <row r="791" spans="1:12" ht="14.25" customHeight="1" x14ac:dyDescent="0.35">
      <c r="A791" s="1">
        <v>100405</v>
      </c>
      <c r="B791" s="2">
        <v>44373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80</v>
      </c>
      <c r="J791">
        <f t="shared" si="36"/>
        <v>0</v>
      </c>
      <c r="K791">
        <f t="shared" si="37"/>
        <v>-80</v>
      </c>
      <c r="L791">
        <f t="shared" si="38"/>
        <v>-80</v>
      </c>
    </row>
    <row r="792" spans="1:12" ht="14.25" customHeight="1" x14ac:dyDescent="0.35">
      <c r="A792" s="1">
        <v>100934</v>
      </c>
      <c r="B792" s="2">
        <v>44205</v>
      </c>
      <c r="C792" s="1">
        <v>1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85</v>
      </c>
      <c r="J792">
        <f t="shared" si="36"/>
        <v>1</v>
      </c>
      <c r="K792">
        <f t="shared" si="37"/>
        <v>215</v>
      </c>
      <c r="L792">
        <f t="shared" si="38"/>
        <v>245</v>
      </c>
    </row>
    <row r="793" spans="1:12" ht="14.25" customHeight="1" x14ac:dyDescent="0.35">
      <c r="A793" s="1">
        <v>101462</v>
      </c>
      <c r="B793" s="2">
        <v>44357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75</v>
      </c>
      <c r="J793">
        <f t="shared" si="36"/>
        <v>1</v>
      </c>
      <c r="K793">
        <f t="shared" si="37"/>
        <v>225</v>
      </c>
      <c r="L793">
        <f t="shared" si="38"/>
        <v>255</v>
      </c>
    </row>
    <row r="794" spans="1:12" ht="14.25" customHeight="1" x14ac:dyDescent="0.35">
      <c r="A794" s="1">
        <v>101369</v>
      </c>
      <c r="B794" s="2">
        <v>44147</v>
      </c>
      <c r="C794" s="1">
        <v>1</v>
      </c>
      <c r="D794" s="1">
        <v>1</v>
      </c>
      <c r="E794" s="1">
        <v>0</v>
      </c>
      <c r="F794" s="1">
        <v>0</v>
      </c>
      <c r="G794" s="1">
        <v>0</v>
      </c>
      <c r="H794" s="1">
        <v>0</v>
      </c>
      <c r="I794" s="1">
        <v>25</v>
      </c>
      <c r="J794">
        <f t="shared" si="36"/>
        <v>2</v>
      </c>
      <c r="K794">
        <f t="shared" si="37"/>
        <v>575</v>
      </c>
      <c r="L794">
        <f t="shared" si="38"/>
        <v>635</v>
      </c>
    </row>
    <row r="795" spans="1:12" ht="14.25" customHeight="1" x14ac:dyDescent="0.35">
      <c r="A795" s="1">
        <v>100063</v>
      </c>
      <c r="B795" s="2">
        <v>44267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55</v>
      </c>
      <c r="J795">
        <f t="shared" si="36"/>
        <v>1</v>
      </c>
      <c r="K795">
        <f t="shared" si="37"/>
        <v>245</v>
      </c>
      <c r="L795">
        <f t="shared" si="38"/>
        <v>275</v>
      </c>
    </row>
    <row r="796" spans="1:12" ht="14.25" customHeight="1" x14ac:dyDescent="0.35">
      <c r="A796" s="1">
        <v>101777</v>
      </c>
      <c r="B796" s="2">
        <v>44302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67</v>
      </c>
      <c r="J796">
        <f t="shared" si="36"/>
        <v>0</v>
      </c>
      <c r="K796">
        <f t="shared" si="37"/>
        <v>-67</v>
      </c>
      <c r="L796">
        <f t="shared" si="38"/>
        <v>-67</v>
      </c>
    </row>
    <row r="797" spans="1:12" ht="14.25" customHeight="1" x14ac:dyDescent="0.35">
      <c r="A797" s="1">
        <v>102289</v>
      </c>
      <c r="B797" s="2">
        <v>44129</v>
      </c>
      <c r="C797" s="1">
        <v>1</v>
      </c>
      <c r="D797" s="1">
        <v>1</v>
      </c>
      <c r="E797" s="1">
        <v>0</v>
      </c>
      <c r="F797" s="1">
        <v>0</v>
      </c>
      <c r="G797" s="1">
        <v>0</v>
      </c>
      <c r="H797" s="1">
        <v>0</v>
      </c>
      <c r="I797" s="1">
        <v>85</v>
      </c>
      <c r="J797">
        <f t="shared" si="36"/>
        <v>2</v>
      </c>
      <c r="K797">
        <f t="shared" si="37"/>
        <v>515</v>
      </c>
      <c r="L797">
        <f t="shared" si="38"/>
        <v>575</v>
      </c>
    </row>
    <row r="798" spans="1:12" ht="14.25" customHeight="1" x14ac:dyDescent="0.35">
      <c r="A798" s="1">
        <v>102051</v>
      </c>
      <c r="B798" s="2">
        <v>44300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93</v>
      </c>
      <c r="J798">
        <f t="shared" si="36"/>
        <v>0</v>
      </c>
      <c r="K798">
        <f t="shared" si="37"/>
        <v>-93</v>
      </c>
      <c r="L798">
        <f t="shared" si="38"/>
        <v>-93</v>
      </c>
    </row>
    <row r="799" spans="1:12" ht="14.25" customHeight="1" x14ac:dyDescent="0.35">
      <c r="A799" s="1">
        <v>102305</v>
      </c>
      <c r="B799" s="2">
        <v>44198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102</v>
      </c>
      <c r="J799">
        <f t="shared" si="36"/>
        <v>0</v>
      </c>
      <c r="K799">
        <f t="shared" si="37"/>
        <v>-102</v>
      </c>
      <c r="L799">
        <f t="shared" si="38"/>
        <v>-102</v>
      </c>
    </row>
    <row r="800" spans="1:12" ht="14.25" customHeight="1" x14ac:dyDescent="0.35">
      <c r="A800" s="1">
        <v>101334</v>
      </c>
      <c r="B800" s="2">
        <v>44137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40</v>
      </c>
      <c r="J800">
        <f t="shared" si="36"/>
        <v>0</v>
      </c>
      <c r="K800">
        <f t="shared" si="37"/>
        <v>-40</v>
      </c>
      <c r="L800">
        <f t="shared" si="38"/>
        <v>-40</v>
      </c>
    </row>
    <row r="801" spans="1:12" ht="14.25" customHeight="1" x14ac:dyDescent="0.35">
      <c r="A801" s="1">
        <v>101370</v>
      </c>
      <c r="B801" s="2">
        <v>44185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69</v>
      </c>
      <c r="J801">
        <f t="shared" si="36"/>
        <v>0</v>
      </c>
      <c r="K801">
        <f t="shared" si="37"/>
        <v>-69</v>
      </c>
      <c r="L801">
        <f t="shared" si="38"/>
        <v>-69</v>
      </c>
    </row>
    <row r="802" spans="1:12" ht="14.25" customHeight="1" x14ac:dyDescent="0.35">
      <c r="A802" s="1">
        <v>102260</v>
      </c>
      <c r="B802" s="2">
        <v>44239</v>
      </c>
      <c r="C802" s="1">
        <v>1</v>
      </c>
      <c r="D802" s="1">
        <v>1</v>
      </c>
      <c r="E802" s="1">
        <v>1</v>
      </c>
      <c r="F802" s="1">
        <v>0</v>
      </c>
      <c r="G802" s="1">
        <v>0</v>
      </c>
      <c r="H802" s="1">
        <v>0</v>
      </c>
      <c r="I802" s="1">
        <v>73</v>
      </c>
      <c r="J802">
        <f t="shared" si="36"/>
        <v>3</v>
      </c>
      <c r="K802">
        <f t="shared" si="37"/>
        <v>827</v>
      </c>
      <c r="L802">
        <f t="shared" si="38"/>
        <v>917.00000000000011</v>
      </c>
    </row>
    <row r="803" spans="1:12" ht="14.25" customHeight="1" x14ac:dyDescent="0.35">
      <c r="A803" s="1">
        <v>101619</v>
      </c>
      <c r="B803" s="2">
        <v>44340</v>
      </c>
      <c r="C803" s="1">
        <v>1</v>
      </c>
      <c r="D803" s="1">
        <v>1</v>
      </c>
      <c r="E803" s="1">
        <v>1</v>
      </c>
      <c r="F803" s="1">
        <v>1</v>
      </c>
      <c r="G803" s="1">
        <v>0</v>
      </c>
      <c r="H803" s="1">
        <v>0</v>
      </c>
      <c r="I803" s="1">
        <v>55</v>
      </c>
      <c r="J803">
        <f t="shared" si="36"/>
        <v>4</v>
      </c>
      <c r="K803">
        <f t="shared" si="37"/>
        <v>1145</v>
      </c>
      <c r="L803">
        <f t="shared" si="38"/>
        <v>1265</v>
      </c>
    </row>
    <row r="804" spans="1:12" ht="14.25" customHeight="1" x14ac:dyDescent="0.35">
      <c r="A804" s="1">
        <v>101588</v>
      </c>
      <c r="B804" s="2">
        <v>44343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85</v>
      </c>
      <c r="J804">
        <f t="shared" si="36"/>
        <v>6</v>
      </c>
      <c r="K804">
        <f t="shared" si="37"/>
        <v>1715</v>
      </c>
      <c r="L804">
        <f t="shared" si="38"/>
        <v>1895.0000000000002</v>
      </c>
    </row>
    <row r="805" spans="1:12" ht="14.25" customHeight="1" x14ac:dyDescent="0.35">
      <c r="A805" s="1">
        <v>100591</v>
      </c>
      <c r="B805" s="2">
        <v>44235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0</v>
      </c>
      <c r="I805" s="1">
        <v>75</v>
      </c>
      <c r="J805">
        <f t="shared" si="36"/>
        <v>5</v>
      </c>
      <c r="K805">
        <f t="shared" si="37"/>
        <v>1425</v>
      </c>
      <c r="L805">
        <f t="shared" si="38"/>
        <v>1575.0000000000002</v>
      </c>
    </row>
    <row r="806" spans="1:12" ht="14.25" customHeight="1" x14ac:dyDescent="0.35">
      <c r="A806" s="1">
        <v>102273</v>
      </c>
      <c r="B806" s="2">
        <v>44306</v>
      </c>
      <c r="C806" s="1">
        <v>1</v>
      </c>
      <c r="D806" s="1">
        <v>1</v>
      </c>
      <c r="E806" s="1">
        <v>1</v>
      </c>
      <c r="F806" s="1">
        <v>0</v>
      </c>
      <c r="G806" s="1">
        <v>0</v>
      </c>
      <c r="H806" s="1">
        <v>0</v>
      </c>
      <c r="I806" s="1">
        <v>93</v>
      </c>
      <c r="J806">
        <f t="shared" si="36"/>
        <v>3</v>
      </c>
      <c r="K806">
        <f t="shared" si="37"/>
        <v>807</v>
      </c>
      <c r="L806">
        <f t="shared" si="38"/>
        <v>897.00000000000011</v>
      </c>
    </row>
    <row r="807" spans="1:12" ht="14.25" customHeight="1" x14ac:dyDescent="0.35">
      <c r="A807" s="1">
        <v>101096</v>
      </c>
      <c r="B807" s="2">
        <v>44225</v>
      </c>
      <c r="C807" s="1">
        <v>1</v>
      </c>
      <c r="D807" s="1">
        <v>1</v>
      </c>
      <c r="E807" s="1">
        <v>1</v>
      </c>
      <c r="F807" s="1">
        <v>1</v>
      </c>
      <c r="G807" s="1">
        <v>0</v>
      </c>
      <c r="H807" s="1">
        <v>0</v>
      </c>
      <c r="I807" s="1">
        <v>55</v>
      </c>
      <c r="J807">
        <f t="shared" si="36"/>
        <v>4</v>
      </c>
      <c r="K807">
        <f t="shared" si="37"/>
        <v>1145</v>
      </c>
      <c r="L807">
        <f t="shared" si="38"/>
        <v>1265</v>
      </c>
    </row>
    <row r="808" spans="1:12" ht="14.25" customHeight="1" x14ac:dyDescent="0.35">
      <c r="A808" s="1">
        <v>100935</v>
      </c>
      <c r="B808" s="2">
        <v>44191</v>
      </c>
      <c r="C808" s="1">
        <v>1</v>
      </c>
      <c r="D808" s="1">
        <v>1</v>
      </c>
      <c r="E808" s="1">
        <v>0</v>
      </c>
      <c r="F808" s="1">
        <v>0</v>
      </c>
      <c r="G808" s="1">
        <v>0</v>
      </c>
      <c r="H808" s="1">
        <v>0</v>
      </c>
      <c r="I808" s="1">
        <v>75</v>
      </c>
      <c r="J808">
        <f t="shared" si="36"/>
        <v>2</v>
      </c>
      <c r="K808">
        <f t="shared" si="37"/>
        <v>525</v>
      </c>
      <c r="L808">
        <f t="shared" si="38"/>
        <v>585</v>
      </c>
    </row>
    <row r="809" spans="1:12" ht="14.25" customHeight="1" x14ac:dyDescent="0.35">
      <c r="A809" s="1">
        <v>100145</v>
      </c>
      <c r="B809" s="2">
        <v>44336</v>
      </c>
      <c r="C809" s="1">
        <v>1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75</v>
      </c>
      <c r="J809">
        <f t="shared" si="36"/>
        <v>1</v>
      </c>
      <c r="K809">
        <f t="shared" si="37"/>
        <v>225</v>
      </c>
      <c r="L809">
        <f t="shared" si="38"/>
        <v>255</v>
      </c>
    </row>
    <row r="810" spans="1:12" ht="14.25" customHeight="1" x14ac:dyDescent="0.35">
      <c r="A810" s="1">
        <v>100170</v>
      </c>
      <c r="B810" s="2">
        <v>44209</v>
      </c>
      <c r="C810" s="1">
        <v>1</v>
      </c>
      <c r="D810" s="1">
        <v>1</v>
      </c>
      <c r="E810" s="1">
        <v>1</v>
      </c>
      <c r="F810" s="1">
        <v>0</v>
      </c>
      <c r="G810" s="1">
        <v>0</v>
      </c>
      <c r="H810" s="1">
        <v>0</v>
      </c>
      <c r="I810" s="1">
        <v>77</v>
      </c>
      <c r="J810">
        <f t="shared" si="36"/>
        <v>3</v>
      </c>
      <c r="K810">
        <f t="shared" si="37"/>
        <v>823</v>
      </c>
      <c r="L810">
        <f t="shared" si="38"/>
        <v>913.00000000000011</v>
      </c>
    </row>
    <row r="811" spans="1:12" ht="14.25" customHeight="1" x14ac:dyDescent="0.35">
      <c r="A811" s="1">
        <v>101433</v>
      </c>
      <c r="B811" s="2">
        <v>44331</v>
      </c>
      <c r="C811" s="1">
        <v>1</v>
      </c>
      <c r="D811" s="1">
        <v>1</v>
      </c>
      <c r="E811" s="1">
        <v>1</v>
      </c>
      <c r="F811" s="1">
        <v>1</v>
      </c>
      <c r="G811" s="1">
        <v>0</v>
      </c>
      <c r="H811" s="1">
        <v>0</v>
      </c>
      <c r="I811" s="1">
        <v>92</v>
      </c>
      <c r="J811">
        <f t="shared" si="36"/>
        <v>4</v>
      </c>
      <c r="K811">
        <f t="shared" si="37"/>
        <v>1108</v>
      </c>
      <c r="L811">
        <f t="shared" si="38"/>
        <v>1228</v>
      </c>
    </row>
    <row r="812" spans="1:12" ht="14.25" customHeight="1" x14ac:dyDescent="0.35">
      <c r="A812" s="1">
        <v>100040</v>
      </c>
      <c r="B812" s="2">
        <v>44237</v>
      </c>
      <c r="C812" s="1">
        <v>1</v>
      </c>
      <c r="D812" s="1">
        <v>1</v>
      </c>
      <c r="E812" s="1">
        <v>0</v>
      </c>
      <c r="F812" s="1">
        <v>0</v>
      </c>
      <c r="G812" s="1">
        <v>0</v>
      </c>
      <c r="H812" s="1">
        <v>0</v>
      </c>
      <c r="I812" s="1">
        <v>50</v>
      </c>
      <c r="J812">
        <f t="shared" si="36"/>
        <v>2</v>
      </c>
      <c r="K812">
        <f t="shared" si="37"/>
        <v>550</v>
      </c>
      <c r="L812">
        <f t="shared" si="38"/>
        <v>610</v>
      </c>
    </row>
    <row r="813" spans="1:12" ht="14.25" customHeight="1" x14ac:dyDescent="0.35">
      <c r="A813" s="1">
        <v>102102</v>
      </c>
      <c r="B813" s="2">
        <v>44179</v>
      </c>
      <c r="C813" s="1">
        <v>1</v>
      </c>
      <c r="D813" s="1">
        <v>1</v>
      </c>
      <c r="E813" s="1">
        <v>0</v>
      </c>
      <c r="F813" s="1">
        <v>0</v>
      </c>
      <c r="G813" s="1">
        <v>0</v>
      </c>
      <c r="H813" s="1">
        <v>0</v>
      </c>
      <c r="I813" s="1">
        <v>80</v>
      </c>
      <c r="J813">
        <f t="shared" si="36"/>
        <v>2</v>
      </c>
      <c r="K813">
        <f t="shared" si="37"/>
        <v>520</v>
      </c>
      <c r="L813">
        <f t="shared" si="38"/>
        <v>580</v>
      </c>
    </row>
    <row r="814" spans="1:12" ht="14.25" customHeight="1" x14ac:dyDescent="0.35">
      <c r="A814" s="1">
        <v>102346</v>
      </c>
      <c r="B814" s="2">
        <v>44131</v>
      </c>
      <c r="C814" s="1">
        <v>1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80</v>
      </c>
      <c r="J814">
        <f t="shared" si="36"/>
        <v>1</v>
      </c>
      <c r="K814">
        <f t="shared" si="37"/>
        <v>220</v>
      </c>
      <c r="L814">
        <f t="shared" si="38"/>
        <v>250</v>
      </c>
    </row>
    <row r="815" spans="1:12" ht="14.25" customHeight="1" x14ac:dyDescent="0.35">
      <c r="A815" s="1">
        <v>101606</v>
      </c>
      <c r="B815" s="2">
        <v>44352</v>
      </c>
      <c r="C815" s="1">
        <v>1</v>
      </c>
      <c r="D815" s="1">
        <v>1</v>
      </c>
      <c r="E815" s="1">
        <v>0</v>
      </c>
      <c r="F815" s="1">
        <v>0</v>
      </c>
      <c r="G815" s="1">
        <v>0</v>
      </c>
      <c r="H815" s="1">
        <v>0</v>
      </c>
      <c r="I815" s="1">
        <v>55</v>
      </c>
      <c r="J815">
        <f t="shared" si="36"/>
        <v>2</v>
      </c>
      <c r="K815">
        <f t="shared" si="37"/>
        <v>545</v>
      </c>
      <c r="L815">
        <f t="shared" si="38"/>
        <v>605</v>
      </c>
    </row>
    <row r="816" spans="1:12" ht="14.25" customHeight="1" x14ac:dyDescent="0.35">
      <c r="A816" s="1">
        <v>100777</v>
      </c>
      <c r="B816" s="2">
        <v>44185</v>
      </c>
      <c r="C816" s="1">
        <v>1</v>
      </c>
      <c r="D816" s="1">
        <v>1</v>
      </c>
      <c r="E816" s="1">
        <v>1</v>
      </c>
      <c r="F816" s="1">
        <v>0</v>
      </c>
      <c r="G816" s="1">
        <v>0</v>
      </c>
      <c r="H816" s="1">
        <v>0</v>
      </c>
      <c r="I816" s="1">
        <v>93</v>
      </c>
      <c r="J816">
        <f t="shared" si="36"/>
        <v>3</v>
      </c>
      <c r="K816">
        <f t="shared" si="37"/>
        <v>807</v>
      </c>
      <c r="L816">
        <f t="shared" si="38"/>
        <v>897.00000000000011</v>
      </c>
    </row>
    <row r="817" spans="1:12" ht="14.25" customHeight="1" x14ac:dyDescent="0.35">
      <c r="A817" s="1">
        <v>102025</v>
      </c>
      <c r="B817" s="2">
        <v>44194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55</v>
      </c>
      <c r="J817">
        <f t="shared" si="36"/>
        <v>1</v>
      </c>
      <c r="K817">
        <f t="shared" si="37"/>
        <v>245</v>
      </c>
      <c r="L817">
        <f t="shared" si="38"/>
        <v>275</v>
      </c>
    </row>
    <row r="818" spans="1:12" ht="14.25" customHeight="1" x14ac:dyDescent="0.35">
      <c r="A818" s="1">
        <v>101937</v>
      </c>
      <c r="B818" s="2">
        <v>44326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85</v>
      </c>
      <c r="J818">
        <f t="shared" si="36"/>
        <v>1</v>
      </c>
      <c r="K818">
        <f t="shared" si="37"/>
        <v>215</v>
      </c>
      <c r="L818">
        <f t="shared" si="38"/>
        <v>245</v>
      </c>
    </row>
    <row r="819" spans="1:12" ht="14.25" customHeight="1" x14ac:dyDescent="0.35">
      <c r="A819" s="1">
        <v>101133</v>
      </c>
      <c r="B819" s="2">
        <v>44369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70</v>
      </c>
      <c r="J819">
        <f t="shared" si="36"/>
        <v>0</v>
      </c>
      <c r="K819">
        <f t="shared" si="37"/>
        <v>-70</v>
      </c>
      <c r="L819">
        <f t="shared" si="38"/>
        <v>-70</v>
      </c>
    </row>
    <row r="820" spans="1:12" ht="14.25" customHeight="1" x14ac:dyDescent="0.35">
      <c r="A820" s="1">
        <v>100866</v>
      </c>
      <c r="B820" s="2">
        <v>44314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50</v>
      </c>
      <c r="J820">
        <f t="shared" si="36"/>
        <v>0</v>
      </c>
      <c r="K820">
        <f t="shared" si="37"/>
        <v>-50</v>
      </c>
      <c r="L820">
        <f t="shared" si="38"/>
        <v>-50</v>
      </c>
    </row>
    <row r="821" spans="1:12" ht="14.25" customHeight="1" x14ac:dyDescent="0.35">
      <c r="A821" s="1">
        <v>100842</v>
      </c>
      <c r="B821" s="2">
        <v>44143</v>
      </c>
      <c r="C821" s="1">
        <v>1</v>
      </c>
      <c r="D821" s="1">
        <v>1</v>
      </c>
      <c r="E821" s="1">
        <v>1</v>
      </c>
      <c r="F821" s="1">
        <v>1</v>
      </c>
      <c r="G821" s="1">
        <v>0</v>
      </c>
      <c r="H821" s="1">
        <v>0</v>
      </c>
      <c r="I821" s="1">
        <v>40</v>
      </c>
      <c r="J821">
        <f t="shared" si="36"/>
        <v>4</v>
      </c>
      <c r="K821">
        <f t="shared" si="37"/>
        <v>1160</v>
      </c>
      <c r="L821">
        <f t="shared" si="38"/>
        <v>1280</v>
      </c>
    </row>
    <row r="822" spans="1:12" ht="14.25" customHeight="1" x14ac:dyDescent="0.35">
      <c r="A822" s="1">
        <v>102075</v>
      </c>
      <c r="B822" s="2">
        <v>44357</v>
      </c>
      <c r="C822" s="1">
        <v>1</v>
      </c>
      <c r="D822" s="1">
        <v>1</v>
      </c>
      <c r="E822" s="1">
        <v>1</v>
      </c>
      <c r="F822" s="1">
        <v>0</v>
      </c>
      <c r="G822" s="1">
        <v>0</v>
      </c>
      <c r="H822" s="1">
        <v>0</v>
      </c>
      <c r="I822" s="1">
        <v>51</v>
      </c>
      <c r="J822">
        <f t="shared" si="36"/>
        <v>3</v>
      </c>
      <c r="K822">
        <f t="shared" si="37"/>
        <v>849</v>
      </c>
      <c r="L822">
        <f t="shared" si="38"/>
        <v>939.00000000000011</v>
      </c>
    </row>
    <row r="823" spans="1:12" ht="14.25" customHeight="1" x14ac:dyDescent="0.35">
      <c r="A823" s="1">
        <v>101941</v>
      </c>
      <c r="B823" s="2">
        <v>44216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0</v>
      </c>
      <c r="I823" s="1">
        <v>85</v>
      </c>
      <c r="J823">
        <f t="shared" si="36"/>
        <v>5</v>
      </c>
      <c r="K823">
        <f t="shared" si="37"/>
        <v>1415</v>
      </c>
      <c r="L823">
        <f t="shared" si="38"/>
        <v>1565.0000000000002</v>
      </c>
    </row>
    <row r="824" spans="1:12" ht="14.25" customHeight="1" x14ac:dyDescent="0.35">
      <c r="A824" s="1">
        <v>101162</v>
      </c>
      <c r="B824" s="2">
        <v>44202</v>
      </c>
      <c r="C824" s="1">
        <v>1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1">
        <v>102</v>
      </c>
      <c r="J824">
        <f t="shared" si="36"/>
        <v>2</v>
      </c>
      <c r="K824">
        <f t="shared" si="37"/>
        <v>498</v>
      </c>
      <c r="L824">
        <f t="shared" si="38"/>
        <v>558</v>
      </c>
    </row>
    <row r="825" spans="1:12" ht="14.25" customHeight="1" x14ac:dyDescent="0.35">
      <c r="A825" s="1">
        <v>100669</v>
      </c>
      <c r="B825" s="2">
        <v>44242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83</v>
      </c>
      <c r="J825">
        <f t="shared" si="36"/>
        <v>0</v>
      </c>
      <c r="K825">
        <f t="shared" si="37"/>
        <v>-83</v>
      </c>
      <c r="L825">
        <f t="shared" si="38"/>
        <v>-83</v>
      </c>
    </row>
    <row r="826" spans="1:12" ht="14.25" customHeight="1" x14ac:dyDescent="0.35">
      <c r="A826" s="1">
        <v>100431</v>
      </c>
      <c r="B826" s="2">
        <v>44168</v>
      </c>
      <c r="C826" s="1">
        <v>1</v>
      </c>
      <c r="D826" s="1">
        <v>1</v>
      </c>
      <c r="E826" s="1">
        <v>1</v>
      </c>
      <c r="F826" s="1">
        <v>0</v>
      </c>
      <c r="G826" s="1">
        <v>0</v>
      </c>
      <c r="H826" s="1">
        <v>0</v>
      </c>
      <c r="I826" s="1">
        <v>50</v>
      </c>
      <c r="J826">
        <f t="shared" si="36"/>
        <v>3</v>
      </c>
      <c r="K826">
        <f t="shared" si="37"/>
        <v>850</v>
      </c>
      <c r="L826">
        <f t="shared" si="38"/>
        <v>940.00000000000011</v>
      </c>
    </row>
    <row r="827" spans="1:12" ht="14.25" customHeight="1" x14ac:dyDescent="0.35">
      <c r="A827" s="1">
        <v>102254</v>
      </c>
      <c r="B827" s="2">
        <v>44280</v>
      </c>
      <c r="C827" s="1">
        <v>1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55</v>
      </c>
      <c r="J827">
        <f t="shared" si="36"/>
        <v>1</v>
      </c>
      <c r="K827">
        <f t="shared" si="37"/>
        <v>245</v>
      </c>
      <c r="L827">
        <f t="shared" si="38"/>
        <v>275</v>
      </c>
    </row>
    <row r="828" spans="1:12" ht="14.25" customHeight="1" x14ac:dyDescent="0.35">
      <c r="A828" s="1">
        <v>100619</v>
      </c>
      <c r="B828" s="2">
        <v>44214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80</v>
      </c>
      <c r="J828">
        <f t="shared" si="36"/>
        <v>0</v>
      </c>
      <c r="K828">
        <f t="shared" si="37"/>
        <v>-80</v>
      </c>
      <c r="L828">
        <f t="shared" si="38"/>
        <v>-80</v>
      </c>
    </row>
    <row r="829" spans="1:12" ht="14.25" customHeight="1" x14ac:dyDescent="0.35">
      <c r="A829" s="1">
        <v>100675</v>
      </c>
      <c r="B829" s="2">
        <v>44355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79</v>
      </c>
      <c r="J829">
        <f t="shared" si="36"/>
        <v>0</v>
      </c>
      <c r="K829">
        <f t="shared" si="37"/>
        <v>-79</v>
      </c>
      <c r="L829">
        <f t="shared" si="38"/>
        <v>-79</v>
      </c>
    </row>
    <row r="830" spans="1:12" ht="14.25" customHeight="1" x14ac:dyDescent="0.35">
      <c r="A830" s="1">
        <v>100499</v>
      </c>
      <c r="B830" s="2">
        <v>44154</v>
      </c>
      <c r="C830" s="1">
        <v>1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30</v>
      </c>
      <c r="J830">
        <f t="shared" si="36"/>
        <v>1</v>
      </c>
      <c r="K830">
        <f t="shared" si="37"/>
        <v>270</v>
      </c>
      <c r="L830">
        <f t="shared" si="38"/>
        <v>300</v>
      </c>
    </row>
    <row r="831" spans="1:12" ht="14.25" customHeight="1" x14ac:dyDescent="0.35">
      <c r="A831" s="1">
        <v>100908</v>
      </c>
      <c r="B831" s="2">
        <v>44272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77</v>
      </c>
      <c r="J831">
        <f t="shared" si="36"/>
        <v>0</v>
      </c>
      <c r="K831">
        <f t="shared" si="37"/>
        <v>-77</v>
      </c>
      <c r="L831">
        <f t="shared" si="38"/>
        <v>-77</v>
      </c>
    </row>
    <row r="832" spans="1:12" ht="14.25" customHeight="1" x14ac:dyDescent="0.35">
      <c r="A832" s="1">
        <v>100804</v>
      </c>
      <c r="B832" s="2">
        <v>44108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85</v>
      </c>
      <c r="J832">
        <f t="shared" si="36"/>
        <v>0</v>
      </c>
      <c r="K832">
        <f t="shared" si="37"/>
        <v>-85</v>
      </c>
      <c r="L832">
        <f t="shared" si="38"/>
        <v>-85</v>
      </c>
    </row>
    <row r="833" spans="1:12" ht="14.25" customHeight="1" x14ac:dyDescent="0.35">
      <c r="A833" s="1">
        <v>102001</v>
      </c>
      <c r="B833" s="2">
        <v>44233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93</v>
      </c>
      <c r="J833">
        <f t="shared" si="36"/>
        <v>0</v>
      </c>
      <c r="K833">
        <f t="shared" si="37"/>
        <v>-93</v>
      </c>
      <c r="L833">
        <f t="shared" si="38"/>
        <v>-93</v>
      </c>
    </row>
    <row r="834" spans="1:12" ht="14.25" customHeight="1" x14ac:dyDescent="0.35">
      <c r="A834" s="1">
        <v>102448</v>
      </c>
      <c r="B834" s="2">
        <v>44315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55</v>
      </c>
      <c r="J834">
        <f t="shared" si="36"/>
        <v>1</v>
      </c>
      <c r="K834">
        <f t="shared" si="37"/>
        <v>245</v>
      </c>
      <c r="L834">
        <f t="shared" si="38"/>
        <v>275</v>
      </c>
    </row>
    <row r="835" spans="1:12" ht="14.25" customHeight="1" x14ac:dyDescent="0.35">
      <c r="A835" s="1">
        <v>100474</v>
      </c>
      <c r="B835" s="2">
        <v>44152</v>
      </c>
      <c r="C835" s="1">
        <v>1</v>
      </c>
      <c r="D835" s="1">
        <v>1</v>
      </c>
      <c r="E835" s="1">
        <v>0</v>
      </c>
      <c r="F835" s="1">
        <v>0</v>
      </c>
      <c r="G835" s="1">
        <v>0</v>
      </c>
      <c r="H835" s="1">
        <v>0</v>
      </c>
      <c r="I835" s="1">
        <v>25</v>
      </c>
      <c r="J835">
        <f t="shared" ref="J835:J898" si="39">COUNTIF(C835:H835,1)</f>
        <v>2</v>
      </c>
      <c r="K835">
        <f t="shared" ref="K835:K898" si="40">J835*300-I835</f>
        <v>575</v>
      </c>
      <c r="L835">
        <f t="shared" ref="L835:L898" si="41">J835*300*1.1-I835</f>
        <v>635</v>
      </c>
    </row>
    <row r="836" spans="1:12" ht="14.25" customHeight="1" x14ac:dyDescent="0.35">
      <c r="A836" s="1">
        <v>101911</v>
      </c>
      <c r="B836" s="2">
        <v>44223</v>
      </c>
      <c r="C836" s="1">
        <v>1</v>
      </c>
      <c r="D836" s="1">
        <v>1</v>
      </c>
      <c r="E836" s="1">
        <v>0</v>
      </c>
      <c r="F836" s="1">
        <v>0</v>
      </c>
      <c r="G836" s="1">
        <v>0</v>
      </c>
      <c r="H836" s="1">
        <v>0</v>
      </c>
      <c r="I836" s="1">
        <v>102</v>
      </c>
      <c r="J836">
        <f t="shared" si="39"/>
        <v>2</v>
      </c>
      <c r="K836">
        <f t="shared" si="40"/>
        <v>498</v>
      </c>
      <c r="L836">
        <f t="shared" si="41"/>
        <v>558</v>
      </c>
    </row>
    <row r="837" spans="1:12" ht="14.25" customHeight="1" x14ac:dyDescent="0.35">
      <c r="A837" s="1">
        <v>102375</v>
      </c>
      <c r="B837" s="2">
        <v>44264</v>
      </c>
      <c r="C837" s="1">
        <v>1</v>
      </c>
      <c r="D837" s="1">
        <v>1</v>
      </c>
      <c r="E837" s="1">
        <v>1</v>
      </c>
      <c r="F837" s="1">
        <v>0</v>
      </c>
      <c r="G837" s="1">
        <v>0</v>
      </c>
      <c r="H837" s="1">
        <v>0</v>
      </c>
      <c r="I837" s="1">
        <v>45</v>
      </c>
      <c r="J837">
        <f t="shared" si="39"/>
        <v>3</v>
      </c>
      <c r="K837">
        <f t="shared" si="40"/>
        <v>855</v>
      </c>
      <c r="L837">
        <f t="shared" si="41"/>
        <v>945.00000000000011</v>
      </c>
    </row>
    <row r="838" spans="1:12" ht="14.25" customHeight="1" x14ac:dyDescent="0.35">
      <c r="A838" s="1">
        <v>100648</v>
      </c>
      <c r="B838" s="2">
        <v>44318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50</v>
      </c>
      <c r="J838">
        <f t="shared" si="39"/>
        <v>0</v>
      </c>
      <c r="K838">
        <f t="shared" si="40"/>
        <v>-50</v>
      </c>
      <c r="L838">
        <f t="shared" si="41"/>
        <v>-50</v>
      </c>
    </row>
    <row r="839" spans="1:12" ht="14.25" customHeight="1" x14ac:dyDescent="0.35">
      <c r="A839" s="1">
        <v>101745</v>
      </c>
      <c r="B839" s="2">
        <v>44254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77</v>
      </c>
      <c r="J839">
        <f t="shared" si="39"/>
        <v>0</v>
      </c>
      <c r="K839">
        <f t="shared" si="40"/>
        <v>-77</v>
      </c>
      <c r="L839">
        <f t="shared" si="41"/>
        <v>-77</v>
      </c>
    </row>
    <row r="840" spans="1:12" ht="14.25" customHeight="1" x14ac:dyDescent="0.35">
      <c r="A840" s="1">
        <v>100953</v>
      </c>
      <c r="B840" s="2">
        <v>44251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70</v>
      </c>
      <c r="J840">
        <f t="shared" si="39"/>
        <v>1</v>
      </c>
      <c r="K840">
        <f t="shared" si="40"/>
        <v>230</v>
      </c>
      <c r="L840">
        <f t="shared" si="41"/>
        <v>260</v>
      </c>
    </row>
    <row r="841" spans="1:12" ht="14.25" customHeight="1" x14ac:dyDescent="0.35">
      <c r="A841" s="1">
        <v>100881</v>
      </c>
      <c r="B841" s="2">
        <v>44114</v>
      </c>
      <c r="C841" s="1">
        <v>1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95</v>
      </c>
      <c r="J841">
        <f t="shared" si="39"/>
        <v>2</v>
      </c>
      <c r="K841">
        <f t="shared" si="40"/>
        <v>505</v>
      </c>
      <c r="L841">
        <f t="shared" si="41"/>
        <v>565</v>
      </c>
    </row>
    <row r="842" spans="1:12" ht="14.25" customHeight="1" x14ac:dyDescent="0.35">
      <c r="A842" s="1">
        <v>100486</v>
      </c>
      <c r="B842" s="2">
        <v>44169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0</v>
      </c>
      <c r="I842" s="1">
        <v>80</v>
      </c>
      <c r="J842">
        <f t="shared" si="39"/>
        <v>5</v>
      </c>
      <c r="K842">
        <f t="shared" si="40"/>
        <v>1420</v>
      </c>
      <c r="L842">
        <f t="shared" si="41"/>
        <v>1570.0000000000002</v>
      </c>
    </row>
    <row r="843" spans="1:12" ht="14.25" customHeight="1" x14ac:dyDescent="0.35">
      <c r="A843" s="1">
        <v>100073</v>
      </c>
      <c r="B843" s="2">
        <v>44256</v>
      </c>
      <c r="C843" s="1">
        <v>1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50</v>
      </c>
      <c r="J843">
        <f t="shared" si="39"/>
        <v>1</v>
      </c>
      <c r="K843">
        <f t="shared" si="40"/>
        <v>250</v>
      </c>
      <c r="L843">
        <f t="shared" si="41"/>
        <v>280</v>
      </c>
    </row>
    <row r="844" spans="1:12" ht="14.25" customHeight="1" x14ac:dyDescent="0.35">
      <c r="A844" s="1">
        <v>101945</v>
      </c>
      <c r="B844" s="2">
        <v>44241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0</v>
      </c>
      <c r="I844" s="1">
        <v>45</v>
      </c>
      <c r="J844">
        <f t="shared" si="39"/>
        <v>5</v>
      </c>
      <c r="K844">
        <f t="shared" si="40"/>
        <v>1455</v>
      </c>
      <c r="L844">
        <f t="shared" si="41"/>
        <v>1605.0000000000002</v>
      </c>
    </row>
    <row r="845" spans="1:12" ht="14.25" customHeight="1" x14ac:dyDescent="0.35">
      <c r="A845" s="1">
        <v>101041</v>
      </c>
      <c r="B845" s="2">
        <v>44237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45</v>
      </c>
      <c r="J845">
        <f t="shared" si="39"/>
        <v>1</v>
      </c>
      <c r="K845">
        <f t="shared" si="40"/>
        <v>255</v>
      </c>
      <c r="L845">
        <f t="shared" si="41"/>
        <v>285</v>
      </c>
    </row>
    <row r="846" spans="1:12" ht="14.25" customHeight="1" x14ac:dyDescent="0.35">
      <c r="A846" s="1">
        <v>102469</v>
      </c>
      <c r="B846" s="2">
        <v>44147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25</v>
      </c>
      <c r="J846">
        <f t="shared" si="39"/>
        <v>1</v>
      </c>
      <c r="K846">
        <f t="shared" si="40"/>
        <v>275</v>
      </c>
      <c r="L846">
        <f t="shared" si="41"/>
        <v>305</v>
      </c>
    </row>
    <row r="847" spans="1:12" ht="14.25" customHeight="1" x14ac:dyDescent="0.35">
      <c r="A847" s="1">
        <v>101504</v>
      </c>
      <c r="B847" s="2">
        <v>44246</v>
      </c>
      <c r="C847" s="1">
        <v>1</v>
      </c>
      <c r="D847" s="1">
        <v>1</v>
      </c>
      <c r="E847" s="1">
        <v>1</v>
      </c>
      <c r="F847" s="1">
        <v>1</v>
      </c>
      <c r="G847" s="1">
        <v>1</v>
      </c>
      <c r="H847" s="1">
        <v>0</v>
      </c>
      <c r="I847" s="1">
        <v>70</v>
      </c>
      <c r="J847">
        <f t="shared" si="39"/>
        <v>5</v>
      </c>
      <c r="K847">
        <f t="shared" si="40"/>
        <v>1430</v>
      </c>
      <c r="L847">
        <f t="shared" si="41"/>
        <v>1580.0000000000002</v>
      </c>
    </row>
    <row r="848" spans="1:12" ht="14.25" customHeight="1" x14ac:dyDescent="0.35">
      <c r="A848" s="1">
        <v>101648</v>
      </c>
      <c r="B848" s="2">
        <v>44322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85</v>
      </c>
      <c r="J848">
        <f t="shared" si="39"/>
        <v>0</v>
      </c>
      <c r="K848">
        <f t="shared" si="40"/>
        <v>-85</v>
      </c>
      <c r="L848">
        <f t="shared" si="41"/>
        <v>-85</v>
      </c>
    </row>
    <row r="849" spans="1:12" ht="14.25" customHeight="1" x14ac:dyDescent="0.35">
      <c r="A849" s="1">
        <v>101690</v>
      </c>
      <c r="B849" s="2">
        <v>44332</v>
      </c>
      <c r="C849" s="1">
        <v>1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55</v>
      </c>
      <c r="J849">
        <f t="shared" si="39"/>
        <v>2</v>
      </c>
      <c r="K849">
        <f t="shared" si="40"/>
        <v>545</v>
      </c>
      <c r="L849">
        <f t="shared" si="41"/>
        <v>605</v>
      </c>
    </row>
    <row r="850" spans="1:12" ht="14.25" customHeight="1" x14ac:dyDescent="0.35">
      <c r="A850" s="1">
        <v>101397</v>
      </c>
      <c r="B850" s="2">
        <v>44367</v>
      </c>
      <c r="C850" s="1">
        <v>1</v>
      </c>
      <c r="D850" s="1">
        <v>1</v>
      </c>
      <c r="E850" s="1">
        <v>0</v>
      </c>
      <c r="F850" s="1">
        <v>0</v>
      </c>
      <c r="G850" s="1">
        <v>0</v>
      </c>
      <c r="H850" s="1">
        <v>0</v>
      </c>
      <c r="I850" s="1">
        <v>75</v>
      </c>
      <c r="J850">
        <f t="shared" si="39"/>
        <v>2</v>
      </c>
      <c r="K850">
        <f t="shared" si="40"/>
        <v>525</v>
      </c>
      <c r="L850">
        <f t="shared" si="41"/>
        <v>585</v>
      </c>
    </row>
    <row r="851" spans="1:12" ht="14.25" customHeight="1" x14ac:dyDescent="0.35">
      <c r="A851" s="1">
        <v>101268</v>
      </c>
      <c r="B851" s="2">
        <v>44335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92</v>
      </c>
      <c r="J851">
        <f t="shared" si="39"/>
        <v>1</v>
      </c>
      <c r="K851">
        <f t="shared" si="40"/>
        <v>208</v>
      </c>
      <c r="L851">
        <f t="shared" si="41"/>
        <v>238</v>
      </c>
    </row>
    <row r="852" spans="1:12" ht="14.25" customHeight="1" x14ac:dyDescent="0.35">
      <c r="A852" s="1">
        <v>100581</v>
      </c>
      <c r="B852" s="2">
        <v>44326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75</v>
      </c>
      <c r="J852">
        <f t="shared" si="39"/>
        <v>6</v>
      </c>
      <c r="K852">
        <f t="shared" si="40"/>
        <v>1725</v>
      </c>
      <c r="L852">
        <f t="shared" si="41"/>
        <v>1905.0000000000002</v>
      </c>
    </row>
    <row r="853" spans="1:12" ht="14.25" customHeight="1" x14ac:dyDescent="0.35">
      <c r="A853" s="1">
        <v>101617</v>
      </c>
      <c r="B853" s="2">
        <v>44266</v>
      </c>
      <c r="C853" s="1">
        <v>1</v>
      </c>
      <c r="D853" s="1">
        <v>1</v>
      </c>
      <c r="E853" s="1">
        <v>1</v>
      </c>
      <c r="F853" s="1">
        <v>0</v>
      </c>
      <c r="G853" s="1">
        <v>0</v>
      </c>
      <c r="H853" s="1">
        <v>0</v>
      </c>
      <c r="I853" s="1">
        <v>69</v>
      </c>
      <c r="J853">
        <f t="shared" si="39"/>
        <v>3</v>
      </c>
      <c r="K853">
        <f t="shared" si="40"/>
        <v>831</v>
      </c>
      <c r="L853">
        <f t="shared" si="41"/>
        <v>921.00000000000011</v>
      </c>
    </row>
    <row r="854" spans="1:12" ht="14.25" customHeight="1" x14ac:dyDescent="0.35">
      <c r="A854" s="1">
        <v>101399</v>
      </c>
      <c r="B854" s="2">
        <v>44372</v>
      </c>
      <c r="C854" s="1">
        <v>1</v>
      </c>
      <c r="D854" s="1">
        <v>1</v>
      </c>
      <c r="E854" s="1">
        <v>0</v>
      </c>
      <c r="F854" s="1">
        <v>0</v>
      </c>
      <c r="G854" s="1">
        <v>0</v>
      </c>
      <c r="H854" s="1">
        <v>0</v>
      </c>
      <c r="I854" s="1">
        <v>75</v>
      </c>
      <c r="J854">
        <f t="shared" si="39"/>
        <v>2</v>
      </c>
      <c r="K854">
        <f t="shared" si="40"/>
        <v>525</v>
      </c>
      <c r="L854">
        <f t="shared" si="41"/>
        <v>585</v>
      </c>
    </row>
    <row r="855" spans="1:12" ht="14.25" customHeight="1" x14ac:dyDescent="0.35">
      <c r="A855" s="1">
        <v>100674</v>
      </c>
      <c r="B855" s="2">
        <v>44205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93</v>
      </c>
      <c r="J855">
        <f t="shared" si="39"/>
        <v>6</v>
      </c>
      <c r="K855">
        <f t="shared" si="40"/>
        <v>1707</v>
      </c>
      <c r="L855">
        <f t="shared" si="41"/>
        <v>1887.0000000000002</v>
      </c>
    </row>
    <row r="856" spans="1:12" ht="14.25" customHeight="1" x14ac:dyDescent="0.35">
      <c r="A856" s="1">
        <v>102270</v>
      </c>
      <c r="B856" s="2">
        <v>44269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70</v>
      </c>
      <c r="J856">
        <f t="shared" si="39"/>
        <v>0</v>
      </c>
      <c r="K856">
        <f t="shared" si="40"/>
        <v>-70</v>
      </c>
      <c r="L856">
        <f t="shared" si="41"/>
        <v>-70</v>
      </c>
    </row>
    <row r="857" spans="1:12" ht="14.25" customHeight="1" x14ac:dyDescent="0.35">
      <c r="A857" s="1">
        <v>100174</v>
      </c>
      <c r="B857" s="2">
        <v>44185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55</v>
      </c>
      <c r="J857">
        <f t="shared" si="39"/>
        <v>0</v>
      </c>
      <c r="K857">
        <f t="shared" si="40"/>
        <v>-55</v>
      </c>
      <c r="L857">
        <f t="shared" si="41"/>
        <v>-55</v>
      </c>
    </row>
    <row r="858" spans="1:12" ht="14.25" customHeight="1" x14ac:dyDescent="0.35">
      <c r="A858" s="1">
        <v>100983</v>
      </c>
      <c r="B858" s="2">
        <v>44229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0</v>
      </c>
      <c r="I858" s="1">
        <v>69</v>
      </c>
      <c r="J858">
        <f t="shared" si="39"/>
        <v>5</v>
      </c>
      <c r="K858">
        <f t="shared" si="40"/>
        <v>1431</v>
      </c>
      <c r="L858">
        <f t="shared" si="41"/>
        <v>1581.0000000000002</v>
      </c>
    </row>
    <row r="859" spans="1:12" ht="14.25" customHeight="1" x14ac:dyDescent="0.35">
      <c r="A859" s="1">
        <v>102214</v>
      </c>
      <c r="B859" s="2">
        <v>44358</v>
      </c>
      <c r="C859" s="1">
        <v>1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s="1">
        <v>69</v>
      </c>
      <c r="J859">
        <f t="shared" si="39"/>
        <v>2</v>
      </c>
      <c r="K859">
        <f t="shared" si="40"/>
        <v>531</v>
      </c>
      <c r="L859">
        <f t="shared" si="41"/>
        <v>591</v>
      </c>
    </row>
    <row r="860" spans="1:12" ht="14.25" customHeight="1" x14ac:dyDescent="0.35">
      <c r="A860" s="1">
        <v>100258</v>
      </c>
      <c r="B860" s="2">
        <v>44336</v>
      </c>
      <c r="C860" s="1">
        <v>1</v>
      </c>
      <c r="D860" s="1">
        <v>1</v>
      </c>
      <c r="E860" s="1">
        <v>0</v>
      </c>
      <c r="F860" s="1">
        <v>0</v>
      </c>
      <c r="G860" s="1">
        <v>0</v>
      </c>
      <c r="H860" s="1">
        <v>0</v>
      </c>
      <c r="I860" s="1">
        <v>79</v>
      </c>
      <c r="J860">
        <f t="shared" si="39"/>
        <v>2</v>
      </c>
      <c r="K860">
        <f t="shared" si="40"/>
        <v>521</v>
      </c>
      <c r="L860">
        <f t="shared" si="41"/>
        <v>581</v>
      </c>
    </row>
    <row r="861" spans="1:12" ht="14.25" customHeight="1" x14ac:dyDescent="0.35">
      <c r="A861" s="1">
        <v>101547</v>
      </c>
      <c r="B861" s="2">
        <v>44201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102</v>
      </c>
      <c r="J861">
        <f t="shared" si="39"/>
        <v>0</v>
      </c>
      <c r="K861">
        <f t="shared" si="40"/>
        <v>-102</v>
      </c>
      <c r="L861">
        <f t="shared" si="41"/>
        <v>-102</v>
      </c>
    </row>
    <row r="862" spans="1:12" ht="14.25" customHeight="1" x14ac:dyDescent="0.35">
      <c r="A862" s="1">
        <v>100524</v>
      </c>
      <c r="B862" s="2">
        <v>44278</v>
      </c>
      <c r="C862" s="1">
        <v>1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51</v>
      </c>
      <c r="J862">
        <f t="shared" si="39"/>
        <v>1</v>
      </c>
      <c r="K862">
        <f t="shared" si="40"/>
        <v>249</v>
      </c>
      <c r="L862">
        <f t="shared" si="41"/>
        <v>279</v>
      </c>
    </row>
    <row r="863" spans="1:12" ht="14.25" customHeight="1" x14ac:dyDescent="0.35">
      <c r="A863" s="1">
        <v>100878</v>
      </c>
      <c r="B863" s="2">
        <v>44239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95</v>
      </c>
      <c r="J863">
        <f t="shared" si="39"/>
        <v>0</v>
      </c>
      <c r="K863">
        <f t="shared" si="40"/>
        <v>-95</v>
      </c>
      <c r="L863">
        <f t="shared" si="41"/>
        <v>-95</v>
      </c>
    </row>
    <row r="864" spans="1:12" ht="14.25" customHeight="1" x14ac:dyDescent="0.35">
      <c r="A864" s="1">
        <v>102063</v>
      </c>
      <c r="B864" s="2">
        <v>44116</v>
      </c>
      <c r="C864" s="1">
        <v>1</v>
      </c>
      <c r="D864" s="1">
        <v>1</v>
      </c>
      <c r="E864" s="1">
        <v>0</v>
      </c>
      <c r="F864" s="1">
        <v>0</v>
      </c>
      <c r="G864" s="1">
        <v>0</v>
      </c>
      <c r="H864" s="1">
        <v>0</v>
      </c>
      <c r="I864" s="1">
        <v>85</v>
      </c>
      <c r="J864">
        <f t="shared" si="39"/>
        <v>2</v>
      </c>
      <c r="K864">
        <f t="shared" si="40"/>
        <v>515</v>
      </c>
      <c r="L864">
        <f t="shared" si="41"/>
        <v>575</v>
      </c>
    </row>
    <row r="865" spans="1:12" ht="14.25" customHeight="1" x14ac:dyDescent="0.35">
      <c r="A865" s="1">
        <v>101907</v>
      </c>
      <c r="B865" s="2">
        <v>44187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50</v>
      </c>
      <c r="J865">
        <f t="shared" si="39"/>
        <v>1</v>
      </c>
      <c r="K865">
        <f t="shared" si="40"/>
        <v>250</v>
      </c>
      <c r="L865">
        <f t="shared" si="41"/>
        <v>280</v>
      </c>
    </row>
    <row r="866" spans="1:12" ht="14.25" customHeight="1" x14ac:dyDescent="0.35">
      <c r="A866" s="1">
        <v>101815</v>
      </c>
      <c r="B866" s="2">
        <v>44225</v>
      </c>
      <c r="C866" s="1">
        <v>1</v>
      </c>
      <c r="D866" s="1">
        <v>1</v>
      </c>
      <c r="E866" s="1">
        <v>1</v>
      </c>
      <c r="F866" s="1">
        <v>1</v>
      </c>
      <c r="G866" s="1">
        <v>0</v>
      </c>
      <c r="H866" s="1">
        <v>0</v>
      </c>
      <c r="I866" s="1">
        <v>102</v>
      </c>
      <c r="J866">
        <f t="shared" si="39"/>
        <v>4</v>
      </c>
      <c r="K866">
        <f t="shared" si="40"/>
        <v>1098</v>
      </c>
      <c r="L866">
        <f t="shared" si="41"/>
        <v>1218</v>
      </c>
    </row>
    <row r="867" spans="1:12" ht="14.25" customHeight="1" x14ac:dyDescent="0.35">
      <c r="A867" s="1">
        <v>102444</v>
      </c>
      <c r="B867" s="2">
        <v>44268</v>
      </c>
      <c r="C867" s="1">
        <v>1</v>
      </c>
      <c r="D867" s="1">
        <v>1</v>
      </c>
      <c r="E867" s="1">
        <v>1</v>
      </c>
      <c r="F867" s="1">
        <v>0</v>
      </c>
      <c r="G867" s="1">
        <v>0</v>
      </c>
      <c r="H867" s="1">
        <v>0</v>
      </c>
      <c r="I867" s="1">
        <v>69</v>
      </c>
      <c r="J867">
        <f t="shared" si="39"/>
        <v>3</v>
      </c>
      <c r="K867">
        <f t="shared" si="40"/>
        <v>831</v>
      </c>
      <c r="L867">
        <f t="shared" si="41"/>
        <v>921.00000000000011</v>
      </c>
    </row>
    <row r="868" spans="1:12" ht="14.25" customHeight="1" x14ac:dyDescent="0.35">
      <c r="A868" s="1">
        <v>101468</v>
      </c>
      <c r="B868" s="2">
        <v>44262</v>
      </c>
      <c r="C868" s="1">
        <v>1</v>
      </c>
      <c r="D868" s="1">
        <v>1</v>
      </c>
      <c r="E868" s="1">
        <v>1</v>
      </c>
      <c r="F868" s="1">
        <v>0</v>
      </c>
      <c r="G868" s="1">
        <v>0</v>
      </c>
      <c r="H868" s="1">
        <v>0</v>
      </c>
      <c r="I868" s="1">
        <v>69</v>
      </c>
      <c r="J868">
        <f t="shared" si="39"/>
        <v>3</v>
      </c>
      <c r="K868">
        <f t="shared" si="40"/>
        <v>831</v>
      </c>
      <c r="L868">
        <f t="shared" si="41"/>
        <v>921.00000000000011</v>
      </c>
    </row>
    <row r="869" spans="1:12" ht="14.25" customHeight="1" x14ac:dyDescent="0.35">
      <c r="A869" s="1">
        <v>102464</v>
      </c>
      <c r="B869" s="2">
        <v>44178</v>
      </c>
      <c r="C869" s="1">
        <v>1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93</v>
      </c>
      <c r="J869">
        <f t="shared" si="39"/>
        <v>1</v>
      </c>
      <c r="K869">
        <f t="shared" si="40"/>
        <v>207</v>
      </c>
      <c r="L869">
        <f t="shared" si="41"/>
        <v>237</v>
      </c>
    </row>
    <row r="870" spans="1:12" ht="14.25" customHeight="1" x14ac:dyDescent="0.35">
      <c r="A870" s="1">
        <v>101885</v>
      </c>
      <c r="B870" s="2">
        <v>44177</v>
      </c>
      <c r="C870" s="1">
        <v>1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77</v>
      </c>
      <c r="J870">
        <f t="shared" si="39"/>
        <v>1</v>
      </c>
      <c r="K870">
        <f t="shared" si="40"/>
        <v>223</v>
      </c>
      <c r="L870">
        <f t="shared" si="41"/>
        <v>253</v>
      </c>
    </row>
    <row r="871" spans="1:12" ht="14.25" customHeight="1" x14ac:dyDescent="0.35">
      <c r="A871" s="1">
        <v>101759</v>
      </c>
      <c r="B871" s="2">
        <v>44231</v>
      </c>
      <c r="C871" s="1">
        <v>1</v>
      </c>
      <c r="D871" s="1">
        <v>1</v>
      </c>
      <c r="E871" s="1">
        <v>1</v>
      </c>
      <c r="F871" s="1">
        <v>0</v>
      </c>
      <c r="G871" s="1">
        <v>0</v>
      </c>
      <c r="H871" s="1">
        <v>0</v>
      </c>
      <c r="I871" s="1">
        <v>50</v>
      </c>
      <c r="J871">
        <f t="shared" si="39"/>
        <v>3</v>
      </c>
      <c r="K871">
        <f t="shared" si="40"/>
        <v>850</v>
      </c>
      <c r="L871">
        <f t="shared" si="41"/>
        <v>940.00000000000011</v>
      </c>
    </row>
    <row r="872" spans="1:12" ht="14.25" customHeight="1" x14ac:dyDescent="0.35">
      <c r="A872" s="1">
        <v>101689</v>
      </c>
      <c r="B872" s="2">
        <v>44246</v>
      </c>
      <c r="C872" s="1">
        <v>1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  <c r="I872" s="1">
        <v>77</v>
      </c>
      <c r="J872">
        <f t="shared" si="39"/>
        <v>2</v>
      </c>
      <c r="K872">
        <f t="shared" si="40"/>
        <v>523</v>
      </c>
      <c r="L872">
        <f t="shared" si="41"/>
        <v>583</v>
      </c>
    </row>
    <row r="873" spans="1:12" ht="14.25" customHeight="1" x14ac:dyDescent="0.35">
      <c r="A873" s="1">
        <v>101111</v>
      </c>
      <c r="B873" s="2">
        <v>44284</v>
      </c>
      <c r="C873" s="1">
        <v>1</v>
      </c>
      <c r="D873" s="1">
        <v>1</v>
      </c>
      <c r="E873" s="1">
        <v>1</v>
      </c>
      <c r="F873" s="1">
        <v>0</v>
      </c>
      <c r="G873" s="1">
        <v>0</v>
      </c>
      <c r="H873" s="1">
        <v>0</v>
      </c>
      <c r="I873" s="1">
        <v>50</v>
      </c>
      <c r="J873">
        <f t="shared" si="39"/>
        <v>3</v>
      </c>
      <c r="K873">
        <f t="shared" si="40"/>
        <v>850</v>
      </c>
      <c r="L873">
        <f t="shared" si="41"/>
        <v>940.00000000000011</v>
      </c>
    </row>
    <row r="874" spans="1:12" ht="14.25" customHeight="1" x14ac:dyDescent="0.35">
      <c r="A874" s="1">
        <v>100328</v>
      </c>
      <c r="B874" s="2">
        <v>44184</v>
      </c>
      <c r="C874" s="1">
        <v>1</v>
      </c>
      <c r="D874" s="1">
        <v>1</v>
      </c>
      <c r="E874" s="1">
        <v>1</v>
      </c>
      <c r="F874" s="1">
        <v>0</v>
      </c>
      <c r="G874" s="1">
        <v>0</v>
      </c>
      <c r="H874" s="1">
        <v>0</v>
      </c>
      <c r="I874" s="1">
        <v>83</v>
      </c>
      <c r="J874">
        <f t="shared" si="39"/>
        <v>3</v>
      </c>
      <c r="K874">
        <f t="shared" si="40"/>
        <v>817</v>
      </c>
      <c r="L874">
        <f t="shared" si="41"/>
        <v>907.00000000000011</v>
      </c>
    </row>
    <row r="875" spans="1:12" ht="14.25" customHeight="1" x14ac:dyDescent="0.35">
      <c r="A875" s="1">
        <v>101561</v>
      </c>
      <c r="B875" s="2">
        <v>44139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25</v>
      </c>
      <c r="J875">
        <f t="shared" si="39"/>
        <v>0</v>
      </c>
      <c r="K875">
        <f t="shared" si="40"/>
        <v>-25</v>
      </c>
      <c r="L875">
        <f t="shared" si="41"/>
        <v>-25</v>
      </c>
    </row>
    <row r="876" spans="1:12" ht="14.25" customHeight="1" x14ac:dyDescent="0.35">
      <c r="A876" s="1">
        <v>101213</v>
      </c>
      <c r="B876" s="2">
        <v>44337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80</v>
      </c>
      <c r="J876">
        <f t="shared" si="39"/>
        <v>6</v>
      </c>
      <c r="K876">
        <f t="shared" si="40"/>
        <v>1720</v>
      </c>
      <c r="L876">
        <f t="shared" si="41"/>
        <v>1900.0000000000002</v>
      </c>
    </row>
    <row r="877" spans="1:12" ht="14.25" customHeight="1" x14ac:dyDescent="0.35">
      <c r="A877" s="1">
        <v>101379</v>
      </c>
      <c r="B877" s="2">
        <v>44302</v>
      </c>
      <c r="C877" s="1">
        <v>1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45</v>
      </c>
      <c r="J877">
        <f t="shared" si="39"/>
        <v>1</v>
      </c>
      <c r="K877">
        <f t="shared" si="40"/>
        <v>255</v>
      </c>
      <c r="L877">
        <f t="shared" si="41"/>
        <v>285</v>
      </c>
    </row>
    <row r="878" spans="1:12" ht="14.25" customHeight="1" x14ac:dyDescent="0.35">
      <c r="A878" s="1">
        <v>102052</v>
      </c>
      <c r="B878" s="2">
        <v>44266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85</v>
      </c>
      <c r="J878">
        <f t="shared" si="39"/>
        <v>0</v>
      </c>
      <c r="K878">
        <f t="shared" si="40"/>
        <v>-85</v>
      </c>
      <c r="L878">
        <f t="shared" si="41"/>
        <v>-85</v>
      </c>
    </row>
    <row r="879" spans="1:12" ht="14.25" customHeight="1" x14ac:dyDescent="0.35">
      <c r="A879" s="1">
        <v>100831</v>
      </c>
      <c r="B879" s="2">
        <v>44305</v>
      </c>
      <c r="C879" s="1">
        <v>1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  <c r="I879" s="1">
        <v>79</v>
      </c>
      <c r="J879">
        <f t="shared" si="39"/>
        <v>2</v>
      </c>
      <c r="K879">
        <f t="shared" si="40"/>
        <v>521</v>
      </c>
      <c r="L879">
        <f t="shared" si="41"/>
        <v>581</v>
      </c>
    </row>
    <row r="880" spans="1:12" ht="14.25" customHeight="1" x14ac:dyDescent="0.35">
      <c r="A880" s="1">
        <v>100464</v>
      </c>
      <c r="B880" s="2">
        <v>44185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75</v>
      </c>
      <c r="J880">
        <f t="shared" si="39"/>
        <v>0</v>
      </c>
      <c r="K880">
        <f t="shared" si="40"/>
        <v>-75</v>
      </c>
      <c r="L880">
        <f t="shared" si="41"/>
        <v>-75</v>
      </c>
    </row>
    <row r="881" spans="1:12" ht="14.25" customHeight="1" x14ac:dyDescent="0.35">
      <c r="A881" s="1">
        <v>101852</v>
      </c>
      <c r="B881" s="2">
        <v>44308</v>
      </c>
      <c r="C881" s="1">
        <v>1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75</v>
      </c>
      <c r="J881">
        <f t="shared" si="39"/>
        <v>1</v>
      </c>
      <c r="K881">
        <f t="shared" si="40"/>
        <v>225</v>
      </c>
      <c r="L881">
        <f t="shared" si="41"/>
        <v>255</v>
      </c>
    </row>
    <row r="882" spans="1:12" ht="14.25" customHeight="1" x14ac:dyDescent="0.35">
      <c r="A882" s="1">
        <v>100031</v>
      </c>
      <c r="B882" s="2">
        <v>44229</v>
      </c>
      <c r="C882" s="1">
        <v>1</v>
      </c>
      <c r="D882" s="1">
        <v>1</v>
      </c>
      <c r="E882" s="1">
        <v>1</v>
      </c>
      <c r="F882" s="1">
        <v>0</v>
      </c>
      <c r="G882" s="1">
        <v>0</v>
      </c>
      <c r="H882" s="1">
        <v>0</v>
      </c>
      <c r="I882" s="1">
        <v>83</v>
      </c>
      <c r="J882">
        <f t="shared" si="39"/>
        <v>3</v>
      </c>
      <c r="K882">
        <f t="shared" si="40"/>
        <v>817</v>
      </c>
      <c r="L882">
        <f t="shared" si="41"/>
        <v>907.00000000000011</v>
      </c>
    </row>
    <row r="883" spans="1:12" ht="14.25" customHeight="1" x14ac:dyDescent="0.35">
      <c r="A883" s="1">
        <v>101676</v>
      </c>
      <c r="B883" s="2">
        <v>44249</v>
      </c>
      <c r="C883" s="1">
        <v>1</v>
      </c>
      <c r="D883" s="1">
        <v>1</v>
      </c>
      <c r="E883" s="1">
        <v>0</v>
      </c>
      <c r="F883" s="1">
        <v>0</v>
      </c>
      <c r="G883" s="1">
        <v>0</v>
      </c>
      <c r="H883" s="1">
        <v>0</v>
      </c>
      <c r="I883" s="1">
        <v>45</v>
      </c>
      <c r="J883">
        <f t="shared" si="39"/>
        <v>2</v>
      </c>
      <c r="K883">
        <f t="shared" si="40"/>
        <v>555</v>
      </c>
      <c r="L883">
        <f t="shared" si="41"/>
        <v>615</v>
      </c>
    </row>
    <row r="884" spans="1:12" ht="14.25" customHeight="1" x14ac:dyDescent="0.35">
      <c r="A884" s="1">
        <v>100640</v>
      </c>
      <c r="B884" s="2">
        <v>44364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85</v>
      </c>
      <c r="J884">
        <f t="shared" si="39"/>
        <v>0</v>
      </c>
      <c r="K884">
        <f t="shared" si="40"/>
        <v>-85</v>
      </c>
      <c r="L884">
        <f t="shared" si="41"/>
        <v>-85</v>
      </c>
    </row>
    <row r="885" spans="1:12" ht="14.25" customHeight="1" x14ac:dyDescent="0.35">
      <c r="A885" s="1">
        <v>100318</v>
      </c>
      <c r="B885" s="2">
        <v>44280</v>
      </c>
      <c r="C885" s="1">
        <v>1</v>
      </c>
      <c r="D885" s="1">
        <v>1</v>
      </c>
      <c r="E885" s="1">
        <v>0</v>
      </c>
      <c r="F885" s="1">
        <v>0</v>
      </c>
      <c r="G885" s="1">
        <v>0</v>
      </c>
      <c r="H885" s="1">
        <v>0</v>
      </c>
      <c r="I885" s="1">
        <v>92</v>
      </c>
      <c r="J885">
        <f t="shared" si="39"/>
        <v>2</v>
      </c>
      <c r="K885">
        <f t="shared" si="40"/>
        <v>508</v>
      </c>
      <c r="L885">
        <f t="shared" si="41"/>
        <v>568</v>
      </c>
    </row>
    <row r="886" spans="1:12" ht="14.25" customHeight="1" x14ac:dyDescent="0.35">
      <c r="A886" s="1">
        <v>101176</v>
      </c>
      <c r="B886" s="2">
        <v>44276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85</v>
      </c>
      <c r="J886">
        <f t="shared" si="39"/>
        <v>0</v>
      </c>
      <c r="K886">
        <f t="shared" si="40"/>
        <v>-85</v>
      </c>
      <c r="L886">
        <f t="shared" si="41"/>
        <v>-85</v>
      </c>
    </row>
    <row r="887" spans="1:12" ht="14.25" customHeight="1" x14ac:dyDescent="0.35">
      <c r="A887" s="1">
        <v>101419</v>
      </c>
      <c r="B887" s="2">
        <v>44258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85</v>
      </c>
      <c r="J887">
        <f t="shared" si="39"/>
        <v>0</v>
      </c>
      <c r="K887">
        <f t="shared" si="40"/>
        <v>-85</v>
      </c>
      <c r="L887">
        <f t="shared" si="41"/>
        <v>-85</v>
      </c>
    </row>
    <row r="888" spans="1:12" ht="14.25" customHeight="1" x14ac:dyDescent="0.35">
      <c r="A888" s="1">
        <v>100871</v>
      </c>
      <c r="B888" s="2">
        <v>44114</v>
      </c>
      <c r="C888" s="1">
        <v>1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83</v>
      </c>
      <c r="J888">
        <f t="shared" si="39"/>
        <v>2</v>
      </c>
      <c r="K888">
        <f t="shared" si="40"/>
        <v>517</v>
      </c>
      <c r="L888">
        <f t="shared" si="41"/>
        <v>577</v>
      </c>
    </row>
    <row r="889" spans="1:12" ht="14.25" customHeight="1" x14ac:dyDescent="0.35">
      <c r="A889" s="1">
        <v>101498</v>
      </c>
      <c r="B889" s="2">
        <v>44339</v>
      </c>
      <c r="C889" s="1">
        <v>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55</v>
      </c>
      <c r="J889">
        <f t="shared" si="39"/>
        <v>3</v>
      </c>
      <c r="K889">
        <f t="shared" si="40"/>
        <v>845</v>
      </c>
      <c r="L889">
        <f t="shared" si="41"/>
        <v>935.00000000000011</v>
      </c>
    </row>
    <row r="890" spans="1:12" ht="14.25" customHeight="1" x14ac:dyDescent="0.35">
      <c r="A890" s="1">
        <v>102433</v>
      </c>
      <c r="B890" s="2">
        <v>44354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95</v>
      </c>
      <c r="J890">
        <f t="shared" si="39"/>
        <v>0</v>
      </c>
      <c r="K890">
        <f t="shared" si="40"/>
        <v>-95</v>
      </c>
      <c r="L890">
        <f t="shared" si="41"/>
        <v>-95</v>
      </c>
    </row>
    <row r="891" spans="1:12" ht="14.25" customHeight="1" x14ac:dyDescent="0.35">
      <c r="A891" s="1">
        <v>102271</v>
      </c>
      <c r="B891" s="2">
        <v>44319</v>
      </c>
      <c r="C891" s="1">
        <v>1</v>
      </c>
      <c r="D891" s="1">
        <v>1</v>
      </c>
      <c r="E891" s="1">
        <v>1</v>
      </c>
      <c r="F891" s="1">
        <v>0</v>
      </c>
      <c r="G891" s="1">
        <v>0</v>
      </c>
      <c r="H891" s="1">
        <v>0</v>
      </c>
      <c r="I891" s="1">
        <v>77</v>
      </c>
      <c r="J891">
        <f t="shared" si="39"/>
        <v>3</v>
      </c>
      <c r="K891">
        <f t="shared" si="40"/>
        <v>823</v>
      </c>
      <c r="L891">
        <f t="shared" si="41"/>
        <v>913.00000000000011</v>
      </c>
    </row>
    <row r="892" spans="1:12" ht="14.25" customHeight="1" x14ac:dyDescent="0.35">
      <c r="A892" s="1">
        <v>100781</v>
      </c>
      <c r="B892" s="2">
        <v>44180</v>
      </c>
      <c r="C892" s="1">
        <v>1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70</v>
      </c>
      <c r="J892">
        <f t="shared" si="39"/>
        <v>3</v>
      </c>
      <c r="K892">
        <f t="shared" si="40"/>
        <v>830</v>
      </c>
      <c r="L892">
        <f t="shared" si="41"/>
        <v>920.00000000000011</v>
      </c>
    </row>
    <row r="893" spans="1:12" ht="14.25" customHeight="1" x14ac:dyDescent="0.35">
      <c r="A893" s="1">
        <v>100377</v>
      </c>
      <c r="B893" s="2">
        <v>44317</v>
      </c>
      <c r="C893" s="1">
        <v>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85</v>
      </c>
      <c r="J893">
        <f t="shared" si="39"/>
        <v>1</v>
      </c>
      <c r="K893">
        <f t="shared" si="40"/>
        <v>215</v>
      </c>
      <c r="L893">
        <f t="shared" si="41"/>
        <v>245</v>
      </c>
    </row>
    <row r="894" spans="1:12" ht="14.25" customHeight="1" x14ac:dyDescent="0.35">
      <c r="A894" s="1">
        <v>101130</v>
      </c>
      <c r="B894" s="2">
        <v>44329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75</v>
      </c>
      <c r="J894">
        <f t="shared" si="39"/>
        <v>0</v>
      </c>
      <c r="K894">
        <f t="shared" si="40"/>
        <v>-75</v>
      </c>
      <c r="L894">
        <f t="shared" si="41"/>
        <v>-75</v>
      </c>
    </row>
    <row r="895" spans="1:12" ht="14.25" customHeight="1" x14ac:dyDescent="0.35">
      <c r="A895" s="1">
        <v>100164</v>
      </c>
      <c r="B895" s="2">
        <v>44363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75</v>
      </c>
      <c r="J895">
        <f t="shared" si="39"/>
        <v>2</v>
      </c>
      <c r="K895">
        <f t="shared" si="40"/>
        <v>525</v>
      </c>
      <c r="L895">
        <f t="shared" si="41"/>
        <v>585</v>
      </c>
    </row>
    <row r="896" spans="1:12" ht="14.25" customHeight="1" x14ac:dyDescent="0.35">
      <c r="A896" s="1">
        <v>101216</v>
      </c>
      <c r="B896" s="2">
        <v>44262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85</v>
      </c>
      <c r="J896">
        <f t="shared" si="39"/>
        <v>0</v>
      </c>
      <c r="K896">
        <f t="shared" si="40"/>
        <v>-85</v>
      </c>
      <c r="L896">
        <f t="shared" si="41"/>
        <v>-85</v>
      </c>
    </row>
    <row r="897" spans="1:12" ht="14.25" customHeight="1" x14ac:dyDescent="0.35">
      <c r="A897" s="1">
        <v>102134</v>
      </c>
      <c r="B897" s="2">
        <v>44335</v>
      </c>
      <c r="C897" s="1">
        <v>1</v>
      </c>
      <c r="D897" s="1">
        <v>1</v>
      </c>
      <c r="E897" s="1">
        <v>1</v>
      </c>
      <c r="F897" s="1">
        <v>0</v>
      </c>
      <c r="G897" s="1">
        <v>0</v>
      </c>
      <c r="H897" s="1">
        <v>0</v>
      </c>
      <c r="I897" s="1">
        <v>93</v>
      </c>
      <c r="J897">
        <f t="shared" si="39"/>
        <v>3</v>
      </c>
      <c r="K897">
        <f t="shared" si="40"/>
        <v>807</v>
      </c>
      <c r="L897">
        <f t="shared" si="41"/>
        <v>897.00000000000011</v>
      </c>
    </row>
    <row r="898" spans="1:12" ht="14.25" customHeight="1" x14ac:dyDescent="0.35">
      <c r="A898" s="1">
        <v>102033</v>
      </c>
      <c r="B898" s="2">
        <v>44216</v>
      </c>
      <c r="C898" s="1">
        <v>1</v>
      </c>
      <c r="D898" s="1">
        <v>1</v>
      </c>
      <c r="E898" s="1">
        <v>0</v>
      </c>
      <c r="F898" s="1">
        <v>0</v>
      </c>
      <c r="G898" s="1">
        <v>0</v>
      </c>
      <c r="H898" s="1">
        <v>0</v>
      </c>
      <c r="I898" s="1">
        <v>50</v>
      </c>
      <c r="J898">
        <f t="shared" si="39"/>
        <v>2</v>
      </c>
      <c r="K898">
        <f t="shared" si="40"/>
        <v>550</v>
      </c>
      <c r="L898">
        <f t="shared" si="41"/>
        <v>610</v>
      </c>
    </row>
    <row r="899" spans="1:12" ht="14.25" customHeight="1" x14ac:dyDescent="0.35">
      <c r="A899" s="1">
        <v>100160</v>
      </c>
      <c r="B899" s="2">
        <v>44257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77</v>
      </c>
      <c r="J899">
        <f t="shared" ref="J899:J962" si="42">COUNTIF(C899:H899,1)</f>
        <v>0</v>
      </c>
      <c r="K899">
        <f t="shared" ref="K899:K962" si="43">J899*300-I899</f>
        <v>-77</v>
      </c>
      <c r="L899">
        <f t="shared" ref="L899:L962" si="44">J899*300*1.1-I899</f>
        <v>-77</v>
      </c>
    </row>
    <row r="900" spans="1:12" ht="14.25" customHeight="1" x14ac:dyDescent="0.35">
      <c r="A900" s="1">
        <v>101116</v>
      </c>
      <c r="B900" s="2">
        <v>44177</v>
      </c>
      <c r="C900" s="1">
        <v>1</v>
      </c>
      <c r="D900" s="1">
        <v>1</v>
      </c>
      <c r="E900" s="1">
        <v>0</v>
      </c>
      <c r="F900" s="1">
        <v>0</v>
      </c>
      <c r="G900" s="1">
        <v>0</v>
      </c>
      <c r="H900" s="1">
        <v>0</v>
      </c>
      <c r="I900" s="1">
        <v>45</v>
      </c>
      <c r="J900">
        <f t="shared" si="42"/>
        <v>2</v>
      </c>
      <c r="K900">
        <f t="shared" si="43"/>
        <v>555</v>
      </c>
      <c r="L900">
        <f t="shared" si="44"/>
        <v>615</v>
      </c>
    </row>
    <row r="901" spans="1:12" ht="14.25" customHeight="1" x14ac:dyDescent="0.35">
      <c r="A901" s="1">
        <v>102460</v>
      </c>
      <c r="B901" s="2">
        <v>44109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69</v>
      </c>
      <c r="J901">
        <f t="shared" si="42"/>
        <v>0</v>
      </c>
      <c r="K901">
        <f t="shared" si="43"/>
        <v>-69</v>
      </c>
      <c r="L901">
        <f t="shared" si="44"/>
        <v>-69</v>
      </c>
    </row>
    <row r="902" spans="1:12" ht="14.25" customHeight="1" x14ac:dyDescent="0.35">
      <c r="A902" s="1">
        <v>101954</v>
      </c>
      <c r="B902" s="2">
        <v>44368</v>
      </c>
      <c r="C902" s="1">
        <v>1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50</v>
      </c>
      <c r="J902">
        <f t="shared" si="42"/>
        <v>1</v>
      </c>
      <c r="K902">
        <f t="shared" si="43"/>
        <v>250</v>
      </c>
      <c r="L902">
        <f t="shared" si="44"/>
        <v>280</v>
      </c>
    </row>
    <row r="903" spans="1:12" ht="14.25" customHeight="1" x14ac:dyDescent="0.35">
      <c r="A903" s="1">
        <v>100794</v>
      </c>
      <c r="B903" s="2">
        <v>44179</v>
      </c>
      <c r="C903" s="1">
        <v>1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80</v>
      </c>
      <c r="J903">
        <f t="shared" si="42"/>
        <v>1</v>
      </c>
      <c r="K903">
        <f t="shared" si="43"/>
        <v>220</v>
      </c>
      <c r="L903">
        <f t="shared" si="44"/>
        <v>250</v>
      </c>
    </row>
    <row r="904" spans="1:12" ht="14.25" customHeight="1" x14ac:dyDescent="0.35">
      <c r="A904" s="1">
        <v>101158</v>
      </c>
      <c r="B904" s="2">
        <v>44228</v>
      </c>
      <c r="C904" s="1">
        <v>1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80</v>
      </c>
      <c r="J904">
        <f t="shared" si="42"/>
        <v>1</v>
      </c>
      <c r="K904">
        <f t="shared" si="43"/>
        <v>220</v>
      </c>
      <c r="L904">
        <f t="shared" si="44"/>
        <v>250</v>
      </c>
    </row>
    <row r="905" spans="1:12" ht="14.25" customHeight="1" x14ac:dyDescent="0.35">
      <c r="A905" s="1">
        <v>100090</v>
      </c>
      <c r="B905" s="2">
        <v>44296</v>
      </c>
      <c r="C905" s="1">
        <v>1</v>
      </c>
      <c r="D905" s="1">
        <v>1</v>
      </c>
      <c r="E905" s="1">
        <v>0</v>
      </c>
      <c r="F905" s="1">
        <v>0</v>
      </c>
      <c r="G905" s="1">
        <v>0</v>
      </c>
      <c r="H905" s="1">
        <v>0</v>
      </c>
      <c r="I905" s="1">
        <v>67</v>
      </c>
      <c r="J905">
        <f t="shared" si="42"/>
        <v>2</v>
      </c>
      <c r="K905">
        <f t="shared" si="43"/>
        <v>533</v>
      </c>
      <c r="L905">
        <f t="shared" si="44"/>
        <v>593</v>
      </c>
    </row>
    <row r="906" spans="1:12" ht="14.25" customHeight="1" x14ac:dyDescent="0.35">
      <c r="A906" s="1">
        <v>101349</v>
      </c>
      <c r="B906" s="2">
        <v>44234</v>
      </c>
      <c r="C906" s="1">
        <v>1</v>
      </c>
      <c r="D906" s="1">
        <v>1</v>
      </c>
      <c r="E906" s="1">
        <v>1</v>
      </c>
      <c r="F906" s="1">
        <v>1</v>
      </c>
      <c r="G906" s="1">
        <v>0</v>
      </c>
      <c r="H906" s="1">
        <v>0</v>
      </c>
      <c r="I906" s="1">
        <v>51</v>
      </c>
      <c r="J906">
        <f t="shared" si="42"/>
        <v>4</v>
      </c>
      <c r="K906">
        <f t="shared" si="43"/>
        <v>1149</v>
      </c>
      <c r="L906">
        <f t="shared" si="44"/>
        <v>1269</v>
      </c>
    </row>
    <row r="907" spans="1:12" ht="14.25" customHeight="1" x14ac:dyDescent="0.35">
      <c r="A907" s="1">
        <v>101386</v>
      </c>
      <c r="B907" s="2">
        <v>44372</v>
      </c>
      <c r="C907" s="1">
        <v>1</v>
      </c>
      <c r="D907" s="1">
        <v>1</v>
      </c>
      <c r="E907" s="1">
        <v>1</v>
      </c>
      <c r="F907" s="1">
        <v>0</v>
      </c>
      <c r="G907" s="1">
        <v>0</v>
      </c>
      <c r="H907" s="1">
        <v>0</v>
      </c>
      <c r="I907" s="1">
        <v>80</v>
      </c>
      <c r="J907">
        <f t="shared" si="42"/>
        <v>3</v>
      </c>
      <c r="K907">
        <f t="shared" si="43"/>
        <v>820</v>
      </c>
      <c r="L907">
        <f t="shared" si="44"/>
        <v>910.00000000000011</v>
      </c>
    </row>
    <row r="908" spans="1:12" ht="14.25" customHeight="1" x14ac:dyDescent="0.35">
      <c r="A908" s="1">
        <v>102128</v>
      </c>
      <c r="B908" s="2">
        <v>44332</v>
      </c>
      <c r="C908" s="1">
        <v>1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77</v>
      </c>
      <c r="J908">
        <f t="shared" si="42"/>
        <v>1</v>
      </c>
      <c r="K908">
        <f t="shared" si="43"/>
        <v>223</v>
      </c>
      <c r="L908">
        <f t="shared" si="44"/>
        <v>253</v>
      </c>
    </row>
    <row r="909" spans="1:12" ht="14.25" customHeight="1" x14ac:dyDescent="0.35">
      <c r="A909" s="1">
        <v>101315</v>
      </c>
      <c r="B909" s="2">
        <v>44220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1">
        <v>0</v>
      </c>
      <c r="I909" s="1">
        <v>102</v>
      </c>
      <c r="J909">
        <f t="shared" si="42"/>
        <v>5</v>
      </c>
      <c r="K909">
        <f t="shared" si="43"/>
        <v>1398</v>
      </c>
      <c r="L909">
        <f t="shared" si="44"/>
        <v>1548.0000000000002</v>
      </c>
    </row>
    <row r="910" spans="1:12" ht="14.25" customHeight="1" x14ac:dyDescent="0.35">
      <c r="A910" s="1">
        <v>101830</v>
      </c>
      <c r="B910" s="2">
        <v>44312</v>
      </c>
      <c r="C910" s="1">
        <v>1</v>
      </c>
      <c r="D910" s="1">
        <v>1</v>
      </c>
      <c r="E910" s="1">
        <v>1</v>
      </c>
      <c r="F910" s="1">
        <v>0</v>
      </c>
      <c r="G910" s="1">
        <v>0</v>
      </c>
      <c r="H910" s="1">
        <v>0</v>
      </c>
      <c r="I910" s="1">
        <v>75</v>
      </c>
      <c r="J910">
        <f t="shared" si="42"/>
        <v>3</v>
      </c>
      <c r="K910">
        <f t="shared" si="43"/>
        <v>825</v>
      </c>
      <c r="L910">
        <f t="shared" si="44"/>
        <v>915.00000000000011</v>
      </c>
    </row>
    <row r="911" spans="1:12" ht="14.25" customHeight="1" x14ac:dyDescent="0.35">
      <c r="A911" s="1">
        <v>102175</v>
      </c>
      <c r="B911" s="2">
        <v>44117</v>
      </c>
      <c r="C911" s="1">
        <v>1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79</v>
      </c>
      <c r="J911">
        <f t="shared" si="42"/>
        <v>6</v>
      </c>
      <c r="K911">
        <f t="shared" si="43"/>
        <v>1721</v>
      </c>
      <c r="L911">
        <f t="shared" si="44"/>
        <v>1901.0000000000002</v>
      </c>
    </row>
    <row r="912" spans="1:12" ht="14.25" customHeight="1" x14ac:dyDescent="0.35">
      <c r="A912" s="1">
        <v>100816</v>
      </c>
      <c r="B912" s="2">
        <v>44250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77</v>
      </c>
      <c r="J912">
        <f t="shared" si="42"/>
        <v>0</v>
      </c>
      <c r="K912">
        <f t="shared" si="43"/>
        <v>-77</v>
      </c>
      <c r="L912">
        <f t="shared" si="44"/>
        <v>-77</v>
      </c>
    </row>
    <row r="913" spans="1:12" ht="14.25" customHeight="1" x14ac:dyDescent="0.35">
      <c r="A913" s="1">
        <v>100498</v>
      </c>
      <c r="B913" s="2">
        <v>44271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45</v>
      </c>
      <c r="J913">
        <f t="shared" si="42"/>
        <v>0</v>
      </c>
      <c r="K913">
        <f t="shared" si="43"/>
        <v>-45</v>
      </c>
      <c r="L913">
        <f t="shared" si="44"/>
        <v>-45</v>
      </c>
    </row>
    <row r="914" spans="1:12" ht="14.25" customHeight="1" x14ac:dyDescent="0.35">
      <c r="A914" s="1">
        <v>101085</v>
      </c>
      <c r="B914" s="2">
        <v>44291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55</v>
      </c>
      <c r="J914">
        <f t="shared" si="42"/>
        <v>6</v>
      </c>
      <c r="K914">
        <f t="shared" si="43"/>
        <v>1745</v>
      </c>
      <c r="L914">
        <f t="shared" si="44"/>
        <v>1925.0000000000002</v>
      </c>
    </row>
    <row r="915" spans="1:12" ht="14.25" customHeight="1" x14ac:dyDescent="0.35">
      <c r="A915" s="1">
        <v>101432</v>
      </c>
      <c r="B915" s="2">
        <v>44112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55</v>
      </c>
      <c r="J915">
        <f t="shared" si="42"/>
        <v>6</v>
      </c>
      <c r="K915">
        <f t="shared" si="43"/>
        <v>1745</v>
      </c>
      <c r="L915">
        <f t="shared" si="44"/>
        <v>1925.0000000000002</v>
      </c>
    </row>
    <row r="916" spans="1:12" ht="14.25" customHeight="1" x14ac:dyDescent="0.35">
      <c r="A916" s="1">
        <v>101191</v>
      </c>
      <c r="B916" s="2">
        <v>44157</v>
      </c>
      <c r="C916" s="1">
        <v>1</v>
      </c>
      <c r="D916" s="1">
        <v>1</v>
      </c>
      <c r="E916" s="1">
        <v>1</v>
      </c>
      <c r="F916" s="1">
        <v>0</v>
      </c>
      <c r="G916" s="1">
        <v>0</v>
      </c>
      <c r="H916" s="1">
        <v>0</v>
      </c>
      <c r="I916" s="1">
        <v>40</v>
      </c>
      <c r="J916">
        <f t="shared" si="42"/>
        <v>3</v>
      </c>
      <c r="K916">
        <f t="shared" si="43"/>
        <v>860</v>
      </c>
      <c r="L916">
        <f t="shared" si="44"/>
        <v>950.00000000000011</v>
      </c>
    </row>
    <row r="917" spans="1:12" ht="14.25" customHeight="1" x14ac:dyDescent="0.35">
      <c r="A917" s="1">
        <v>102272</v>
      </c>
      <c r="B917" s="2">
        <v>44162</v>
      </c>
      <c r="C917" s="1">
        <v>1</v>
      </c>
      <c r="D917" s="1">
        <v>1</v>
      </c>
      <c r="E917" s="1">
        <v>1</v>
      </c>
      <c r="F917" s="1">
        <v>1</v>
      </c>
      <c r="G917" s="1">
        <v>0</v>
      </c>
      <c r="H917" s="1">
        <v>0</v>
      </c>
      <c r="I917" s="1">
        <v>40</v>
      </c>
      <c r="J917">
        <f t="shared" si="42"/>
        <v>4</v>
      </c>
      <c r="K917">
        <f t="shared" si="43"/>
        <v>1160</v>
      </c>
      <c r="L917">
        <f t="shared" si="44"/>
        <v>1280</v>
      </c>
    </row>
    <row r="918" spans="1:12" ht="14.25" customHeight="1" x14ac:dyDescent="0.35">
      <c r="A918" s="1">
        <v>101649</v>
      </c>
      <c r="B918" s="2">
        <v>44313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83</v>
      </c>
      <c r="J918">
        <f t="shared" si="42"/>
        <v>0</v>
      </c>
      <c r="K918">
        <f t="shared" si="43"/>
        <v>-83</v>
      </c>
      <c r="L918">
        <f t="shared" si="44"/>
        <v>-83</v>
      </c>
    </row>
    <row r="919" spans="1:12" ht="14.25" customHeight="1" x14ac:dyDescent="0.35">
      <c r="A919" s="1">
        <v>100792</v>
      </c>
      <c r="B919" s="2">
        <v>44239</v>
      </c>
      <c r="C919" s="1">
        <v>1</v>
      </c>
      <c r="D919" s="1">
        <v>1</v>
      </c>
      <c r="E919" s="1">
        <v>0</v>
      </c>
      <c r="F919" s="1">
        <v>0</v>
      </c>
      <c r="G919" s="1">
        <v>0</v>
      </c>
      <c r="H919" s="1">
        <v>0</v>
      </c>
      <c r="I919" s="1">
        <v>75</v>
      </c>
      <c r="J919">
        <f t="shared" si="42"/>
        <v>2</v>
      </c>
      <c r="K919">
        <f t="shared" si="43"/>
        <v>525</v>
      </c>
      <c r="L919">
        <f t="shared" si="44"/>
        <v>585</v>
      </c>
    </row>
    <row r="920" spans="1:12" ht="14.25" customHeight="1" x14ac:dyDescent="0.35">
      <c r="A920" s="1">
        <v>100013</v>
      </c>
      <c r="B920" s="2">
        <v>44359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75</v>
      </c>
      <c r="J920">
        <f t="shared" si="42"/>
        <v>0</v>
      </c>
      <c r="K920">
        <f t="shared" si="43"/>
        <v>-75</v>
      </c>
      <c r="L920">
        <f t="shared" si="44"/>
        <v>-75</v>
      </c>
    </row>
    <row r="921" spans="1:12" ht="14.25" customHeight="1" x14ac:dyDescent="0.35">
      <c r="A921" s="1">
        <v>100834</v>
      </c>
      <c r="B921" s="2">
        <v>44279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79</v>
      </c>
      <c r="J921">
        <f t="shared" si="42"/>
        <v>0</v>
      </c>
      <c r="K921">
        <f t="shared" si="43"/>
        <v>-79</v>
      </c>
      <c r="L921">
        <f t="shared" si="44"/>
        <v>-79</v>
      </c>
    </row>
    <row r="922" spans="1:12" ht="14.25" customHeight="1" x14ac:dyDescent="0.35">
      <c r="A922" s="1">
        <v>100586</v>
      </c>
      <c r="B922" s="2">
        <v>44319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0</v>
      </c>
      <c r="I922" s="1">
        <v>55</v>
      </c>
      <c r="J922">
        <f t="shared" si="42"/>
        <v>5</v>
      </c>
      <c r="K922">
        <f t="shared" si="43"/>
        <v>1445</v>
      </c>
      <c r="L922">
        <f t="shared" si="44"/>
        <v>1595.0000000000002</v>
      </c>
    </row>
    <row r="923" spans="1:12" ht="14.25" customHeight="1" x14ac:dyDescent="0.35">
      <c r="A923" s="1">
        <v>100341</v>
      </c>
      <c r="B923" s="2">
        <v>44110</v>
      </c>
      <c r="C923" s="1">
        <v>1</v>
      </c>
      <c r="D923" s="1">
        <v>1</v>
      </c>
      <c r="E923" s="1">
        <v>0</v>
      </c>
      <c r="F923" s="1">
        <v>0</v>
      </c>
      <c r="G923" s="1">
        <v>0</v>
      </c>
      <c r="H923" s="1">
        <v>0</v>
      </c>
      <c r="I923" s="1">
        <v>80</v>
      </c>
      <c r="J923">
        <f t="shared" si="42"/>
        <v>2</v>
      </c>
      <c r="K923">
        <f t="shared" si="43"/>
        <v>520</v>
      </c>
      <c r="L923">
        <f t="shared" si="44"/>
        <v>580</v>
      </c>
    </row>
    <row r="924" spans="1:12" ht="14.25" customHeight="1" x14ac:dyDescent="0.35">
      <c r="A924" s="1">
        <v>100519</v>
      </c>
      <c r="B924" s="2">
        <v>44306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77</v>
      </c>
      <c r="J924">
        <f t="shared" si="42"/>
        <v>0</v>
      </c>
      <c r="K924">
        <f t="shared" si="43"/>
        <v>-77</v>
      </c>
      <c r="L924">
        <f t="shared" si="44"/>
        <v>-77</v>
      </c>
    </row>
    <row r="925" spans="1:12" ht="14.25" customHeight="1" x14ac:dyDescent="0.35">
      <c r="A925" s="1">
        <v>100535</v>
      </c>
      <c r="B925" s="2">
        <v>44272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75</v>
      </c>
      <c r="J925">
        <f t="shared" si="42"/>
        <v>0</v>
      </c>
      <c r="K925">
        <f t="shared" si="43"/>
        <v>-75</v>
      </c>
      <c r="L925">
        <f t="shared" si="44"/>
        <v>-75</v>
      </c>
    </row>
    <row r="926" spans="1:12" ht="14.25" customHeight="1" x14ac:dyDescent="0.35">
      <c r="A926" s="1">
        <v>102335</v>
      </c>
      <c r="B926" s="2">
        <v>44125</v>
      </c>
      <c r="C926" s="1">
        <v>1</v>
      </c>
      <c r="D926" s="1">
        <v>1</v>
      </c>
      <c r="E926" s="1">
        <v>0</v>
      </c>
      <c r="F926" s="1">
        <v>0</v>
      </c>
      <c r="G926" s="1">
        <v>0</v>
      </c>
      <c r="H926" s="1">
        <v>0</v>
      </c>
      <c r="I926" s="1">
        <v>45</v>
      </c>
      <c r="J926">
        <f t="shared" si="42"/>
        <v>2</v>
      </c>
      <c r="K926">
        <f t="shared" si="43"/>
        <v>555</v>
      </c>
      <c r="L926">
        <f t="shared" si="44"/>
        <v>615</v>
      </c>
    </row>
    <row r="927" spans="1:12" ht="14.25" customHeight="1" x14ac:dyDescent="0.35">
      <c r="A927" s="1">
        <v>100447</v>
      </c>
      <c r="B927" s="2">
        <v>44353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83</v>
      </c>
      <c r="J927">
        <f t="shared" si="42"/>
        <v>1</v>
      </c>
      <c r="K927">
        <f t="shared" si="43"/>
        <v>217</v>
      </c>
      <c r="L927">
        <f t="shared" si="44"/>
        <v>247</v>
      </c>
    </row>
    <row r="928" spans="1:12" ht="14.25" customHeight="1" x14ac:dyDescent="0.35">
      <c r="A928" s="1">
        <v>102032</v>
      </c>
      <c r="B928" s="2">
        <v>44108</v>
      </c>
      <c r="C928" s="1">
        <v>1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50</v>
      </c>
      <c r="J928">
        <f t="shared" si="42"/>
        <v>1</v>
      </c>
      <c r="K928">
        <f t="shared" si="43"/>
        <v>250</v>
      </c>
      <c r="L928">
        <f t="shared" si="44"/>
        <v>280</v>
      </c>
    </row>
    <row r="929" spans="1:12" ht="14.25" customHeight="1" x14ac:dyDescent="0.35">
      <c r="A929" s="1">
        <v>102349</v>
      </c>
      <c r="B929" s="2">
        <v>44198</v>
      </c>
      <c r="C929" s="1">
        <v>1</v>
      </c>
      <c r="D929" s="1">
        <v>1</v>
      </c>
      <c r="E929" s="1">
        <v>1</v>
      </c>
      <c r="F929" s="1">
        <v>0</v>
      </c>
      <c r="G929" s="1">
        <v>0</v>
      </c>
      <c r="H929" s="1">
        <v>0</v>
      </c>
      <c r="I929" s="1">
        <v>93</v>
      </c>
      <c r="J929">
        <f t="shared" si="42"/>
        <v>3</v>
      </c>
      <c r="K929">
        <f t="shared" si="43"/>
        <v>807</v>
      </c>
      <c r="L929">
        <f t="shared" si="44"/>
        <v>897.00000000000011</v>
      </c>
    </row>
    <row r="930" spans="1:12" ht="14.25" customHeight="1" x14ac:dyDescent="0.35">
      <c r="A930" s="1">
        <v>101030</v>
      </c>
      <c r="B930" s="2">
        <v>44193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70</v>
      </c>
      <c r="J930">
        <f t="shared" si="42"/>
        <v>1</v>
      </c>
      <c r="K930">
        <f t="shared" si="43"/>
        <v>230</v>
      </c>
      <c r="L930">
        <f t="shared" si="44"/>
        <v>260</v>
      </c>
    </row>
    <row r="931" spans="1:12" ht="14.25" customHeight="1" x14ac:dyDescent="0.35">
      <c r="A931" s="1">
        <v>101014</v>
      </c>
      <c r="B931" s="2">
        <v>44106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85</v>
      </c>
      <c r="J931">
        <f t="shared" si="42"/>
        <v>0</v>
      </c>
      <c r="K931">
        <f t="shared" si="43"/>
        <v>-85</v>
      </c>
      <c r="L931">
        <f t="shared" si="44"/>
        <v>-85</v>
      </c>
    </row>
    <row r="932" spans="1:12" ht="14.25" customHeight="1" x14ac:dyDescent="0.35">
      <c r="A932" s="1">
        <v>101890</v>
      </c>
      <c r="B932" s="2">
        <v>44139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15</v>
      </c>
      <c r="J932">
        <f t="shared" si="42"/>
        <v>6</v>
      </c>
      <c r="K932">
        <f t="shared" si="43"/>
        <v>1785</v>
      </c>
      <c r="L932">
        <f t="shared" si="44"/>
        <v>1965.0000000000002</v>
      </c>
    </row>
    <row r="933" spans="1:12" ht="14.25" customHeight="1" x14ac:dyDescent="0.35">
      <c r="A933" s="1">
        <v>102465</v>
      </c>
      <c r="B933" s="2">
        <v>44369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55</v>
      </c>
      <c r="J933">
        <f t="shared" si="42"/>
        <v>1</v>
      </c>
      <c r="K933">
        <f t="shared" si="43"/>
        <v>245</v>
      </c>
      <c r="L933">
        <f t="shared" si="44"/>
        <v>275</v>
      </c>
    </row>
    <row r="934" spans="1:12" ht="14.25" customHeight="1" x14ac:dyDescent="0.35">
      <c r="A934" s="1">
        <v>100262</v>
      </c>
      <c r="B934" s="2">
        <v>44318</v>
      </c>
      <c r="C934" s="1">
        <v>1</v>
      </c>
      <c r="D934" s="1">
        <v>1</v>
      </c>
      <c r="E934" s="1">
        <v>1</v>
      </c>
      <c r="F934" s="1">
        <v>1</v>
      </c>
      <c r="G934" s="1">
        <v>0</v>
      </c>
      <c r="H934" s="1">
        <v>0</v>
      </c>
      <c r="I934" s="1">
        <v>80</v>
      </c>
      <c r="J934">
        <f t="shared" si="42"/>
        <v>4</v>
      </c>
      <c r="K934">
        <f t="shared" si="43"/>
        <v>1120</v>
      </c>
      <c r="L934">
        <f t="shared" si="44"/>
        <v>1240</v>
      </c>
    </row>
    <row r="935" spans="1:12" ht="14.25" customHeight="1" x14ac:dyDescent="0.35">
      <c r="A935" s="1">
        <v>100065</v>
      </c>
      <c r="B935" s="2">
        <v>44227</v>
      </c>
      <c r="C935" s="1">
        <v>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85</v>
      </c>
      <c r="J935">
        <f t="shared" si="42"/>
        <v>6</v>
      </c>
      <c r="K935">
        <f t="shared" si="43"/>
        <v>1715</v>
      </c>
      <c r="L935">
        <f t="shared" si="44"/>
        <v>1895.0000000000002</v>
      </c>
    </row>
    <row r="936" spans="1:12" ht="14.25" customHeight="1" x14ac:dyDescent="0.35">
      <c r="A936" s="1">
        <v>101136</v>
      </c>
      <c r="B936" s="2">
        <v>44164</v>
      </c>
      <c r="C936" s="1">
        <v>1</v>
      </c>
      <c r="D936" s="1">
        <v>1</v>
      </c>
      <c r="E936" s="1">
        <v>1</v>
      </c>
      <c r="F936" s="1">
        <v>0</v>
      </c>
      <c r="G936" s="1">
        <v>0</v>
      </c>
      <c r="H936" s="1">
        <v>0</v>
      </c>
      <c r="I936" s="1">
        <v>50</v>
      </c>
      <c r="J936">
        <f t="shared" si="42"/>
        <v>3</v>
      </c>
      <c r="K936">
        <f t="shared" si="43"/>
        <v>850</v>
      </c>
      <c r="L936">
        <f t="shared" si="44"/>
        <v>940.00000000000011</v>
      </c>
    </row>
    <row r="937" spans="1:12" ht="14.25" customHeight="1" x14ac:dyDescent="0.35">
      <c r="A937" s="1">
        <v>101696</v>
      </c>
      <c r="B937" s="2">
        <v>44321</v>
      </c>
      <c r="C937" s="1">
        <v>1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55</v>
      </c>
      <c r="J937">
        <f t="shared" si="42"/>
        <v>3</v>
      </c>
      <c r="K937">
        <f t="shared" si="43"/>
        <v>845</v>
      </c>
      <c r="L937">
        <f t="shared" si="44"/>
        <v>935.00000000000011</v>
      </c>
    </row>
    <row r="938" spans="1:12" ht="14.25" customHeight="1" x14ac:dyDescent="0.35">
      <c r="A938" s="1">
        <v>100615</v>
      </c>
      <c r="B938" s="2">
        <v>44338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75</v>
      </c>
      <c r="J938">
        <f t="shared" si="42"/>
        <v>0</v>
      </c>
      <c r="K938">
        <f t="shared" si="43"/>
        <v>-75</v>
      </c>
      <c r="L938">
        <f t="shared" si="44"/>
        <v>-75</v>
      </c>
    </row>
    <row r="939" spans="1:12" ht="14.25" customHeight="1" x14ac:dyDescent="0.35">
      <c r="A939" s="1">
        <v>100763</v>
      </c>
      <c r="B939" s="2">
        <v>44226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85</v>
      </c>
      <c r="J939">
        <f t="shared" si="42"/>
        <v>1</v>
      </c>
      <c r="K939">
        <f t="shared" si="43"/>
        <v>215</v>
      </c>
      <c r="L939">
        <f t="shared" si="44"/>
        <v>245</v>
      </c>
    </row>
    <row r="940" spans="1:12" ht="14.25" customHeight="1" x14ac:dyDescent="0.35">
      <c r="A940" s="1">
        <v>102117</v>
      </c>
      <c r="B940" s="2">
        <v>44165</v>
      </c>
      <c r="C940" s="1">
        <v>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40</v>
      </c>
      <c r="J940">
        <f t="shared" si="42"/>
        <v>1</v>
      </c>
      <c r="K940">
        <f t="shared" si="43"/>
        <v>260</v>
      </c>
      <c r="L940">
        <f t="shared" si="44"/>
        <v>290</v>
      </c>
    </row>
    <row r="941" spans="1:12" ht="14.25" customHeight="1" x14ac:dyDescent="0.35">
      <c r="A941" s="1">
        <v>102243</v>
      </c>
      <c r="B941" s="2">
        <v>44331</v>
      </c>
      <c r="C941" s="1">
        <v>1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55</v>
      </c>
      <c r="J941">
        <f t="shared" si="42"/>
        <v>2</v>
      </c>
      <c r="K941">
        <f t="shared" si="43"/>
        <v>545</v>
      </c>
      <c r="L941">
        <f t="shared" si="44"/>
        <v>605</v>
      </c>
    </row>
    <row r="942" spans="1:12" ht="14.25" customHeight="1" x14ac:dyDescent="0.35">
      <c r="A942" s="1">
        <v>100784</v>
      </c>
      <c r="B942" s="2">
        <v>44339</v>
      </c>
      <c r="C942" s="1">
        <v>1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83</v>
      </c>
      <c r="J942">
        <f t="shared" si="42"/>
        <v>4</v>
      </c>
      <c r="K942">
        <f t="shared" si="43"/>
        <v>1117</v>
      </c>
      <c r="L942">
        <f t="shared" si="44"/>
        <v>1237</v>
      </c>
    </row>
    <row r="943" spans="1:12" ht="14.25" customHeight="1" x14ac:dyDescent="0.35">
      <c r="A943" s="1">
        <v>101281</v>
      </c>
      <c r="B943" s="2">
        <v>44248</v>
      </c>
      <c r="C943" s="1">
        <v>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75</v>
      </c>
      <c r="J943">
        <f t="shared" si="42"/>
        <v>4</v>
      </c>
      <c r="K943">
        <f t="shared" si="43"/>
        <v>1125</v>
      </c>
      <c r="L943">
        <f t="shared" si="44"/>
        <v>1245</v>
      </c>
    </row>
    <row r="944" spans="1:12" ht="14.25" customHeight="1" x14ac:dyDescent="0.35">
      <c r="A944" s="1">
        <v>100235</v>
      </c>
      <c r="B944" s="2">
        <v>44146</v>
      </c>
      <c r="C944" s="1">
        <v>1</v>
      </c>
      <c r="D944" s="1">
        <v>1</v>
      </c>
      <c r="E944" s="1">
        <v>1</v>
      </c>
      <c r="F944" s="1">
        <v>0</v>
      </c>
      <c r="G944" s="1">
        <v>0</v>
      </c>
      <c r="H944" s="1">
        <v>0</v>
      </c>
      <c r="I944" s="1">
        <v>25</v>
      </c>
      <c r="J944">
        <f t="shared" si="42"/>
        <v>3</v>
      </c>
      <c r="K944">
        <f t="shared" si="43"/>
        <v>875</v>
      </c>
      <c r="L944">
        <f t="shared" si="44"/>
        <v>965.00000000000011</v>
      </c>
    </row>
    <row r="945" spans="1:12" ht="14.25" customHeight="1" x14ac:dyDescent="0.35">
      <c r="A945" s="1">
        <v>101795</v>
      </c>
      <c r="B945" s="2">
        <v>44116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55</v>
      </c>
      <c r="J945">
        <f t="shared" si="42"/>
        <v>0</v>
      </c>
      <c r="K945">
        <f t="shared" si="43"/>
        <v>-55</v>
      </c>
      <c r="L945">
        <f t="shared" si="44"/>
        <v>-55</v>
      </c>
    </row>
    <row r="946" spans="1:12" ht="14.25" customHeight="1" x14ac:dyDescent="0.35">
      <c r="A946" s="1">
        <v>101327</v>
      </c>
      <c r="B946" s="2">
        <v>44306</v>
      </c>
      <c r="C946" s="1">
        <v>1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79</v>
      </c>
      <c r="J946">
        <f t="shared" si="42"/>
        <v>1</v>
      </c>
      <c r="K946">
        <f t="shared" si="43"/>
        <v>221</v>
      </c>
      <c r="L946">
        <f t="shared" si="44"/>
        <v>251</v>
      </c>
    </row>
    <row r="947" spans="1:12" ht="14.25" customHeight="1" x14ac:dyDescent="0.35">
      <c r="A947" s="1">
        <v>102092</v>
      </c>
      <c r="B947" s="2">
        <v>44361</v>
      </c>
      <c r="C947" s="1">
        <v>1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55</v>
      </c>
      <c r="J947">
        <f t="shared" si="42"/>
        <v>2</v>
      </c>
      <c r="K947">
        <f t="shared" si="43"/>
        <v>545</v>
      </c>
      <c r="L947">
        <f t="shared" si="44"/>
        <v>605</v>
      </c>
    </row>
    <row r="948" spans="1:12" ht="14.25" customHeight="1" x14ac:dyDescent="0.35">
      <c r="A948" s="1">
        <v>100889</v>
      </c>
      <c r="B948" s="2">
        <v>44144</v>
      </c>
      <c r="C948" s="1">
        <v>1</v>
      </c>
      <c r="D948" s="1">
        <v>1</v>
      </c>
      <c r="E948" s="1">
        <v>0</v>
      </c>
      <c r="F948" s="1">
        <v>0</v>
      </c>
      <c r="G948" s="1">
        <v>0</v>
      </c>
      <c r="H948" s="1">
        <v>0</v>
      </c>
      <c r="I948" s="1">
        <v>25</v>
      </c>
      <c r="J948">
        <f t="shared" si="42"/>
        <v>2</v>
      </c>
      <c r="K948">
        <f t="shared" si="43"/>
        <v>575</v>
      </c>
      <c r="L948">
        <f t="shared" si="44"/>
        <v>635</v>
      </c>
    </row>
    <row r="949" spans="1:12" ht="14.25" customHeight="1" x14ac:dyDescent="0.35">
      <c r="A949" s="1">
        <v>100945</v>
      </c>
      <c r="B949" s="2">
        <v>44156</v>
      </c>
      <c r="C949" s="1">
        <v>1</v>
      </c>
      <c r="D949" s="1">
        <v>1</v>
      </c>
      <c r="E949" s="1">
        <v>0</v>
      </c>
      <c r="F949" s="1">
        <v>0</v>
      </c>
      <c r="G949" s="1">
        <v>0</v>
      </c>
      <c r="H949" s="1">
        <v>0</v>
      </c>
      <c r="I949" s="1">
        <v>40</v>
      </c>
      <c r="J949">
        <f t="shared" si="42"/>
        <v>2</v>
      </c>
      <c r="K949">
        <f t="shared" si="43"/>
        <v>560</v>
      </c>
      <c r="L949">
        <f t="shared" si="44"/>
        <v>620</v>
      </c>
    </row>
    <row r="950" spans="1:12" ht="14.25" customHeight="1" x14ac:dyDescent="0.35">
      <c r="A950" s="1">
        <v>101192</v>
      </c>
      <c r="B950" s="2">
        <v>44265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83</v>
      </c>
      <c r="J950">
        <f t="shared" si="42"/>
        <v>0</v>
      </c>
      <c r="K950">
        <f t="shared" si="43"/>
        <v>-83</v>
      </c>
      <c r="L950">
        <f t="shared" si="44"/>
        <v>-83</v>
      </c>
    </row>
    <row r="951" spans="1:12" ht="14.25" customHeight="1" x14ac:dyDescent="0.35">
      <c r="A951" s="1">
        <v>101450</v>
      </c>
      <c r="B951" s="2">
        <v>44228</v>
      </c>
      <c r="C951" s="1">
        <v>1</v>
      </c>
      <c r="D951" s="1">
        <v>1</v>
      </c>
      <c r="E951" s="1">
        <v>0</v>
      </c>
      <c r="F951" s="1">
        <v>0</v>
      </c>
      <c r="G951" s="1">
        <v>0</v>
      </c>
      <c r="H951" s="1">
        <v>0</v>
      </c>
      <c r="I951" s="1">
        <v>75</v>
      </c>
      <c r="J951">
        <f t="shared" si="42"/>
        <v>2</v>
      </c>
      <c r="K951">
        <f t="shared" si="43"/>
        <v>525</v>
      </c>
      <c r="L951">
        <f t="shared" si="44"/>
        <v>585</v>
      </c>
    </row>
    <row r="952" spans="1:12" ht="14.25" customHeight="1" x14ac:dyDescent="0.35">
      <c r="A952" s="1">
        <v>100171</v>
      </c>
      <c r="B952" s="2">
        <v>44354</v>
      </c>
      <c r="C952" s="1">
        <v>1</v>
      </c>
      <c r="D952" s="1">
        <v>1</v>
      </c>
      <c r="E952" s="1">
        <v>0</v>
      </c>
      <c r="F952" s="1">
        <v>0</v>
      </c>
      <c r="G952" s="1">
        <v>0</v>
      </c>
      <c r="H952" s="1">
        <v>0</v>
      </c>
      <c r="I952" s="1">
        <v>95</v>
      </c>
      <c r="J952">
        <f t="shared" si="42"/>
        <v>2</v>
      </c>
      <c r="K952">
        <f t="shared" si="43"/>
        <v>505</v>
      </c>
      <c r="L952">
        <f t="shared" si="44"/>
        <v>565</v>
      </c>
    </row>
    <row r="953" spans="1:12" ht="14.25" customHeight="1" x14ac:dyDescent="0.35">
      <c r="A953" s="1">
        <v>102029</v>
      </c>
      <c r="B953" s="2">
        <v>44229</v>
      </c>
      <c r="C953" s="1">
        <v>1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55</v>
      </c>
      <c r="J953">
        <f t="shared" si="42"/>
        <v>1</v>
      </c>
      <c r="K953">
        <f t="shared" si="43"/>
        <v>245</v>
      </c>
      <c r="L953">
        <f t="shared" si="44"/>
        <v>275</v>
      </c>
    </row>
    <row r="954" spans="1:12" ht="14.25" customHeight="1" x14ac:dyDescent="0.35">
      <c r="A954" s="1">
        <v>100448</v>
      </c>
      <c r="B954" s="2">
        <v>44281</v>
      </c>
      <c r="C954" s="1">
        <v>1</v>
      </c>
      <c r="D954" s="1">
        <v>1</v>
      </c>
      <c r="E954" s="1">
        <v>1</v>
      </c>
      <c r="F954" s="1">
        <v>0</v>
      </c>
      <c r="G954" s="1">
        <v>0</v>
      </c>
      <c r="H954" s="1">
        <v>0</v>
      </c>
      <c r="I954" s="1">
        <v>75</v>
      </c>
      <c r="J954">
        <f t="shared" si="42"/>
        <v>3</v>
      </c>
      <c r="K954">
        <f t="shared" si="43"/>
        <v>825</v>
      </c>
      <c r="L954">
        <f t="shared" si="44"/>
        <v>915.00000000000011</v>
      </c>
    </row>
    <row r="955" spans="1:12" ht="14.25" customHeight="1" x14ac:dyDescent="0.35">
      <c r="A955" s="1">
        <v>100060</v>
      </c>
      <c r="B955" s="2">
        <v>44326</v>
      </c>
      <c r="C955" s="1">
        <v>1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93</v>
      </c>
      <c r="J955">
        <f t="shared" si="42"/>
        <v>1</v>
      </c>
      <c r="K955">
        <f t="shared" si="43"/>
        <v>207</v>
      </c>
      <c r="L955">
        <f t="shared" si="44"/>
        <v>237</v>
      </c>
    </row>
    <row r="956" spans="1:12" ht="14.25" customHeight="1" x14ac:dyDescent="0.35">
      <c r="A956" s="1">
        <v>102163</v>
      </c>
      <c r="B956" s="2">
        <v>44136</v>
      </c>
      <c r="C956" s="1">
        <v>1</v>
      </c>
      <c r="D956" s="1">
        <v>1</v>
      </c>
      <c r="E956" s="1">
        <v>1</v>
      </c>
      <c r="F956" s="1">
        <v>0</v>
      </c>
      <c r="G956" s="1">
        <v>0</v>
      </c>
      <c r="H956" s="1">
        <v>0</v>
      </c>
      <c r="I956" s="1">
        <v>51</v>
      </c>
      <c r="J956">
        <f t="shared" si="42"/>
        <v>3</v>
      </c>
      <c r="K956">
        <f t="shared" si="43"/>
        <v>849</v>
      </c>
      <c r="L956">
        <f t="shared" si="44"/>
        <v>939.00000000000011</v>
      </c>
    </row>
    <row r="957" spans="1:12" ht="14.25" customHeight="1" x14ac:dyDescent="0.35">
      <c r="A957" s="1">
        <v>101858</v>
      </c>
      <c r="B957" s="2">
        <v>44278</v>
      </c>
      <c r="C957" s="1">
        <v>1</v>
      </c>
      <c r="D957" s="1">
        <v>1</v>
      </c>
      <c r="E957" s="1">
        <v>0</v>
      </c>
      <c r="F957" s="1">
        <v>0</v>
      </c>
      <c r="G957" s="1">
        <v>0</v>
      </c>
      <c r="H957" s="1">
        <v>0</v>
      </c>
      <c r="I957" s="1">
        <v>50</v>
      </c>
      <c r="J957">
        <f t="shared" si="42"/>
        <v>2</v>
      </c>
      <c r="K957">
        <f t="shared" si="43"/>
        <v>550</v>
      </c>
      <c r="L957">
        <f t="shared" si="44"/>
        <v>610</v>
      </c>
    </row>
    <row r="958" spans="1:12" ht="14.25" customHeight="1" x14ac:dyDescent="0.35">
      <c r="A958" s="1">
        <v>101132</v>
      </c>
      <c r="B958" s="2">
        <v>44284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77</v>
      </c>
      <c r="J958">
        <f t="shared" si="42"/>
        <v>0</v>
      </c>
      <c r="K958">
        <f t="shared" si="43"/>
        <v>-77</v>
      </c>
      <c r="L958">
        <f t="shared" si="44"/>
        <v>-77</v>
      </c>
    </row>
    <row r="959" spans="1:12" ht="14.25" customHeight="1" x14ac:dyDescent="0.35">
      <c r="A959" s="1">
        <v>100900</v>
      </c>
      <c r="B959" s="2">
        <v>44141</v>
      </c>
      <c r="C959" s="1">
        <v>1</v>
      </c>
      <c r="D959" s="1">
        <v>1</v>
      </c>
      <c r="E959" s="1">
        <v>1</v>
      </c>
      <c r="F959" s="1">
        <v>1</v>
      </c>
      <c r="G959" s="1">
        <v>1</v>
      </c>
      <c r="H959" s="1">
        <v>0</v>
      </c>
      <c r="I959" s="1">
        <v>30</v>
      </c>
      <c r="J959">
        <f t="shared" si="42"/>
        <v>5</v>
      </c>
      <c r="K959">
        <f t="shared" si="43"/>
        <v>1470</v>
      </c>
      <c r="L959">
        <f t="shared" si="44"/>
        <v>1620.0000000000002</v>
      </c>
    </row>
    <row r="960" spans="1:12" ht="14.25" customHeight="1" x14ac:dyDescent="0.35">
      <c r="A960" s="1">
        <v>101846</v>
      </c>
      <c r="B960" s="2">
        <v>44315</v>
      </c>
      <c r="C960" s="1">
        <v>1</v>
      </c>
      <c r="D960" s="1">
        <v>1</v>
      </c>
      <c r="E960" s="1">
        <v>0</v>
      </c>
      <c r="F960" s="1">
        <v>0</v>
      </c>
      <c r="G960" s="1">
        <v>0</v>
      </c>
      <c r="H960" s="1">
        <v>0</v>
      </c>
      <c r="I960" s="1">
        <v>75</v>
      </c>
      <c r="J960">
        <f t="shared" si="42"/>
        <v>2</v>
      </c>
      <c r="K960">
        <f t="shared" si="43"/>
        <v>525</v>
      </c>
      <c r="L960">
        <f t="shared" si="44"/>
        <v>585</v>
      </c>
    </row>
    <row r="961" spans="1:12" ht="14.25" customHeight="1" x14ac:dyDescent="0.35">
      <c r="A961" s="1">
        <v>101632</v>
      </c>
      <c r="B961" s="2">
        <v>44264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75</v>
      </c>
      <c r="J961">
        <f t="shared" si="42"/>
        <v>0</v>
      </c>
      <c r="K961">
        <f t="shared" si="43"/>
        <v>-75</v>
      </c>
      <c r="L961">
        <f t="shared" si="44"/>
        <v>-75</v>
      </c>
    </row>
    <row r="962" spans="1:12" ht="14.25" customHeight="1" x14ac:dyDescent="0.35">
      <c r="A962" s="1">
        <v>101600</v>
      </c>
      <c r="B962" s="2">
        <v>44188</v>
      </c>
      <c r="C962" s="1">
        <v>1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79</v>
      </c>
      <c r="J962">
        <f t="shared" si="42"/>
        <v>1</v>
      </c>
      <c r="K962">
        <f t="shared" si="43"/>
        <v>221</v>
      </c>
      <c r="L962">
        <f t="shared" si="44"/>
        <v>251</v>
      </c>
    </row>
    <row r="963" spans="1:12" ht="14.25" customHeight="1" x14ac:dyDescent="0.35">
      <c r="A963" s="1">
        <v>100357</v>
      </c>
      <c r="B963" s="2">
        <v>44344</v>
      </c>
      <c r="C963" s="1">
        <v>1</v>
      </c>
      <c r="D963" s="1">
        <v>1</v>
      </c>
      <c r="E963" s="1">
        <v>1</v>
      </c>
      <c r="F963" s="1">
        <v>0</v>
      </c>
      <c r="G963" s="1">
        <v>0</v>
      </c>
      <c r="H963" s="1">
        <v>0</v>
      </c>
      <c r="I963" s="1">
        <v>85</v>
      </c>
      <c r="J963">
        <f t="shared" ref="J963:J1026" si="45">COUNTIF(C963:H963,1)</f>
        <v>3</v>
      </c>
      <c r="K963">
        <f t="shared" ref="K963:K1026" si="46">J963*300-I963</f>
        <v>815</v>
      </c>
      <c r="L963">
        <f t="shared" ref="L963:L1026" si="47">J963*300*1.1-I963</f>
        <v>905.00000000000011</v>
      </c>
    </row>
    <row r="964" spans="1:12" ht="14.25" customHeight="1" x14ac:dyDescent="0.35">
      <c r="A964" s="1">
        <v>100269</v>
      </c>
      <c r="B964" s="2">
        <v>44246</v>
      </c>
      <c r="C964" s="1">
        <v>1</v>
      </c>
      <c r="D964" s="1">
        <v>1</v>
      </c>
      <c r="E964" s="1">
        <v>1</v>
      </c>
      <c r="F964" s="1">
        <v>1</v>
      </c>
      <c r="G964" s="1">
        <v>0</v>
      </c>
      <c r="H964" s="1">
        <v>0</v>
      </c>
      <c r="I964" s="1">
        <v>75</v>
      </c>
      <c r="J964">
        <f t="shared" si="45"/>
        <v>4</v>
      </c>
      <c r="K964">
        <f t="shared" si="46"/>
        <v>1125</v>
      </c>
      <c r="L964">
        <f t="shared" si="47"/>
        <v>1245</v>
      </c>
    </row>
    <row r="965" spans="1:12" ht="14.25" customHeight="1" x14ac:dyDescent="0.35">
      <c r="A965" s="1">
        <v>100628</v>
      </c>
      <c r="B965" s="2">
        <v>44188</v>
      </c>
      <c r="C965" s="1">
        <v>1</v>
      </c>
      <c r="D965" s="1">
        <v>1</v>
      </c>
      <c r="E965" s="1">
        <v>1</v>
      </c>
      <c r="F965" s="1">
        <v>1</v>
      </c>
      <c r="G965" s="1">
        <v>0</v>
      </c>
      <c r="H965" s="1">
        <v>0</v>
      </c>
      <c r="I965" s="1">
        <v>50</v>
      </c>
      <c r="J965">
        <f t="shared" si="45"/>
        <v>4</v>
      </c>
      <c r="K965">
        <f t="shared" si="46"/>
        <v>1150</v>
      </c>
      <c r="L965">
        <f t="shared" si="47"/>
        <v>1270</v>
      </c>
    </row>
    <row r="966" spans="1:12" ht="14.25" customHeight="1" x14ac:dyDescent="0.35">
      <c r="A966" s="1">
        <v>101475</v>
      </c>
      <c r="B966" s="2">
        <v>44201</v>
      </c>
      <c r="C966" s="1">
        <v>1</v>
      </c>
      <c r="D966" s="1">
        <v>1</v>
      </c>
      <c r="E966" s="1">
        <v>1</v>
      </c>
      <c r="F966" s="1">
        <v>1</v>
      </c>
      <c r="G966" s="1">
        <v>0</v>
      </c>
      <c r="H966" s="1">
        <v>0</v>
      </c>
      <c r="I966" s="1">
        <v>75</v>
      </c>
      <c r="J966">
        <f t="shared" si="45"/>
        <v>4</v>
      </c>
      <c r="K966">
        <f t="shared" si="46"/>
        <v>1125</v>
      </c>
      <c r="L966">
        <f t="shared" si="47"/>
        <v>1245</v>
      </c>
    </row>
    <row r="967" spans="1:12" ht="14.25" customHeight="1" x14ac:dyDescent="0.35">
      <c r="A967" s="1">
        <v>102161</v>
      </c>
      <c r="B967" s="2">
        <v>44365</v>
      </c>
      <c r="C967" s="1">
        <v>1</v>
      </c>
      <c r="D967" s="1">
        <v>1</v>
      </c>
      <c r="E967" s="1">
        <v>1</v>
      </c>
      <c r="F967" s="1">
        <v>0</v>
      </c>
      <c r="G967" s="1">
        <v>0</v>
      </c>
      <c r="H967" s="1">
        <v>0</v>
      </c>
      <c r="I967" s="1">
        <v>95</v>
      </c>
      <c r="J967">
        <f t="shared" si="45"/>
        <v>3</v>
      </c>
      <c r="K967">
        <f t="shared" si="46"/>
        <v>805</v>
      </c>
      <c r="L967">
        <f t="shared" si="47"/>
        <v>895.00000000000011</v>
      </c>
    </row>
    <row r="968" spans="1:12" ht="14.25" customHeight="1" x14ac:dyDescent="0.35">
      <c r="A968" s="1">
        <v>101791</v>
      </c>
      <c r="B968" s="2">
        <v>44116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50</v>
      </c>
      <c r="J968">
        <f t="shared" si="45"/>
        <v>1</v>
      </c>
      <c r="K968">
        <f t="shared" si="46"/>
        <v>250</v>
      </c>
      <c r="L968">
        <f t="shared" si="47"/>
        <v>280</v>
      </c>
    </row>
    <row r="969" spans="1:12" ht="14.25" customHeight="1" x14ac:dyDescent="0.35">
      <c r="A969" s="1">
        <v>101240</v>
      </c>
      <c r="B969" s="2">
        <v>44216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75</v>
      </c>
      <c r="J969">
        <f t="shared" si="45"/>
        <v>1</v>
      </c>
      <c r="K969">
        <f t="shared" si="46"/>
        <v>225</v>
      </c>
      <c r="L969">
        <f t="shared" si="47"/>
        <v>255</v>
      </c>
    </row>
    <row r="970" spans="1:12" ht="14.25" customHeight="1" x14ac:dyDescent="0.35">
      <c r="A970" s="1">
        <v>101532</v>
      </c>
      <c r="B970" s="2">
        <v>44329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69</v>
      </c>
      <c r="J970">
        <f t="shared" si="45"/>
        <v>0</v>
      </c>
      <c r="K970">
        <f t="shared" si="46"/>
        <v>-69</v>
      </c>
      <c r="L970">
        <f t="shared" si="47"/>
        <v>-69</v>
      </c>
    </row>
    <row r="971" spans="1:12" ht="14.25" customHeight="1" x14ac:dyDescent="0.35">
      <c r="A971" s="1">
        <v>100942</v>
      </c>
      <c r="B971" s="2">
        <v>44143</v>
      </c>
      <c r="C971" s="1">
        <v>1</v>
      </c>
      <c r="D971" s="1">
        <v>1</v>
      </c>
      <c r="E971" s="1">
        <v>1</v>
      </c>
      <c r="F971" s="1">
        <v>0</v>
      </c>
      <c r="G971" s="1">
        <v>0</v>
      </c>
      <c r="H971" s="1">
        <v>0</v>
      </c>
      <c r="I971" s="1">
        <v>40</v>
      </c>
      <c r="J971">
        <f t="shared" si="45"/>
        <v>3</v>
      </c>
      <c r="K971">
        <f t="shared" si="46"/>
        <v>860</v>
      </c>
      <c r="L971">
        <f t="shared" si="47"/>
        <v>950.00000000000011</v>
      </c>
    </row>
    <row r="972" spans="1:12" ht="14.25" customHeight="1" x14ac:dyDescent="0.35">
      <c r="A972" s="1">
        <v>101336</v>
      </c>
      <c r="B972" s="2">
        <v>44159</v>
      </c>
      <c r="C972" s="1">
        <v>1</v>
      </c>
      <c r="D972" s="1">
        <v>1</v>
      </c>
      <c r="E972" s="1">
        <v>1</v>
      </c>
      <c r="F972" s="1">
        <v>1</v>
      </c>
      <c r="G972" s="1">
        <v>1</v>
      </c>
      <c r="H972" s="1">
        <v>0</v>
      </c>
      <c r="I972" s="1">
        <v>25</v>
      </c>
      <c r="J972">
        <f t="shared" si="45"/>
        <v>5</v>
      </c>
      <c r="K972">
        <f t="shared" si="46"/>
        <v>1475</v>
      </c>
      <c r="L972">
        <f t="shared" si="47"/>
        <v>1625.0000000000002</v>
      </c>
    </row>
    <row r="973" spans="1:12" ht="14.25" customHeight="1" x14ac:dyDescent="0.35">
      <c r="A973" s="1">
        <v>100379</v>
      </c>
      <c r="B973" s="2">
        <v>44295</v>
      </c>
      <c r="C973" s="1">
        <v>1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92</v>
      </c>
      <c r="J973">
        <f t="shared" si="45"/>
        <v>1</v>
      </c>
      <c r="K973">
        <f t="shared" si="46"/>
        <v>208</v>
      </c>
      <c r="L973">
        <f t="shared" si="47"/>
        <v>238</v>
      </c>
    </row>
    <row r="974" spans="1:12" ht="14.25" customHeight="1" x14ac:dyDescent="0.35">
      <c r="A974" s="1">
        <v>101405</v>
      </c>
      <c r="B974" s="2">
        <v>44340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0</v>
      </c>
      <c r="I974" s="1">
        <v>50</v>
      </c>
      <c r="J974">
        <f t="shared" si="45"/>
        <v>5</v>
      </c>
      <c r="K974">
        <f t="shared" si="46"/>
        <v>1450</v>
      </c>
      <c r="L974">
        <f t="shared" si="47"/>
        <v>1600.0000000000002</v>
      </c>
    </row>
    <row r="975" spans="1:12" ht="14.25" customHeight="1" x14ac:dyDescent="0.35">
      <c r="A975" s="1">
        <v>102359</v>
      </c>
      <c r="B975" s="2">
        <v>44305</v>
      </c>
      <c r="C975" s="1">
        <v>1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1">
        <v>92</v>
      </c>
      <c r="J975">
        <f t="shared" si="45"/>
        <v>2</v>
      </c>
      <c r="K975">
        <f t="shared" si="46"/>
        <v>508</v>
      </c>
      <c r="L975">
        <f t="shared" si="47"/>
        <v>568</v>
      </c>
    </row>
    <row r="976" spans="1:12" ht="14.25" customHeight="1" x14ac:dyDescent="0.35">
      <c r="A976" s="1">
        <v>102027</v>
      </c>
      <c r="B976" s="2">
        <v>44175</v>
      </c>
      <c r="C976" s="1">
        <v>1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70</v>
      </c>
      <c r="J976">
        <f t="shared" si="45"/>
        <v>2</v>
      </c>
      <c r="K976">
        <f t="shared" si="46"/>
        <v>530</v>
      </c>
      <c r="L976">
        <f t="shared" si="47"/>
        <v>590</v>
      </c>
    </row>
    <row r="977" spans="1:12" ht="14.25" customHeight="1" x14ac:dyDescent="0.35">
      <c r="A977" s="1">
        <v>102047</v>
      </c>
      <c r="B977" s="2">
        <v>44361</v>
      </c>
      <c r="C977" s="1">
        <v>1</v>
      </c>
      <c r="D977" s="1">
        <v>1</v>
      </c>
      <c r="E977" s="1">
        <v>1</v>
      </c>
      <c r="F977" s="1">
        <v>1</v>
      </c>
      <c r="G977" s="1">
        <v>0</v>
      </c>
      <c r="H977" s="1">
        <v>0</v>
      </c>
      <c r="I977" s="1">
        <v>69</v>
      </c>
      <c r="J977">
        <f t="shared" si="45"/>
        <v>4</v>
      </c>
      <c r="K977">
        <f t="shared" si="46"/>
        <v>1131</v>
      </c>
      <c r="L977">
        <f t="shared" si="47"/>
        <v>1251</v>
      </c>
    </row>
    <row r="978" spans="1:12" ht="14.25" customHeight="1" x14ac:dyDescent="0.35">
      <c r="A978" s="1">
        <v>101518</v>
      </c>
      <c r="B978" s="2">
        <v>44222</v>
      </c>
      <c r="C978" s="1">
        <v>1</v>
      </c>
      <c r="D978" s="1">
        <v>1</v>
      </c>
      <c r="E978" s="1">
        <v>0</v>
      </c>
      <c r="F978" s="1">
        <v>0</v>
      </c>
      <c r="G978" s="1">
        <v>0</v>
      </c>
      <c r="H978" s="1">
        <v>0</v>
      </c>
      <c r="I978" s="1">
        <v>102</v>
      </c>
      <c r="J978">
        <f t="shared" si="45"/>
        <v>2</v>
      </c>
      <c r="K978">
        <f t="shared" si="46"/>
        <v>498</v>
      </c>
      <c r="L978">
        <f t="shared" si="47"/>
        <v>558</v>
      </c>
    </row>
    <row r="979" spans="1:12" ht="14.25" customHeight="1" x14ac:dyDescent="0.35">
      <c r="A979" s="1">
        <v>100024</v>
      </c>
      <c r="B979" s="2">
        <v>44303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51</v>
      </c>
      <c r="J979">
        <f t="shared" si="45"/>
        <v>0</v>
      </c>
      <c r="K979">
        <f t="shared" si="46"/>
        <v>-51</v>
      </c>
      <c r="L979">
        <f t="shared" si="47"/>
        <v>-51</v>
      </c>
    </row>
    <row r="980" spans="1:12" ht="14.25" customHeight="1" x14ac:dyDescent="0.35">
      <c r="A980" s="1">
        <v>102224</v>
      </c>
      <c r="B980" s="2">
        <v>44120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93</v>
      </c>
      <c r="J980">
        <f t="shared" si="45"/>
        <v>0</v>
      </c>
      <c r="K980">
        <f t="shared" si="46"/>
        <v>-93</v>
      </c>
      <c r="L980">
        <f t="shared" si="47"/>
        <v>-93</v>
      </c>
    </row>
    <row r="981" spans="1:12" ht="14.25" customHeight="1" x14ac:dyDescent="0.35">
      <c r="A981" s="1">
        <v>100873</v>
      </c>
      <c r="B981" s="2">
        <v>44177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80</v>
      </c>
      <c r="J981">
        <f t="shared" si="45"/>
        <v>0</v>
      </c>
      <c r="K981">
        <f t="shared" si="46"/>
        <v>-80</v>
      </c>
      <c r="L981">
        <f t="shared" si="47"/>
        <v>-80</v>
      </c>
    </row>
    <row r="982" spans="1:12" ht="14.25" customHeight="1" x14ac:dyDescent="0.35">
      <c r="A982" s="1">
        <v>101977</v>
      </c>
      <c r="B982" s="2">
        <v>44295</v>
      </c>
      <c r="C982" s="1">
        <v>1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55</v>
      </c>
      <c r="J982">
        <f t="shared" si="45"/>
        <v>1</v>
      </c>
      <c r="K982">
        <f t="shared" si="46"/>
        <v>245</v>
      </c>
      <c r="L982">
        <f t="shared" si="47"/>
        <v>275</v>
      </c>
    </row>
    <row r="983" spans="1:12" ht="14.25" customHeight="1" x14ac:dyDescent="0.35">
      <c r="A983" s="1">
        <v>102143</v>
      </c>
      <c r="B983" s="2">
        <v>44244</v>
      </c>
      <c r="C983" s="1">
        <v>1</v>
      </c>
      <c r="D983" s="1">
        <v>1</v>
      </c>
      <c r="E983" s="1">
        <v>1</v>
      </c>
      <c r="F983" s="1">
        <v>1</v>
      </c>
      <c r="G983" s="1">
        <v>0</v>
      </c>
      <c r="H983" s="1">
        <v>0</v>
      </c>
      <c r="I983" s="1">
        <v>75</v>
      </c>
      <c r="J983">
        <f t="shared" si="45"/>
        <v>4</v>
      </c>
      <c r="K983">
        <f t="shared" si="46"/>
        <v>1125</v>
      </c>
      <c r="L983">
        <f t="shared" si="47"/>
        <v>1245</v>
      </c>
    </row>
    <row r="984" spans="1:12" ht="14.25" customHeight="1" x14ac:dyDescent="0.35">
      <c r="A984" s="1">
        <v>100289</v>
      </c>
      <c r="B984" s="2">
        <v>44328</v>
      </c>
      <c r="C984" s="1">
        <v>1</v>
      </c>
      <c r="D984" s="1">
        <v>1</v>
      </c>
      <c r="E984" s="1">
        <v>1</v>
      </c>
      <c r="F984" s="1">
        <v>0</v>
      </c>
      <c r="G984" s="1">
        <v>0</v>
      </c>
      <c r="H984" s="1">
        <v>0</v>
      </c>
      <c r="I984" s="1">
        <v>77</v>
      </c>
      <c r="J984">
        <f t="shared" si="45"/>
        <v>3</v>
      </c>
      <c r="K984">
        <f t="shared" si="46"/>
        <v>823</v>
      </c>
      <c r="L984">
        <f t="shared" si="47"/>
        <v>913.00000000000011</v>
      </c>
    </row>
    <row r="985" spans="1:12" ht="14.25" customHeight="1" x14ac:dyDescent="0.35">
      <c r="A985" s="1">
        <v>100862</v>
      </c>
      <c r="B985" s="2">
        <v>44194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51</v>
      </c>
      <c r="J985">
        <f t="shared" si="45"/>
        <v>0</v>
      </c>
      <c r="K985">
        <f t="shared" si="46"/>
        <v>-51</v>
      </c>
      <c r="L985">
        <f t="shared" si="47"/>
        <v>-51</v>
      </c>
    </row>
    <row r="986" spans="1:12" ht="14.25" customHeight="1" x14ac:dyDescent="0.35">
      <c r="A986" s="1">
        <v>100759</v>
      </c>
      <c r="B986" s="2">
        <v>44221</v>
      </c>
      <c r="C986" s="1">
        <v>1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80</v>
      </c>
      <c r="J986">
        <f t="shared" si="45"/>
        <v>1</v>
      </c>
      <c r="K986">
        <f t="shared" si="46"/>
        <v>220</v>
      </c>
      <c r="L986">
        <f t="shared" si="47"/>
        <v>250</v>
      </c>
    </row>
    <row r="987" spans="1:12" ht="14.25" customHeight="1" x14ac:dyDescent="0.35">
      <c r="A987" s="1">
        <v>101434</v>
      </c>
      <c r="B987" s="2">
        <v>44181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45</v>
      </c>
      <c r="J987">
        <f t="shared" si="45"/>
        <v>0</v>
      </c>
      <c r="K987">
        <f t="shared" si="46"/>
        <v>-45</v>
      </c>
      <c r="L987">
        <f t="shared" si="47"/>
        <v>-45</v>
      </c>
    </row>
    <row r="988" spans="1:12" ht="14.25" customHeight="1" x14ac:dyDescent="0.35">
      <c r="A988" s="1">
        <v>101868</v>
      </c>
      <c r="B988" s="2">
        <v>44237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83</v>
      </c>
      <c r="J988">
        <f t="shared" si="45"/>
        <v>6</v>
      </c>
      <c r="K988">
        <f t="shared" si="46"/>
        <v>1717</v>
      </c>
      <c r="L988">
        <f t="shared" si="47"/>
        <v>1897.0000000000002</v>
      </c>
    </row>
    <row r="989" spans="1:12" ht="14.25" customHeight="1" x14ac:dyDescent="0.35">
      <c r="A989" s="1">
        <v>101219</v>
      </c>
      <c r="B989" s="2">
        <v>44144</v>
      </c>
      <c r="C989" s="1">
        <v>1</v>
      </c>
      <c r="D989" s="1">
        <v>1</v>
      </c>
      <c r="E989" s="1">
        <v>0</v>
      </c>
      <c r="F989" s="1">
        <v>0</v>
      </c>
      <c r="G989" s="1">
        <v>0</v>
      </c>
      <c r="H989" s="1">
        <v>0</v>
      </c>
      <c r="I989" s="1">
        <v>25</v>
      </c>
      <c r="J989">
        <f t="shared" si="45"/>
        <v>2</v>
      </c>
      <c r="K989">
        <f t="shared" si="46"/>
        <v>575</v>
      </c>
      <c r="L989">
        <f t="shared" si="47"/>
        <v>635</v>
      </c>
    </row>
    <row r="990" spans="1:12" ht="14.25" customHeight="1" x14ac:dyDescent="0.35">
      <c r="A990" s="1">
        <v>101811</v>
      </c>
      <c r="B990" s="2">
        <v>44199</v>
      </c>
      <c r="C990" s="1">
        <v>1</v>
      </c>
      <c r="D990" s="1">
        <v>1</v>
      </c>
      <c r="E990" s="1">
        <v>1</v>
      </c>
      <c r="F990" s="1">
        <v>0</v>
      </c>
      <c r="G990" s="1">
        <v>0</v>
      </c>
      <c r="H990" s="1">
        <v>0</v>
      </c>
      <c r="I990" s="1">
        <v>80</v>
      </c>
      <c r="J990">
        <f t="shared" si="45"/>
        <v>3</v>
      </c>
      <c r="K990">
        <f t="shared" si="46"/>
        <v>820</v>
      </c>
      <c r="L990">
        <f t="shared" si="47"/>
        <v>910.00000000000011</v>
      </c>
    </row>
    <row r="991" spans="1:12" ht="14.25" customHeight="1" x14ac:dyDescent="0.35">
      <c r="A991" s="1">
        <v>100491</v>
      </c>
      <c r="B991" s="2">
        <v>44234</v>
      </c>
      <c r="C991" s="1">
        <v>1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85</v>
      </c>
      <c r="J991">
        <f t="shared" si="45"/>
        <v>6</v>
      </c>
      <c r="K991">
        <f t="shared" si="46"/>
        <v>1715</v>
      </c>
      <c r="L991">
        <f t="shared" si="47"/>
        <v>1895.0000000000002</v>
      </c>
    </row>
    <row r="992" spans="1:12" ht="14.25" customHeight="1" x14ac:dyDescent="0.35">
      <c r="A992" s="1">
        <v>100206</v>
      </c>
      <c r="B992" s="2">
        <v>44208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102</v>
      </c>
      <c r="J992">
        <f t="shared" si="45"/>
        <v>0</v>
      </c>
      <c r="K992">
        <f t="shared" si="46"/>
        <v>-102</v>
      </c>
      <c r="L992">
        <f t="shared" si="47"/>
        <v>-102</v>
      </c>
    </row>
    <row r="993" spans="1:12" ht="14.25" customHeight="1" x14ac:dyDescent="0.35">
      <c r="A993" s="1">
        <v>101210</v>
      </c>
      <c r="B993" s="2">
        <v>44118</v>
      </c>
      <c r="C993" s="1">
        <v>1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73</v>
      </c>
      <c r="J993">
        <f t="shared" si="45"/>
        <v>1</v>
      </c>
      <c r="K993">
        <f t="shared" si="46"/>
        <v>227</v>
      </c>
      <c r="L993">
        <f t="shared" si="47"/>
        <v>257</v>
      </c>
    </row>
    <row r="994" spans="1:12" ht="14.25" customHeight="1" x14ac:dyDescent="0.35">
      <c r="A994" s="1">
        <v>100074</v>
      </c>
      <c r="B994" s="2">
        <v>44112</v>
      </c>
      <c r="C994" s="1">
        <v>1</v>
      </c>
      <c r="D994" s="1">
        <v>1</v>
      </c>
      <c r="E994" s="1">
        <v>1</v>
      </c>
      <c r="F994" s="1">
        <v>0</v>
      </c>
      <c r="G994" s="1">
        <v>0</v>
      </c>
      <c r="H994" s="1">
        <v>0</v>
      </c>
      <c r="I994" s="1">
        <v>45</v>
      </c>
      <c r="J994">
        <f t="shared" si="45"/>
        <v>3</v>
      </c>
      <c r="K994">
        <f t="shared" si="46"/>
        <v>855</v>
      </c>
      <c r="L994">
        <f t="shared" si="47"/>
        <v>945.00000000000011</v>
      </c>
    </row>
    <row r="995" spans="1:12" ht="14.25" customHeight="1" x14ac:dyDescent="0.35">
      <c r="A995" s="1">
        <v>101139</v>
      </c>
      <c r="B995" s="2">
        <v>44164</v>
      </c>
      <c r="C995" s="1">
        <v>1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25</v>
      </c>
      <c r="J995">
        <f t="shared" si="45"/>
        <v>1</v>
      </c>
      <c r="K995">
        <f t="shared" si="46"/>
        <v>275</v>
      </c>
      <c r="L995">
        <f t="shared" si="47"/>
        <v>305</v>
      </c>
    </row>
    <row r="996" spans="1:12" ht="14.25" customHeight="1" x14ac:dyDescent="0.35">
      <c r="A996" s="1">
        <v>101021</v>
      </c>
      <c r="B996" s="2">
        <v>44241</v>
      </c>
      <c r="C996" s="1">
        <v>1</v>
      </c>
      <c r="D996" s="1">
        <v>1</v>
      </c>
      <c r="E996" s="1">
        <v>1</v>
      </c>
      <c r="F996" s="1">
        <v>0</v>
      </c>
      <c r="G996" s="1">
        <v>0</v>
      </c>
      <c r="H996" s="1">
        <v>0</v>
      </c>
      <c r="I996" s="1">
        <v>85</v>
      </c>
      <c r="J996">
        <f t="shared" si="45"/>
        <v>3</v>
      </c>
      <c r="K996">
        <f t="shared" si="46"/>
        <v>815</v>
      </c>
      <c r="L996">
        <f t="shared" si="47"/>
        <v>905.00000000000011</v>
      </c>
    </row>
    <row r="997" spans="1:12" ht="14.25" customHeight="1" x14ac:dyDescent="0.35">
      <c r="A997" s="1">
        <v>100595</v>
      </c>
      <c r="B997" s="2">
        <v>44281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85</v>
      </c>
      <c r="J997">
        <f t="shared" si="45"/>
        <v>0</v>
      </c>
      <c r="K997">
        <f t="shared" si="46"/>
        <v>-85</v>
      </c>
      <c r="L997">
        <f t="shared" si="47"/>
        <v>-85</v>
      </c>
    </row>
    <row r="998" spans="1:12" ht="14.25" customHeight="1" x14ac:dyDescent="0.35">
      <c r="A998" s="1">
        <v>102473</v>
      </c>
      <c r="B998" s="2">
        <v>44258</v>
      </c>
      <c r="C998" s="1">
        <v>1</v>
      </c>
      <c r="D998" s="1">
        <v>1</v>
      </c>
      <c r="E998" s="1">
        <v>1</v>
      </c>
      <c r="F998" s="1">
        <v>1</v>
      </c>
      <c r="G998" s="1">
        <v>1</v>
      </c>
      <c r="H998" s="1">
        <v>0</v>
      </c>
      <c r="I998" s="1">
        <v>50</v>
      </c>
      <c r="J998">
        <f t="shared" si="45"/>
        <v>5</v>
      </c>
      <c r="K998">
        <f t="shared" si="46"/>
        <v>1450</v>
      </c>
      <c r="L998">
        <f t="shared" si="47"/>
        <v>1600.0000000000002</v>
      </c>
    </row>
    <row r="999" spans="1:12" ht="14.25" customHeight="1" x14ac:dyDescent="0.35">
      <c r="A999" s="1">
        <v>100898</v>
      </c>
      <c r="B999" s="2">
        <v>44207</v>
      </c>
      <c r="C999" s="1">
        <v>1</v>
      </c>
      <c r="D999" s="1">
        <v>1</v>
      </c>
      <c r="E999" s="1">
        <v>0</v>
      </c>
      <c r="F999" s="1">
        <v>0</v>
      </c>
      <c r="G999" s="1">
        <v>0</v>
      </c>
      <c r="H999" s="1">
        <v>0</v>
      </c>
      <c r="I999" s="1">
        <v>102</v>
      </c>
      <c r="J999">
        <f t="shared" si="45"/>
        <v>2</v>
      </c>
      <c r="K999">
        <f t="shared" si="46"/>
        <v>498</v>
      </c>
      <c r="L999">
        <f t="shared" si="47"/>
        <v>558</v>
      </c>
    </row>
    <row r="1000" spans="1:12" ht="14.25" customHeight="1" x14ac:dyDescent="0.35">
      <c r="A1000" s="1">
        <v>101947</v>
      </c>
      <c r="B1000" s="2">
        <v>44330</v>
      </c>
      <c r="C1000" s="1">
        <v>1</v>
      </c>
      <c r="D1000" s="1">
        <v>1</v>
      </c>
      <c r="E1000" s="1">
        <v>1</v>
      </c>
      <c r="F1000" s="1">
        <v>1</v>
      </c>
      <c r="G1000" s="1">
        <v>1</v>
      </c>
      <c r="H1000" s="1">
        <v>1</v>
      </c>
      <c r="I1000" s="1">
        <v>80</v>
      </c>
      <c r="J1000">
        <f t="shared" si="45"/>
        <v>6</v>
      </c>
      <c r="K1000">
        <f t="shared" si="46"/>
        <v>1720</v>
      </c>
      <c r="L1000">
        <f t="shared" si="47"/>
        <v>1900.0000000000002</v>
      </c>
    </row>
    <row r="1001" spans="1:12" ht="14.25" customHeight="1" x14ac:dyDescent="0.35">
      <c r="A1001" s="1">
        <v>101383</v>
      </c>
      <c r="B1001" s="2">
        <v>44190</v>
      </c>
      <c r="C1001" s="1">
        <v>1</v>
      </c>
      <c r="D1001" s="1">
        <v>1</v>
      </c>
      <c r="E1001" s="1">
        <v>1</v>
      </c>
      <c r="F1001" s="1">
        <v>0</v>
      </c>
      <c r="G1001" s="1">
        <v>0</v>
      </c>
      <c r="H1001" s="1">
        <v>0</v>
      </c>
      <c r="I1001" s="1">
        <v>45</v>
      </c>
      <c r="J1001">
        <f t="shared" si="45"/>
        <v>3</v>
      </c>
      <c r="K1001">
        <f t="shared" si="46"/>
        <v>855</v>
      </c>
      <c r="L1001">
        <f t="shared" si="47"/>
        <v>945.00000000000011</v>
      </c>
    </row>
    <row r="1002" spans="1:12" ht="14.25" customHeight="1" x14ac:dyDescent="0.35">
      <c r="A1002" s="1">
        <v>100391</v>
      </c>
      <c r="B1002" s="2">
        <v>44366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55</v>
      </c>
      <c r="J1002">
        <f t="shared" si="45"/>
        <v>0</v>
      </c>
      <c r="K1002">
        <f t="shared" si="46"/>
        <v>-55</v>
      </c>
      <c r="L1002">
        <f t="shared" si="47"/>
        <v>-55</v>
      </c>
    </row>
    <row r="1003" spans="1:12" ht="14.25" customHeight="1" x14ac:dyDescent="0.35">
      <c r="A1003" s="1">
        <v>100941</v>
      </c>
      <c r="B1003" s="2">
        <v>44265</v>
      </c>
      <c r="C1003" s="1">
        <v>1</v>
      </c>
      <c r="D1003" s="1">
        <v>1</v>
      </c>
      <c r="E1003" s="1">
        <v>1</v>
      </c>
      <c r="F1003" s="1">
        <v>1</v>
      </c>
      <c r="G1003" s="1">
        <v>0</v>
      </c>
      <c r="H1003" s="1">
        <v>0</v>
      </c>
      <c r="I1003" s="1">
        <v>79</v>
      </c>
      <c r="J1003">
        <f t="shared" si="45"/>
        <v>4</v>
      </c>
      <c r="K1003">
        <f t="shared" si="46"/>
        <v>1121</v>
      </c>
      <c r="L1003">
        <f t="shared" si="47"/>
        <v>1241</v>
      </c>
    </row>
    <row r="1004" spans="1:12" ht="14.25" customHeight="1" x14ac:dyDescent="0.35">
      <c r="A1004" s="1">
        <v>101647</v>
      </c>
      <c r="B1004" s="2">
        <v>44128</v>
      </c>
      <c r="C1004" s="1">
        <v>1</v>
      </c>
      <c r="D1004" s="1">
        <v>1</v>
      </c>
      <c r="E1004" s="1">
        <v>1</v>
      </c>
      <c r="F1004" s="1">
        <v>0</v>
      </c>
      <c r="G1004" s="1">
        <v>0</v>
      </c>
      <c r="H1004" s="1">
        <v>0</v>
      </c>
      <c r="I1004" s="1">
        <v>45</v>
      </c>
      <c r="J1004">
        <f t="shared" si="45"/>
        <v>3</v>
      </c>
      <c r="K1004">
        <f t="shared" si="46"/>
        <v>855</v>
      </c>
      <c r="L1004">
        <f t="shared" si="47"/>
        <v>945.00000000000011</v>
      </c>
    </row>
    <row r="1005" spans="1:12" ht="14.25" customHeight="1" x14ac:dyDescent="0.35">
      <c r="A1005" s="1">
        <v>100303</v>
      </c>
      <c r="B1005" s="2">
        <v>44355</v>
      </c>
      <c r="C1005" s="1">
        <v>1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69</v>
      </c>
      <c r="J1005">
        <f t="shared" si="45"/>
        <v>1</v>
      </c>
      <c r="K1005">
        <f t="shared" si="46"/>
        <v>231</v>
      </c>
      <c r="L1005">
        <f t="shared" si="47"/>
        <v>261</v>
      </c>
    </row>
    <row r="1006" spans="1:12" ht="14.25" customHeight="1" x14ac:dyDescent="0.35">
      <c r="A1006" s="1">
        <v>100812</v>
      </c>
      <c r="B1006" s="2">
        <v>44146</v>
      </c>
      <c r="C1006" s="1">
        <v>1</v>
      </c>
      <c r="D1006" s="1">
        <v>1</v>
      </c>
      <c r="E1006" s="1">
        <v>1</v>
      </c>
      <c r="F1006" s="1">
        <v>0</v>
      </c>
      <c r="G1006" s="1">
        <v>0</v>
      </c>
      <c r="H1006" s="1">
        <v>0</v>
      </c>
      <c r="I1006" s="1">
        <v>40</v>
      </c>
      <c r="J1006">
        <f t="shared" si="45"/>
        <v>3</v>
      </c>
      <c r="K1006">
        <f t="shared" si="46"/>
        <v>860</v>
      </c>
      <c r="L1006">
        <f t="shared" si="47"/>
        <v>950.00000000000011</v>
      </c>
    </row>
    <row r="1007" spans="1:12" ht="14.25" customHeight="1" x14ac:dyDescent="0.35">
      <c r="A1007" s="1">
        <v>100990</v>
      </c>
      <c r="B1007" s="2">
        <v>44346</v>
      </c>
      <c r="C1007" s="1">
        <v>1</v>
      </c>
      <c r="D1007" s="1">
        <v>1</v>
      </c>
      <c r="E1007" s="1">
        <v>1</v>
      </c>
      <c r="F1007" s="1">
        <v>1</v>
      </c>
      <c r="G1007" s="1">
        <v>1</v>
      </c>
      <c r="H1007" s="1">
        <v>0</v>
      </c>
      <c r="I1007" s="1">
        <v>77</v>
      </c>
      <c r="J1007">
        <f t="shared" si="45"/>
        <v>5</v>
      </c>
      <c r="K1007">
        <f t="shared" si="46"/>
        <v>1423</v>
      </c>
      <c r="L1007">
        <f t="shared" si="47"/>
        <v>1573.0000000000002</v>
      </c>
    </row>
    <row r="1008" spans="1:12" ht="14.25" customHeight="1" x14ac:dyDescent="0.35">
      <c r="A1008" s="1">
        <v>102281</v>
      </c>
      <c r="B1008" s="2">
        <v>44314</v>
      </c>
      <c r="C1008" s="1">
        <v>1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80</v>
      </c>
      <c r="J1008">
        <f t="shared" si="45"/>
        <v>1</v>
      </c>
      <c r="K1008">
        <f t="shared" si="46"/>
        <v>220</v>
      </c>
      <c r="L1008">
        <f t="shared" si="47"/>
        <v>250</v>
      </c>
    </row>
    <row r="1009" spans="1:12" ht="14.25" customHeight="1" x14ac:dyDescent="0.35">
      <c r="A1009" s="1">
        <v>101426</v>
      </c>
      <c r="B1009" s="2">
        <v>44298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75</v>
      </c>
      <c r="J1009">
        <f t="shared" si="45"/>
        <v>0</v>
      </c>
      <c r="K1009">
        <f t="shared" si="46"/>
        <v>-75</v>
      </c>
      <c r="L1009">
        <f t="shared" si="47"/>
        <v>-75</v>
      </c>
    </row>
    <row r="1010" spans="1:12" ht="14.25" customHeight="1" x14ac:dyDescent="0.35">
      <c r="A1010" s="1">
        <v>101452</v>
      </c>
      <c r="B1010" s="2">
        <v>44118</v>
      </c>
      <c r="C1010" s="1">
        <v>1</v>
      </c>
      <c r="D1010" s="1">
        <v>1</v>
      </c>
      <c r="E1010" s="1">
        <v>1</v>
      </c>
      <c r="F1010" s="1">
        <v>1</v>
      </c>
      <c r="G1010" s="1">
        <v>1</v>
      </c>
      <c r="H1010" s="1">
        <v>1</v>
      </c>
      <c r="I1010" s="1">
        <v>45</v>
      </c>
      <c r="J1010">
        <f t="shared" si="45"/>
        <v>6</v>
      </c>
      <c r="K1010">
        <f t="shared" si="46"/>
        <v>1755</v>
      </c>
      <c r="L1010">
        <f t="shared" si="47"/>
        <v>1935.0000000000002</v>
      </c>
    </row>
    <row r="1011" spans="1:12" ht="14.25" customHeight="1" x14ac:dyDescent="0.35">
      <c r="A1011" s="1">
        <v>102409</v>
      </c>
      <c r="B1011" s="2">
        <v>44303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55</v>
      </c>
      <c r="J1011">
        <f t="shared" si="45"/>
        <v>1</v>
      </c>
      <c r="K1011">
        <f t="shared" si="46"/>
        <v>245</v>
      </c>
      <c r="L1011">
        <f t="shared" si="47"/>
        <v>275</v>
      </c>
    </row>
    <row r="1012" spans="1:12" ht="14.25" customHeight="1" x14ac:dyDescent="0.35">
      <c r="A1012" s="1">
        <v>101404</v>
      </c>
      <c r="B1012" s="2">
        <v>44107</v>
      </c>
      <c r="C1012" s="1">
        <v>1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51</v>
      </c>
      <c r="J1012">
        <f t="shared" si="45"/>
        <v>1</v>
      </c>
      <c r="K1012">
        <f t="shared" si="46"/>
        <v>249</v>
      </c>
      <c r="L1012">
        <f t="shared" si="47"/>
        <v>279</v>
      </c>
    </row>
    <row r="1013" spans="1:12" ht="14.25" customHeight="1" x14ac:dyDescent="0.35">
      <c r="A1013" s="1">
        <v>102217</v>
      </c>
      <c r="B1013" s="2">
        <v>44186</v>
      </c>
      <c r="C1013" s="1">
        <v>1</v>
      </c>
      <c r="D1013" s="1">
        <v>1</v>
      </c>
      <c r="E1013" s="1">
        <v>1</v>
      </c>
      <c r="F1013" s="1">
        <v>0</v>
      </c>
      <c r="G1013" s="1">
        <v>0</v>
      </c>
      <c r="H1013" s="1">
        <v>0</v>
      </c>
      <c r="I1013" s="1">
        <v>93</v>
      </c>
      <c r="J1013">
        <f t="shared" si="45"/>
        <v>3</v>
      </c>
      <c r="K1013">
        <f t="shared" si="46"/>
        <v>807</v>
      </c>
      <c r="L1013">
        <f t="shared" si="47"/>
        <v>897.00000000000011</v>
      </c>
    </row>
    <row r="1014" spans="1:12" ht="14.25" customHeight="1" x14ac:dyDescent="0.35">
      <c r="A1014" s="1">
        <v>101448</v>
      </c>
      <c r="B1014" s="2">
        <v>44155</v>
      </c>
      <c r="C1014" s="1">
        <v>1</v>
      </c>
      <c r="D1014" s="1">
        <v>1</v>
      </c>
      <c r="E1014" s="1">
        <v>1</v>
      </c>
      <c r="F1014" s="1">
        <v>1</v>
      </c>
      <c r="G1014" s="1">
        <v>0</v>
      </c>
      <c r="H1014" s="1">
        <v>0</v>
      </c>
      <c r="I1014" s="1">
        <v>40</v>
      </c>
      <c r="J1014">
        <f t="shared" si="45"/>
        <v>4</v>
      </c>
      <c r="K1014">
        <f t="shared" si="46"/>
        <v>1160</v>
      </c>
      <c r="L1014">
        <f t="shared" si="47"/>
        <v>1280</v>
      </c>
    </row>
    <row r="1015" spans="1:12" ht="14.25" customHeight="1" x14ac:dyDescent="0.35">
      <c r="A1015" s="1">
        <v>101944</v>
      </c>
      <c r="B1015" s="2">
        <v>44346</v>
      </c>
      <c r="C1015" s="1">
        <v>1</v>
      </c>
      <c r="D1015" s="1">
        <v>1</v>
      </c>
      <c r="E1015" s="1">
        <v>1</v>
      </c>
      <c r="F1015" s="1">
        <v>0</v>
      </c>
      <c r="G1015" s="1">
        <v>0</v>
      </c>
      <c r="H1015" s="1">
        <v>0</v>
      </c>
      <c r="I1015" s="1">
        <v>75</v>
      </c>
      <c r="J1015">
        <f t="shared" si="45"/>
        <v>3</v>
      </c>
      <c r="K1015">
        <f t="shared" si="46"/>
        <v>825</v>
      </c>
      <c r="L1015">
        <f t="shared" si="47"/>
        <v>915.00000000000011</v>
      </c>
    </row>
    <row r="1016" spans="1:12" ht="14.25" customHeight="1" x14ac:dyDescent="0.35">
      <c r="A1016" s="1">
        <v>100435</v>
      </c>
      <c r="B1016" s="2">
        <v>44267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1">
        <v>70</v>
      </c>
      <c r="J1016">
        <f t="shared" si="45"/>
        <v>3</v>
      </c>
      <c r="K1016">
        <f t="shared" si="46"/>
        <v>830</v>
      </c>
      <c r="L1016">
        <f t="shared" si="47"/>
        <v>920.00000000000011</v>
      </c>
    </row>
    <row r="1017" spans="1:12" ht="14.25" customHeight="1" x14ac:dyDescent="0.35">
      <c r="A1017" s="1">
        <v>100428</v>
      </c>
      <c r="B1017" s="2">
        <v>44209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75</v>
      </c>
      <c r="J1017">
        <f t="shared" si="45"/>
        <v>0</v>
      </c>
      <c r="K1017">
        <f t="shared" si="46"/>
        <v>-75</v>
      </c>
      <c r="L1017">
        <f t="shared" si="47"/>
        <v>-75</v>
      </c>
    </row>
    <row r="1018" spans="1:12" ht="14.25" customHeight="1" x14ac:dyDescent="0.35">
      <c r="A1018" s="1">
        <v>100492</v>
      </c>
      <c r="B1018" s="2">
        <v>44113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51</v>
      </c>
      <c r="J1018">
        <f t="shared" si="45"/>
        <v>0</v>
      </c>
      <c r="K1018">
        <f t="shared" si="46"/>
        <v>-51</v>
      </c>
      <c r="L1018">
        <f t="shared" si="47"/>
        <v>-51</v>
      </c>
    </row>
    <row r="1019" spans="1:12" ht="14.25" customHeight="1" x14ac:dyDescent="0.35">
      <c r="A1019" s="1">
        <v>100710</v>
      </c>
      <c r="B1019" s="2">
        <v>44179</v>
      </c>
      <c r="C1019" s="1">
        <v>1</v>
      </c>
      <c r="D1019" s="1">
        <v>1</v>
      </c>
      <c r="E1019" s="1">
        <v>1</v>
      </c>
      <c r="F1019" s="1">
        <v>0</v>
      </c>
      <c r="G1019" s="1">
        <v>0</v>
      </c>
      <c r="H1019" s="1">
        <v>0</v>
      </c>
      <c r="I1019" s="1">
        <v>85</v>
      </c>
      <c r="J1019">
        <f t="shared" si="45"/>
        <v>3</v>
      </c>
      <c r="K1019">
        <f t="shared" si="46"/>
        <v>815</v>
      </c>
      <c r="L1019">
        <f t="shared" si="47"/>
        <v>905.00000000000011</v>
      </c>
    </row>
    <row r="1020" spans="1:12" ht="14.25" customHeight="1" x14ac:dyDescent="0.35">
      <c r="A1020" s="1">
        <v>100056</v>
      </c>
      <c r="B1020" s="2">
        <v>44182</v>
      </c>
      <c r="C1020" s="1">
        <v>1</v>
      </c>
      <c r="D1020" s="1">
        <v>1</v>
      </c>
      <c r="E1020" s="1">
        <v>0</v>
      </c>
      <c r="F1020" s="1">
        <v>0</v>
      </c>
      <c r="G1020" s="1">
        <v>0</v>
      </c>
      <c r="H1020" s="1">
        <v>0</v>
      </c>
      <c r="I1020" s="1">
        <v>93</v>
      </c>
      <c r="J1020">
        <f t="shared" si="45"/>
        <v>2</v>
      </c>
      <c r="K1020">
        <f t="shared" si="46"/>
        <v>507</v>
      </c>
      <c r="L1020">
        <f t="shared" si="47"/>
        <v>567</v>
      </c>
    </row>
    <row r="1021" spans="1:12" ht="14.25" customHeight="1" x14ac:dyDescent="0.35">
      <c r="A1021" s="1">
        <v>101110</v>
      </c>
      <c r="B1021" s="2">
        <v>44173</v>
      </c>
      <c r="C1021" s="1">
        <v>1</v>
      </c>
      <c r="D1021" s="1">
        <v>1</v>
      </c>
      <c r="E1021" s="1">
        <v>1</v>
      </c>
      <c r="F1021" s="1">
        <v>0</v>
      </c>
      <c r="G1021" s="1">
        <v>0</v>
      </c>
      <c r="H1021" s="1">
        <v>0</v>
      </c>
      <c r="I1021" s="1">
        <v>85</v>
      </c>
      <c r="J1021">
        <f t="shared" si="45"/>
        <v>3</v>
      </c>
      <c r="K1021">
        <f t="shared" si="46"/>
        <v>815</v>
      </c>
      <c r="L1021">
        <f t="shared" si="47"/>
        <v>905.00000000000011</v>
      </c>
    </row>
    <row r="1022" spans="1:12" ht="14.25" customHeight="1" x14ac:dyDescent="0.35">
      <c r="A1022" s="1">
        <v>100070</v>
      </c>
      <c r="B1022" s="2">
        <v>44320</v>
      </c>
      <c r="C1022" s="1">
        <v>1</v>
      </c>
      <c r="D1022" s="1">
        <v>1</v>
      </c>
      <c r="E1022" s="1">
        <v>1</v>
      </c>
      <c r="F1022" s="1">
        <v>0</v>
      </c>
      <c r="G1022" s="1">
        <v>0</v>
      </c>
      <c r="H1022" s="1">
        <v>0</v>
      </c>
      <c r="I1022" s="1">
        <v>75</v>
      </c>
      <c r="J1022">
        <f t="shared" si="45"/>
        <v>3</v>
      </c>
      <c r="K1022">
        <f t="shared" si="46"/>
        <v>825</v>
      </c>
      <c r="L1022">
        <f t="shared" si="47"/>
        <v>915.00000000000011</v>
      </c>
    </row>
    <row r="1023" spans="1:12" ht="14.25" customHeight="1" x14ac:dyDescent="0.35">
      <c r="A1023" s="1">
        <v>101017</v>
      </c>
      <c r="B1023" s="2">
        <v>44223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93</v>
      </c>
      <c r="J1023">
        <f t="shared" si="45"/>
        <v>0</v>
      </c>
      <c r="K1023">
        <f t="shared" si="46"/>
        <v>-93</v>
      </c>
      <c r="L1023">
        <f t="shared" si="47"/>
        <v>-93</v>
      </c>
    </row>
    <row r="1024" spans="1:12" ht="14.25" customHeight="1" x14ac:dyDescent="0.35">
      <c r="A1024" s="1">
        <v>102388</v>
      </c>
      <c r="B1024" s="2">
        <v>44129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80</v>
      </c>
      <c r="J1024">
        <f t="shared" si="45"/>
        <v>0</v>
      </c>
      <c r="K1024">
        <f t="shared" si="46"/>
        <v>-80</v>
      </c>
      <c r="L1024">
        <f t="shared" si="47"/>
        <v>-80</v>
      </c>
    </row>
    <row r="1025" spans="1:12" ht="14.25" customHeight="1" x14ac:dyDescent="0.35">
      <c r="A1025" s="1">
        <v>100910</v>
      </c>
      <c r="B1025" s="2">
        <v>44147</v>
      </c>
      <c r="C1025" s="1">
        <v>1</v>
      </c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s="1">
        <v>40</v>
      </c>
      <c r="J1025">
        <f t="shared" si="45"/>
        <v>2</v>
      </c>
      <c r="K1025">
        <f t="shared" si="46"/>
        <v>560</v>
      </c>
      <c r="L1025">
        <f t="shared" si="47"/>
        <v>620</v>
      </c>
    </row>
    <row r="1026" spans="1:12" ht="14.25" customHeight="1" x14ac:dyDescent="0.35">
      <c r="A1026" s="1">
        <v>101871</v>
      </c>
      <c r="B1026" s="2">
        <v>44310</v>
      </c>
      <c r="C1026" s="1">
        <v>1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  <c r="I1026" s="1">
        <v>83</v>
      </c>
      <c r="J1026">
        <f t="shared" si="45"/>
        <v>2</v>
      </c>
      <c r="K1026">
        <f t="shared" si="46"/>
        <v>517</v>
      </c>
      <c r="L1026">
        <f t="shared" si="47"/>
        <v>577</v>
      </c>
    </row>
    <row r="1027" spans="1:12" ht="14.25" customHeight="1" x14ac:dyDescent="0.35">
      <c r="A1027" s="1">
        <v>101898</v>
      </c>
      <c r="B1027" s="2">
        <v>44205</v>
      </c>
      <c r="C1027" s="1">
        <v>1</v>
      </c>
      <c r="D1027" s="1">
        <v>1</v>
      </c>
      <c r="E1027" s="1">
        <v>0</v>
      </c>
      <c r="F1027" s="1">
        <v>0</v>
      </c>
      <c r="G1027" s="1">
        <v>0</v>
      </c>
      <c r="H1027" s="1">
        <v>0</v>
      </c>
      <c r="I1027" s="1">
        <v>102</v>
      </c>
      <c r="J1027">
        <f t="shared" ref="J1027:J1090" si="48">COUNTIF(C1027:H1027,1)</f>
        <v>2</v>
      </c>
      <c r="K1027">
        <f t="shared" ref="K1027:K1090" si="49">J1027*300-I1027</f>
        <v>498</v>
      </c>
      <c r="L1027">
        <f t="shared" ref="L1027:L1090" si="50">J1027*300*1.1-I1027</f>
        <v>558</v>
      </c>
    </row>
    <row r="1028" spans="1:12" ht="14.25" customHeight="1" x14ac:dyDescent="0.35">
      <c r="A1028" s="1">
        <v>100021</v>
      </c>
      <c r="B1028" s="2">
        <v>44132</v>
      </c>
      <c r="C1028" s="1">
        <v>1</v>
      </c>
      <c r="D1028" s="1">
        <v>1</v>
      </c>
      <c r="E1028" s="1">
        <v>0</v>
      </c>
      <c r="F1028" s="1">
        <v>0</v>
      </c>
      <c r="G1028" s="1">
        <v>0</v>
      </c>
      <c r="H1028" s="1">
        <v>0</v>
      </c>
      <c r="I1028" s="1">
        <v>50</v>
      </c>
      <c r="J1028">
        <f t="shared" si="48"/>
        <v>2</v>
      </c>
      <c r="K1028">
        <f t="shared" si="49"/>
        <v>550</v>
      </c>
      <c r="L1028">
        <f t="shared" si="50"/>
        <v>610</v>
      </c>
    </row>
    <row r="1029" spans="1:12" ht="14.25" customHeight="1" x14ac:dyDescent="0.35">
      <c r="A1029" s="1">
        <v>100737</v>
      </c>
      <c r="B1029" s="2">
        <v>44313</v>
      </c>
      <c r="C1029" s="1">
        <v>1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75</v>
      </c>
      <c r="J1029">
        <f t="shared" si="48"/>
        <v>1</v>
      </c>
      <c r="K1029">
        <f t="shared" si="49"/>
        <v>225</v>
      </c>
      <c r="L1029">
        <f t="shared" si="50"/>
        <v>255</v>
      </c>
    </row>
    <row r="1030" spans="1:12" ht="14.25" customHeight="1" x14ac:dyDescent="0.35">
      <c r="A1030" s="1">
        <v>100723</v>
      </c>
      <c r="B1030" s="2">
        <v>44121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45</v>
      </c>
      <c r="J1030">
        <f t="shared" si="48"/>
        <v>1</v>
      </c>
      <c r="K1030">
        <f t="shared" si="49"/>
        <v>255</v>
      </c>
      <c r="L1030">
        <f t="shared" si="50"/>
        <v>285</v>
      </c>
    </row>
    <row r="1031" spans="1:12" ht="14.25" customHeight="1" x14ac:dyDescent="0.35">
      <c r="A1031" s="1">
        <v>100511</v>
      </c>
      <c r="B1031" s="2">
        <v>44235</v>
      </c>
      <c r="C1031" s="1">
        <v>1</v>
      </c>
      <c r="D1031" s="1">
        <v>1</v>
      </c>
      <c r="E1031" s="1">
        <v>1</v>
      </c>
      <c r="F1031" s="1">
        <v>0</v>
      </c>
      <c r="G1031" s="1">
        <v>0</v>
      </c>
      <c r="H1031" s="1">
        <v>0</v>
      </c>
      <c r="I1031" s="1">
        <v>93</v>
      </c>
      <c r="J1031">
        <f t="shared" si="48"/>
        <v>3</v>
      </c>
      <c r="K1031">
        <f t="shared" si="49"/>
        <v>807</v>
      </c>
      <c r="L1031">
        <f t="shared" si="50"/>
        <v>897.00000000000011</v>
      </c>
    </row>
    <row r="1032" spans="1:12" ht="14.25" customHeight="1" x14ac:dyDescent="0.35">
      <c r="A1032" s="1">
        <v>101300</v>
      </c>
      <c r="B1032" s="2">
        <v>44294</v>
      </c>
      <c r="C1032" s="1">
        <v>1</v>
      </c>
      <c r="D1032" s="1">
        <v>1</v>
      </c>
      <c r="E1032" s="1">
        <v>0</v>
      </c>
      <c r="F1032" s="1">
        <v>0</v>
      </c>
      <c r="G1032" s="1">
        <v>0</v>
      </c>
      <c r="H1032" s="1">
        <v>0</v>
      </c>
      <c r="I1032" s="1">
        <v>55</v>
      </c>
      <c r="J1032">
        <f t="shared" si="48"/>
        <v>2</v>
      </c>
      <c r="K1032">
        <f t="shared" si="49"/>
        <v>545</v>
      </c>
      <c r="L1032">
        <f t="shared" si="50"/>
        <v>605</v>
      </c>
    </row>
    <row r="1033" spans="1:12" ht="14.25" customHeight="1" x14ac:dyDescent="0.35">
      <c r="A1033" s="1">
        <v>100912</v>
      </c>
      <c r="B1033" s="2">
        <v>44310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85</v>
      </c>
      <c r="J1033">
        <f t="shared" si="48"/>
        <v>1</v>
      </c>
      <c r="K1033">
        <f t="shared" si="49"/>
        <v>215</v>
      </c>
      <c r="L1033">
        <f t="shared" si="50"/>
        <v>245</v>
      </c>
    </row>
    <row r="1034" spans="1:12" ht="14.25" customHeight="1" x14ac:dyDescent="0.35">
      <c r="A1034" s="1">
        <v>101243</v>
      </c>
      <c r="B1034" s="2">
        <v>44210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102</v>
      </c>
      <c r="J1034">
        <f t="shared" si="48"/>
        <v>0</v>
      </c>
      <c r="K1034">
        <f t="shared" si="49"/>
        <v>-102</v>
      </c>
      <c r="L1034">
        <f t="shared" si="50"/>
        <v>-102</v>
      </c>
    </row>
    <row r="1035" spans="1:12" ht="14.25" customHeight="1" x14ac:dyDescent="0.35">
      <c r="A1035" s="1">
        <v>100207</v>
      </c>
      <c r="B1035" s="2">
        <v>44347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93</v>
      </c>
      <c r="J1035">
        <f t="shared" si="48"/>
        <v>1</v>
      </c>
      <c r="K1035">
        <f t="shared" si="49"/>
        <v>207</v>
      </c>
      <c r="L1035">
        <f t="shared" si="50"/>
        <v>237</v>
      </c>
    </row>
    <row r="1036" spans="1:12" ht="14.25" customHeight="1" x14ac:dyDescent="0.35">
      <c r="A1036" s="1">
        <v>100058</v>
      </c>
      <c r="B1036" s="2">
        <v>44309</v>
      </c>
      <c r="C1036" s="1">
        <v>1</v>
      </c>
      <c r="D1036" s="1">
        <v>1</v>
      </c>
      <c r="E1036" s="1">
        <v>1</v>
      </c>
      <c r="F1036" s="1">
        <v>1</v>
      </c>
      <c r="G1036" s="1">
        <v>1</v>
      </c>
      <c r="H1036" s="1">
        <v>0</v>
      </c>
      <c r="I1036" s="1">
        <v>75</v>
      </c>
      <c r="J1036">
        <f t="shared" si="48"/>
        <v>5</v>
      </c>
      <c r="K1036">
        <f t="shared" si="49"/>
        <v>1425</v>
      </c>
      <c r="L1036">
        <f t="shared" si="50"/>
        <v>1575.0000000000002</v>
      </c>
    </row>
    <row r="1037" spans="1:12" ht="14.25" customHeight="1" x14ac:dyDescent="0.35">
      <c r="A1037" s="1">
        <v>101460</v>
      </c>
      <c r="B1037" s="2">
        <v>44260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79</v>
      </c>
      <c r="J1037">
        <f t="shared" si="48"/>
        <v>0</v>
      </c>
      <c r="K1037">
        <f t="shared" si="49"/>
        <v>-79</v>
      </c>
      <c r="L1037">
        <f t="shared" si="50"/>
        <v>-79</v>
      </c>
    </row>
    <row r="1038" spans="1:12" ht="14.25" customHeight="1" x14ac:dyDescent="0.35">
      <c r="A1038" s="1">
        <v>100660</v>
      </c>
      <c r="B1038" s="2">
        <v>44138</v>
      </c>
      <c r="C1038" s="1">
        <v>1</v>
      </c>
      <c r="D1038" s="1">
        <v>1</v>
      </c>
      <c r="E1038" s="1">
        <v>1</v>
      </c>
      <c r="F1038" s="1">
        <v>1</v>
      </c>
      <c r="G1038" s="1">
        <v>1</v>
      </c>
      <c r="H1038" s="1">
        <v>1</v>
      </c>
      <c r="I1038" s="1">
        <v>40</v>
      </c>
      <c r="J1038">
        <f t="shared" si="48"/>
        <v>6</v>
      </c>
      <c r="K1038">
        <f t="shared" si="49"/>
        <v>1760</v>
      </c>
      <c r="L1038">
        <f t="shared" si="50"/>
        <v>1940.0000000000002</v>
      </c>
    </row>
    <row r="1039" spans="1:12" ht="14.25" customHeight="1" x14ac:dyDescent="0.35">
      <c r="A1039" s="1">
        <v>101517</v>
      </c>
      <c r="B1039" s="2">
        <v>44326</v>
      </c>
      <c r="C1039" s="1">
        <v>1</v>
      </c>
      <c r="D1039" s="1">
        <v>1</v>
      </c>
      <c r="E1039" s="1">
        <v>1</v>
      </c>
      <c r="F1039" s="1">
        <v>1</v>
      </c>
      <c r="G1039" s="1">
        <v>1</v>
      </c>
      <c r="H1039" s="1">
        <v>0</v>
      </c>
      <c r="I1039" s="1">
        <v>70</v>
      </c>
      <c r="J1039">
        <f t="shared" si="48"/>
        <v>5</v>
      </c>
      <c r="K1039">
        <f t="shared" si="49"/>
        <v>1430</v>
      </c>
      <c r="L1039">
        <f t="shared" si="50"/>
        <v>1580.0000000000002</v>
      </c>
    </row>
    <row r="1040" spans="1:12" ht="14.25" customHeight="1" x14ac:dyDescent="0.35">
      <c r="A1040" s="1">
        <v>102336</v>
      </c>
      <c r="B1040" s="2">
        <v>44342</v>
      </c>
      <c r="C1040" s="1">
        <v>1</v>
      </c>
      <c r="D1040" s="1">
        <v>1</v>
      </c>
      <c r="E1040" s="1">
        <v>1</v>
      </c>
      <c r="F1040" s="1">
        <v>1</v>
      </c>
      <c r="G1040" s="1">
        <v>0</v>
      </c>
      <c r="H1040" s="1">
        <v>0</v>
      </c>
      <c r="I1040" s="1">
        <v>51</v>
      </c>
      <c r="J1040">
        <f t="shared" si="48"/>
        <v>4</v>
      </c>
      <c r="K1040">
        <f t="shared" si="49"/>
        <v>1149</v>
      </c>
      <c r="L1040">
        <f t="shared" si="50"/>
        <v>1269</v>
      </c>
    </row>
    <row r="1041" spans="1:12" ht="14.25" customHeight="1" x14ac:dyDescent="0.35">
      <c r="A1041" s="1">
        <v>100747</v>
      </c>
      <c r="B1041" s="2">
        <v>44140</v>
      </c>
      <c r="C1041" s="1">
        <v>1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40</v>
      </c>
      <c r="J1041">
        <f t="shared" si="48"/>
        <v>1</v>
      </c>
      <c r="K1041">
        <f t="shared" si="49"/>
        <v>260</v>
      </c>
      <c r="L1041">
        <f t="shared" si="50"/>
        <v>290</v>
      </c>
    </row>
    <row r="1042" spans="1:12" ht="14.25" customHeight="1" x14ac:dyDescent="0.35">
      <c r="A1042" s="1">
        <v>101083</v>
      </c>
      <c r="B1042" s="2">
        <v>44146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40</v>
      </c>
      <c r="J1042">
        <f t="shared" si="48"/>
        <v>1</v>
      </c>
      <c r="K1042">
        <f t="shared" si="49"/>
        <v>260</v>
      </c>
      <c r="L1042">
        <f t="shared" si="50"/>
        <v>290</v>
      </c>
    </row>
    <row r="1043" spans="1:12" ht="14.25" customHeight="1" x14ac:dyDescent="0.35">
      <c r="A1043" s="1">
        <v>100497</v>
      </c>
      <c r="B1043" s="2">
        <v>44368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55</v>
      </c>
      <c r="J1043">
        <f t="shared" si="48"/>
        <v>1</v>
      </c>
      <c r="K1043">
        <f t="shared" si="49"/>
        <v>245</v>
      </c>
      <c r="L1043">
        <f t="shared" si="50"/>
        <v>275</v>
      </c>
    </row>
    <row r="1044" spans="1:12" ht="14.25" customHeight="1" x14ac:dyDescent="0.35">
      <c r="A1044" s="1">
        <v>100047</v>
      </c>
      <c r="B1044" s="2">
        <v>44126</v>
      </c>
      <c r="C1044" s="1">
        <v>1</v>
      </c>
      <c r="D1044" s="1">
        <v>1</v>
      </c>
      <c r="E1044" s="1">
        <v>0</v>
      </c>
      <c r="F1044" s="1">
        <v>0</v>
      </c>
      <c r="G1044" s="1">
        <v>0</v>
      </c>
      <c r="H1044" s="1">
        <v>0</v>
      </c>
      <c r="I1044" s="1">
        <v>51</v>
      </c>
      <c r="J1044">
        <f t="shared" si="48"/>
        <v>2</v>
      </c>
      <c r="K1044">
        <f t="shared" si="49"/>
        <v>549</v>
      </c>
      <c r="L1044">
        <f t="shared" si="50"/>
        <v>609</v>
      </c>
    </row>
    <row r="1045" spans="1:12" ht="14.25" customHeight="1" x14ac:dyDescent="0.35">
      <c r="A1045" s="1">
        <v>100402</v>
      </c>
      <c r="B1045" s="2">
        <v>44344</v>
      </c>
      <c r="C1045" s="1">
        <v>1</v>
      </c>
      <c r="D1045" s="1">
        <v>1</v>
      </c>
      <c r="E1045" s="1">
        <v>1</v>
      </c>
      <c r="F1045" s="1">
        <v>1</v>
      </c>
      <c r="G1045" s="1">
        <v>1</v>
      </c>
      <c r="H1045" s="1">
        <v>0</v>
      </c>
      <c r="I1045" s="1">
        <v>50</v>
      </c>
      <c r="J1045">
        <f t="shared" si="48"/>
        <v>5</v>
      </c>
      <c r="K1045">
        <f t="shared" si="49"/>
        <v>1450</v>
      </c>
      <c r="L1045">
        <f t="shared" si="50"/>
        <v>1600.0000000000002</v>
      </c>
    </row>
    <row r="1046" spans="1:12" ht="14.25" customHeight="1" x14ac:dyDescent="0.35">
      <c r="A1046" s="1">
        <v>100192</v>
      </c>
      <c r="B1046" s="2">
        <v>44108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80</v>
      </c>
      <c r="J1046">
        <f t="shared" si="48"/>
        <v>0</v>
      </c>
      <c r="K1046">
        <f t="shared" si="49"/>
        <v>-80</v>
      </c>
      <c r="L1046">
        <f t="shared" si="50"/>
        <v>-80</v>
      </c>
    </row>
    <row r="1047" spans="1:12" ht="14.25" customHeight="1" x14ac:dyDescent="0.35">
      <c r="A1047" s="1">
        <v>101356</v>
      </c>
      <c r="B1047" s="2">
        <v>44204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102</v>
      </c>
      <c r="J1047">
        <f t="shared" si="48"/>
        <v>1</v>
      </c>
      <c r="K1047">
        <f t="shared" si="49"/>
        <v>198</v>
      </c>
      <c r="L1047">
        <f t="shared" si="50"/>
        <v>228</v>
      </c>
    </row>
    <row r="1048" spans="1:12" ht="14.25" customHeight="1" x14ac:dyDescent="0.35">
      <c r="A1048" s="1">
        <v>100891</v>
      </c>
      <c r="B1048" s="2">
        <v>44281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69</v>
      </c>
      <c r="J1048">
        <f t="shared" si="48"/>
        <v>0</v>
      </c>
      <c r="K1048">
        <f t="shared" si="49"/>
        <v>-69</v>
      </c>
      <c r="L1048">
        <f t="shared" si="50"/>
        <v>-69</v>
      </c>
    </row>
    <row r="1049" spans="1:12" ht="14.25" customHeight="1" x14ac:dyDescent="0.35">
      <c r="A1049" s="1">
        <v>101493</v>
      </c>
      <c r="B1049" s="2">
        <v>44146</v>
      </c>
      <c r="C1049" s="1">
        <v>1</v>
      </c>
      <c r="D1049" s="1">
        <v>1</v>
      </c>
      <c r="E1049" s="1">
        <v>1</v>
      </c>
      <c r="F1049" s="1">
        <v>1</v>
      </c>
      <c r="G1049" s="1">
        <v>0</v>
      </c>
      <c r="H1049" s="1">
        <v>0</v>
      </c>
      <c r="I1049" s="1">
        <v>40</v>
      </c>
      <c r="J1049">
        <f t="shared" si="48"/>
        <v>4</v>
      </c>
      <c r="K1049">
        <f t="shared" si="49"/>
        <v>1160</v>
      </c>
      <c r="L1049">
        <f t="shared" si="50"/>
        <v>1280</v>
      </c>
    </row>
    <row r="1050" spans="1:12" ht="14.25" customHeight="1" x14ac:dyDescent="0.35">
      <c r="A1050" s="1">
        <v>101567</v>
      </c>
      <c r="B1050" s="2">
        <v>44222</v>
      </c>
      <c r="C1050" s="1">
        <v>1</v>
      </c>
      <c r="D1050" s="1">
        <v>1</v>
      </c>
      <c r="E1050" s="1">
        <v>1</v>
      </c>
      <c r="F1050" s="1">
        <v>1</v>
      </c>
      <c r="G1050" s="1">
        <v>0</v>
      </c>
      <c r="H1050" s="1">
        <v>0</v>
      </c>
      <c r="I1050" s="1">
        <v>77</v>
      </c>
      <c r="J1050">
        <f t="shared" si="48"/>
        <v>4</v>
      </c>
      <c r="K1050">
        <f t="shared" si="49"/>
        <v>1123</v>
      </c>
      <c r="L1050">
        <f t="shared" si="50"/>
        <v>1243</v>
      </c>
    </row>
    <row r="1051" spans="1:12" ht="14.25" customHeight="1" x14ac:dyDescent="0.35">
      <c r="A1051" s="1">
        <v>101222</v>
      </c>
      <c r="B1051" s="2">
        <v>44179</v>
      </c>
      <c r="C1051" s="1">
        <v>1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92</v>
      </c>
      <c r="J1051">
        <f t="shared" si="48"/>
        <v>1</v>
      </c>
      <c r="K1051">
        <f t="shared" si="49"/>
        <v>208</v>
      </c>
      <c r="L1051">
        <f t="shared" si="50"/>
        <v>238</v>
      </c>
    </row>
    <row r="1052" spans="1:12" ht="14.25" customHeight="1" x14ac:dyDescent="0.35">
      <c r="A1052" s="1">
        <v>102268</v>
      </c>
      <c r="B1052" s="2">
        <v>44254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69</v>
      </c>
      <c r="J1052">
        <f t="shared" si="48"/>
        <v>1</v>
      </c>
      <c r="K1052">
        <f t="shared" si="49"/>
        <v>231</v>
      </c>
      <c r="L1052">
        <f t="shared" si="50"/>
        <v>261</v>
      </c>
    </row>
    <row r="1053" spans="1:12" ht="14.25" customHeight="1" x14ac:dyDescent="0.35">
      <c r="A1053" s="1">
        <v>100144</v>
      </c>
      <c r="B1053" s="2">
        <v>44108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77</v>
      </c>
      <c r="J1053">
        <f t="shared" si="48"/>
        <v>0</v>
      </c>
      <c r="K1053">
        <f t="shared" si="49"/>
        <v>-77</v>
      </c>
      <c r="L1053">
        <f t="shared" si="50"/>
        <v>-77</v>
      </c>
    </row>
    <row r="1054" spans="1:12" ht="14.25" customHeight="1" x14ac:dyDescent="0.35">
      <c r="A1054" s="1">
        <v>100621</v>
      </c>
      <c r="B1054" s="2">
        <v>44110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70</v>
      </c>
      <c r="J1054">
        <f t="shared" si="48"/>
        <v>1</v>
      </c>
      <c r="K1054">
        <f t="shared" si="49"/>
        <v>230</v>
      </c>
      <c r="L1054">
        <f t="shared" si="50"/>
        <v>260</v>
      </c>
    </row>
    <row r="1055" spans="1:12" ht="14.25" customHeight="1" x14ac:dyDescent="0.35">
      <c r="A1055" s="1">
        <v>101344</v>
      </c>
      <c r="B1055" s="2">
        <v>44192</v>
      </c>
      <c r="C1055" s="1">
        <v>1</v>
      </c>
      <c r="D1055" s="1">
        <v>1</v>
      </c>
      <c r="E1055" s="1">
        <v>0</v>
      </c>
      <c r="F1055" s="1">
        <v>0</v>
      </c>
      <c r="G1055" s="1">
        <v>0</v>
      </c>
      <c r="H1055" s="1">
        <v>0</v>
      </c>
      <c r="I1055" s="1">
        <v>75</v>
      </c>
      <c r="J1055">
        <f t="shared" si="48"/>
        <v>2</v>
      </c>
      <c r="K1055">
        <f t="shared" si="49"/>
        <v>525</v>
      </c>
      <c r="L1055">
        <f t="shared" si="50"/>
        <v>585</v>
      </c>
    </row>
    <row r="1056" spans="1:12" ht="14.25" customHeight="1" x14ac:dyDescent="0.35">
      <c r="A1056" s="1">
        <v>100291</v>
      </c>
      <c r="B1056" s="2">
        <v>44372</v>
      </c>
      <c r="C1056" s="1">
        <v>1</v>
      </c>
      <c r="D1056" s="1">
        <v>1</v>
      </c>
      <c r="E1056" s="1">
        <v>1</v>
      </c>
      <c r="F1056" s="1">
        <v>0</v>
      </c>
      <c r="G1056" s="1">
        <v>0</v>
      </c>
      <c r="H1056" s="1">
        <v>0</v>
      </c>
      <c r="I1056" s="1">
        <v>75</v>
      </c>
      <c r="J1056">
        <f t="shared" si="48"/>
        <v>3</v>
      </c>
      <c r="K1056">
        <f t="shared" si="49"/>
        <v>825</v>
      </c>
      <c r="L1056">
        <f t="shared" si="50"/>
        <v>915.00000000000011</v>
      </c>
    </row>
    <row r="1057" spans="1:12" ht="14.25" customHeight="1" x14ac:dyDescent="0.35">
      <c r="A1057" s="1">
        <v>100765</v>
      </c>
      <c r="B1057" s="2">
        <v>44183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92</v>
      </c>
      <c r="J1057">
        <f t="shared" si="48"/>
        <v>0</v>
      </c>
      <c r="K1057">
        <f t="shared" si="49"/>
        <v>-92</v>
      </c>
      <c r="L1057">
        <f t="shared" si="50"/>
        <v>-92</v>
      </c>
    </row>
    <row r="1058" spans="1:12" ht="14.25" customHeight="1" x14ac:dyDescent="0.35">
      <c r="A1058" s="1">
        <v>101511</v>
      </c>
      <c r="B1058" s="2">
        <v>44194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77</v>
      </c>
      <c r="J1058">
        <f t="shared" si="48"/>
        <v>0</v>
      </c>
      <c r="K1058">
        <f t="shared" si="49"/>
        <v>-77</v>
      </c>
      <c r="L1058">
        <f t="shared" si="50"/>
        <v>-77</v>
      </c>
    </row>
    <row r="1059" spans="1:12" ht="14.25" customHeight="1" x14ac:dyDescent="0.35">
      <c r="A1059" s="1">
        <v>101638</v>
      </c>
      <c r="B1059" s="2">
        <v>44261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77</v>
      </c>
      <c r="J1059">
        <f t="shared" si="48"/>
        <v>0</v>
      </c>
      <c r="K1059">
        <f t="shared" si="49"/>
        <v>-77</v>
      </c>
      <c r="L1059">
        <f t="shared" si="50"/>
        <v>-77</v>
      </c>
    </row>
    <row r="1060" spans="1:12" ht="14.25" customHeight="1" x14ac:dyDescent="0.35">
      <c r="A1060" s="1">
        <v>100475</v>
      </c>
      <c r="B1060" s="2">
        <v>44307</v>
      </c>
      <c r="C1060" s="1">
        <v>1</v>
      </c>
      <c r="D1060" s="1">
        <v>1</v>
      </c>
      <c r="E1060" s="1">
        <v>1</v>
      </c>
      <c r="F1060" s="1">
        <v>1</v>
      </c>
      <c r="G1060" s="1">
        <v>0</v>
      </c>
      <c r="H1060" s="1">
        <v>0</v>
      </c>
      <c r="I1060" s="1">
        <v>69</v>
      </c>
      <c r="J1060">
        <f t="shared" si="48"/>
        <v>4</v>
      </c>
      <c r="K1060">
        <f t="shared" si="49"/>
        <v>1131</v>
      </c>
      <c r="L1060">
        <f t="shared" si="50"/>
        <v>1251</v>
      </c>
    </row>
    <row r="1061" spans="1:12" ht="14.25" customHeight="1" x14ac:dyDescent="0.35">
      <c r="A1061" s="1">
        <v>101553</v>
      </c>
      <c r="B1061" s="2">
        <v>44271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55</v>
      </c>
      <c r="J1061">
        <f t="shared" si="48"/>
        <v>0</v>
      </c>
      <c r="K1061">
        <f t="shared" si="49"/>
        <v>-55</v>
      </c>
      <c r="L1061">
        <f t="shared" si="50"/>
        <v>-55</v>
      </c>
    </row>
    <row r="1062" spans="1:12" ht="14.25" customHeight="1" x14ac:dyDescent="0.35">
      <c r="A1062" s="1">
        <v>100470</v>
      </c>
      <c r="B1062" s="2">
        <v>44364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75</v>
      </c>
      <c r="J1062">
        <f t="shared" si="48"/>
        <v>0</v>
      </c>
      <c r="K1062">
        <f t="shared" si="49"/>
        <v>-75</v>
      </c>
      <c r="L1062">
        <f t="shared" si="50"/>
        <v>-75</v>
      </c>
    </row>
    <row r="1063" spans="1:12" ht="14.25" customHeight="1" x14ac:dyDescent="0.35">
      <c r="A1063" s="1">
        <v>101720</v>
      </c>
      <c r="B1063" s="2">
        <v>44301</v>
      </c>
      <c r="C1063" s="1">
        <v>1</v>
      </c>
      <c r="D1063" s="1">
        <v>1</v>
      </c>
      <c r="E1063" s="1">
        <v>0</v>
      </c>
      <c r="F1063" s="1">
        <v>0</v>
      </c>
      <c r="G1063" s="1">
        <v>0</v>
      </c>
      <c r="H1063" s="1">
        <v>0</v>
      </c>
      <c r="I1063" s="1">
        <v>75</v>
      </c>
      <c r="J1063">
        <f t="shared" si="48"/>
        <v>2</v>
      </c>
      <c r="K1063">
        <f t="shared" si="49"/>
        <v>525</v>
      </c>
      <c r="L1063">
        <f t="shared" si="50"/>
        <v>585</v>
      </c>
    </row>
    <row r="1064" spans="1:12" ht="14.25" customHeight="1" x14ac:dyDescent="0.35">
      <c r="A1064" s="1">
        <v>100896</v>
      </c>
      <c r="B1064" s="2">
        <v>44120</v>
      </c>
      <c r="C1064" s="1">
        <v>1</v>
      </c>
      <c r="D1064" s="1">
        <v>1</v>
      </c>
      <c r="E1064" s="1">
        <v>0</v>
      </c>
      <c r="F1064" s="1">
        <v>0</v>
      </c>
      <c r="G1064" s="1">
        <v>0</v>
      </c>
      <c r="H1064" s="1">
        <v>0</v>
      </c>
      <c r="I1064" s="1">
        <v>85</v>
      </c>
      <c r="J1064">
        <f t="shared" si="48"/>
        <v>2</v>
      </c>
      <c r="K1064">
        <f t="shared" si="49"/>
        <v>515</v>
      </c>
      <c r="L1064">
        <f t="shared" si="50"/>
        <v>575</v>
      </c>
    </row>
    <row r="1065" spans="1:12" ht="14.25" customHeight="1" x14ac:dyDescent="0.35">
      <c r="A1065" s="1">
        <v>100243</v>
      </c>
      <c r="B1065" s="2">
        <v>44231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55</v>
      </c>
      <c r="J1065">
        <f t="shared" si="48"/>
        <v>0</v>
      </c>
      <c r="K1065">
        <f t="shared" si="49"/>
        <v>-55</v>
      </c>
      <c r="L1065">
        <f t="shared" si="50"/>
        <v>-55</v>
      </c>
    </row>
    <row r="1066" spans="1:12" ht="14.25" customHeight="1" x14ac:dyDescent="0.35">
      <c r="A1066" s="1">
        <v>101182</v>
      </c>
      <c r="B1066" s="2">
        <v>44334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55</v>
      </c>
      <c r="J1066">
        <f t="shared" si="48"/>
        <v>0</v>
      </c>
      <c r="K1066">
        <f t="shared" si="49"/>
        <v>-55</v>
      </c>
      <c r="L1066">
        <f t="shared" si="50"/>
        <v>-55</v>
      </c>
    </row>
    <row r="1067" spans="1:12" ht="14.25" customHeight="1" x14ac:dyDescent="0.35">
      <c r="A1067" s="1">
        <v>100488</v>
      </c>
      <c r="B1067" s="2">
        <v>44178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1">
        <v>50</v>
      </c>
      <c r="J1067">
        <f t="shared" si="48"/>
        <v>2</v>
      </c>
      <c r="K1067">
        <f t="shared" si="49"/>
        <v>550</v>
      </c>
      <c r="L1067">
        <f t="shared" si="50"/>
        <v>610</v>
      </c>
    </row>
    <row r="1068" spans="1:12" ht="14.25" customHeight="1" x14ac:dyDescent="0.35">
      <c r="A1068" s="1">
        <v>102087</v>
      </c>
      <c r="B1068" s="2">
        <v>44131</v>
      </c>
      <c r="C1068" s="1">
        <v>1</v>
      </c>
      <c r="D1068" s="1">
        <v>1</v>
      </c>
      <c r="E1068" s="1">
        <v>0</v>
      </c>
      <c r="F1068" s="1">
        <v>0</v>
      </c>
      <c r="G1068" s="1">
        <v>0</v>
      </c>
      <c r="H1068" s="1">
        <v>0</v>
      </c>
      <c r="I1068" s="1">
        <v>79</v>
      </c>
      <c r="J1068">
        <f t="shared" si="48"/>
        <v>2</v>
      </c>
      <c r="K1068">
        <f t="shared" si="49"/>
        <v>521</v>
      </c>
      <c r="L1068">
        <f t="shared" si="50"/>
        <v>581</v>
      </c>
    </row>
    <row r="1069" spans="1:12" ht="14.25" customHeight="1" x14ac:dyDescent="0.35">
      <c r="A1069" s="1">
        <v>100255</v>
      </c>
      <c r="B1069" s="2">
        <v>44187</v>
      </c>
      <c r="C1069" s="1">
        <v>1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93</v>
      </c>
      <c r="J1069">
        <f t="shared" si="48"/>
        <v>2</v>
      </c>
      <c r="K1069">
        <f t="shared" si="49"/>
        <v>507</v>
      </c>
      <c r="L1069">
        <f t="shared" si="50"/>
        <v>567</v>
      </c>
    </row>
    <row r="1070" spans="1:12" ht="14.25" customHeight="1" x14ac:dyDescent="0.35">
      <c r="A1070" s="1">
        <v>100973</v>
      </c>
      <c r="B1070" s="2">
        <v>44180</v>
      </c>
      <c r="C1070" s="1">
        <v>1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75</v>
      </c>
      <c r="J1070">
        <f t="shared" si="48"/>
        <v>1</v>
      </c>
      <c r="K1070">
        <f t="shared" si="49"/>
        <v>225</v>
      </c>
      <c r="L1070">
        <f t="shared" si="50"/>
        <v>255</v>
      </c>
    </row>
    <row r="1071" spans="1:12" ht="14.25" customHeight="1" x14ac:dyDescent="0.35">
      <c r="A1071" s="1">
        <v>101860</v>
      </c>
      <c r="B1071" s="2">
        <v>44134</v>
      </c>
      <c r="C1071" s="1">
        <v>1</v>
      </c>
      <c r="D1071" s="1">
        <v>1</v>
      </c>
      <c r="E1071" s="1">
        <v>0</v>
      </c>
      <c r="F1071" s="1">
        <v>0</v>
      </c>
      <c r="G1071" s="1">
        <v>0</v>
      </c>
      <c r="H1071" s="1">
        <v>0</v>
      </c>
      <c r="I1071" s="1">
        <v>77</v>
      </c>
      <c r="J1071">
        <f t="shared" si="48"/>
        <v>2</v>
      </c>
      <c r="K1071">
        <f t="shared" si="49"/>
        <v>523</v>
      </c>
      <c r="L1071">
        <f t="shared" si="50"/>
        <v>583</v>
      </c>
    </row>
    <row r="1072" spans="1:12" ht="14.25" customHeight="1" x14ac:dyDescent="0.35">
      <c r="A1072" s="1">
        <v>101734</v>
      </c>
      <c r="B1072" s="2">
        <v>44296</v>
      </c>
      <c r="C1072" s="1">
        <v>1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50</v>
      </c>
      <c r="J1072">
        <f t="shared" si="48"/>
        <v>3</v>
      </c>
      <c r="K1072">
        <f t="shared" si="49"/>
        <v>850</v>
      </c>
      <c r="L1072">
        <f t="shared" si="50"/>
        <v>940.00000000000011</v>
      </c>
    </row>
    <row r="1073" spans="1:12" ht="14.25" customHeight="1" x14ac:dyDescent="0.35">
      <c r="A1073" s="1">
        <v>100755</v>
      </c>
      <c r="B1073" s="2">
        <v>44136</v>
      </c>
      <c r="C1073" s="1">
        <v>1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40</v>
      </c>
      <c r="J1073">
        <f t="shared" si="48"/>
        <v>1</v>
      </c>
      <c r="K1073">
        <f t="shared" si="49"/>
        <v>260</v>
      </c>
      <c r="L1073">
        <f t="shared" si="50"/>
        <v>290</v>
      </c>
    </row>
    <row r="1074" spans="1:12" ht="14.25" customHeight="1" x14ac:dyDescent="0.35">
      <c r="A1074" s="1">
        <v>100766</v>
      </c>
      <c r="B1074" s="2">
        <v>44136</v>
      </c>
      <c r="C1074" s="1">
        <v>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40</v>
      </c>
      <c r="J1074">
        <f t="shared" si="48"/>
        <v>4</v>
      </c>
      <c r="K1074">
        <f t="shared" si="49"/>
        <v>1160</v>
      </c>
      <c r="L1074">
        <f t="shared" si="50"/>
        <v>1280</v>
      </c>
    </row>
    <row r="1075" spans="1:12" ht="14.25" customHeight="1" x14ac:dyDescent="0.35">
      <c r="A1075" s="1">
        <v>101579</v>
      </c>
      <c r="B1075" s="2">
        <v>44252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85</v>
      </c>
      <c r="J1075">
        <f t="shared" si="48"/>
        <v>0</v>
      </c>
      <c r="K1075">
        <f t="shared" si="49"/>
        <v>-85</v>
      </c>
      <c r="L1075">
        <f t="shared" si="50"/>
        <v>-85</v>
      </c>
    </row>
    <row r="1076" spans="1:12" ht="14.25" customHeight="1" x14ac:dyDescent="0.35">
      <c r="A1076" s="1">
        <v>100360</v>
      </c>
      <c r="B1076" s="2">
        <v>44195</v>
      </c>
      <c r="C1076" s="1">
        <v>1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67</v>
      </c>
      <c r="J1076">
        <f t="shared" si="48"/>
        <v>1</v>
      </c>
      <c r="K1076">
        <f t="shared" si="49"/>
        <v>233</v>
      </c>
      <c r="L1076">
        <f t="shared" si="50"/>
        <v>263</v>
      </c>
    </row>
    <row r="1077" spans="1:12" ht="14.25" customHeight="1" x14ac:dyDescent="0.35">
      <c r="A1077" s="1">
        <v>100754</v>
      </c>
      <c r="B1077" s="2">
        <v>44249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45</v>
      </c>
      <c r="J1077">
        <f t="shared" si="48"/>
        <v>0</v>
      </c>
      <c r="K1077">
        <f t="shared" si="49"/>
        <v>-45</v>
      </c>
      <c r="L1077">
        <f t="shared" si="50"/>
        <v>-45</v>
      </c>
    </row>
    <row r="1078" spans="1:12" ht="14.25" customHeight="1" x14ac:dyDescent="0.35">
      <c r="A1078" s="1">
        <v>100068</v>
      </c>
      <c r="B1078" s="2">
        <v>44274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75</v>
      </c>
      <c r="J1078">
        <f t="shared" si="48"/>
        <v>0</v>
      </c>
      <c r="K1078">
        <f t="shared" si="49"/>
        <v>-75</v>
      </c>
      <c r="L1078">
        <f t="shared" si="50"/>
        <v>-75</v>
      </c>
    </row>
    <row r="1079" spans="1:12" ht="14.25" customHeight="1" x14ac:dyDescent="0.35">
      <c r="A1079" s="1">
        <v>100844</v>
      </c>
      <c r="B1079" s="2">
        <v>44202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50</v>
      </c>
      <c r="J1079">
        <f t="shared" si="48"/>
        <v>0</v>
      </c>
      <c r="K1079">
        <f t="shared" si="49"/>
        <v>-50</v>
      </c>
      <c r="L1079">
        <f t="shared" si="50"/>
        <v>-50</v>
      </c>
    </row>
    <row r="1080" spans="1:12" ht="14.25" customHeight="1" x14ac:dyDescent="0.35">
      <c r="A1080" s="1">
        <v>102246</v>
      </c>
      <c r="B1080" s="2">
        <v>44105</v>
      </c>
      <c r="C1080" s="1">
        <v>1</v>
      </c>
      <c r="D1080" s="1">
        <v>1</v>
      </c>
      <c r="E1080" s="1">
        <v>1</v>
      </c>
      <c r="F1080" s="1">
        <v>0</v>
      </c>
      <c r="G1080" s="1">
        <v>0</v>
      </c>
      <c r="H1080" s="1">
        <v>0</v>
      </c>
      <c r="I1080" s="1">
        <v>69</v>
      </c>
      <c r="J1080">
        <f t="shared" si="48"/>
        <v>3</v>
      </c>
      <c r="K1080">
        <f t="shared" si="49"/>
        <v>831</v>
      </c>
      <c r="L1080">
        <f t="shared" si="50"/>
        <v>921.00000000000011</v>
      </c>
    </row>
    <row r="1081" spans="1:12" ht="14.25" customHeight="1" x14ac:dyDescent="0.35">
      <c r="A1081" s="1">
        <v>101181</v>
      </c>
      <c r="B1081" s="2">
        <v>44203</v>
      </c>
      <c r="C1081" s="1">
        <v>1</v>
      </c>
      <c r="D1081" s="1">
        <v>1</v>
      </c>
      <c r="E1081" s="1">
        <v>1</v>
      </c>
      <c r="F1081" s="1">
        <v>0</v>
      </c>
      <c r="G1081" s="1">
        <v>0</v>
      </c>
      <c r="H1081" s="1">
        <v>0</v>
      </c>
      <c r="I1081" s="1">
        <v>75</v>
      </c>
      <c r="J1081">
        <f t="shared" si="48"/>
        <v>3</v>
      </c>
      <c r="K1081">
        <f t="shared" si="49"/>
        <v>825</v>
      </c>
      <c r="L1081">
        <f t="shared" si="50"/>
        <v>915.00000000000011</v>
      </c>
    </row>
    <row r="1082" spans="1:12" ht="14.25" customHeight="1" x14ac:dyDescent="0.35">
      <c r="A1082" s="1">
        <v>102090</v>
      </c>
      <c r="B1082" s="2">
        <v>44376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67</v>
      </c>
      <c r="J1082">
        <f t="shared" si="48"/>
        <v>0</v>
      </c>
      <c r="K1082">
        <f t="shared" si="49"/>
        <v>-67</v>
      </c>
      <c r="L1082">
        <f t="shared" si="50"/>
        <v>-67</v>
      </c>
    </row>
    <row r="1083" spans="1:12" ht="14.25" customHeight="1" x14ac:dyDescent="0.35">
      <c r="A1083" s="1">
        <v>101544</v>
      </c>
      <c r="B1083" s="2">
        <v>44130</v>
      </c>
      <c r="C1083" s="1">
        <v>1</v>
      </c>
      <c r="D1083" s="1">
        <v>1</v>
      </c>
      <c r="E1083" s="1">
        <v>1</v>
      </c>
      <c r="F1083" s="1">
        <v>0</v>
      </c>
      <c r="G1083" s="1">
        <v>0</v>
      </c>
      <c r="H1083" s="1">
        <v>0</v>
      </c>
      <c r="I1083" s="1">
        <v>69</v>
      </c>
      <c r="J1083">
        <f t="shared" si="48"/>
        <v>3</v>
      </c>
      <c r="K1083">
        <f t="shared" si="49"/>
        <v>831</v>
      </c>
      <c r="L1083">
        <f t="shared" si="50"/>
        <v>921.00000000000011</v>
      </c>
    </row>
    <row r="1084" spans="1:12" ht="14.25" customHeight="1" x14ac:dyDescent="0.35">
      <c r="A1084" s="1">
        <v>100119</v>
      </c>
      <c r="B1084" s="2">
        <v>44107</v>
      </c>
      <c r="C1084" s="1">
        <v>1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55</v>
      </c>
      <c r="J1084">
        <f t="shared" si="48"/>
        <v>1</v>
      </c>
      <c r="K1084">
        <f t="shared" si="49"/>
        <v>245</v>
      </c>
      <c r="L1084">
        <f t="shared" si="50"/>
        <v>275</v>
      </c>
    </row>
    <row r="1085" spans="1:12" ht="14.25" customHeight="1" x14ac:dyDescent="0.35">
      <c r="A1085" s="1">
        <v>101875</v>
      </c>
      <c r="B1085" s="2">
        <v>44322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75</v>
      </c>
      <c r="J1085">
        <f t="shared" si="48"/>
        <v>0</v>
      </c>
      <c r="K1085">
        <f t="shared" si="49"/>
        <v>-75</v>
      </c>
      <c r="L1085">
        <f t="shared" si="50"/>
        <v>-75</v>
      </c>
    </row>
    <row r="1086" spans="1:12" ht="14.25" customHeight="1" x14ac:dyDescent="0.35">
      <c r="A1086" s="1">
        <v>102256</v>
      </c>
      <c r="B1086" s="2">
        <v>44243</v>
      </c>
      <c r="C1086" s="1">
        <v>1</v>
      </c>
      <c r="D1086" s="1">
        <v>1</v>
      </c>
      <c r="E1086" s="1">
        <v>1</v>
      </c>
      <c r="F1086" s="1">
        <v>1</v>
      </c>
      <c r="G1086" s="1">
        <v>0</v>
      </c>
      <c r="H1086" s="1">
        <v>0</v>
      </c>
      <c r="I1086" s="1">
        <v>75</v>
      </c>
      <c r="J1086">
        <f t="shared" si="48"/>
        <v>4</v>
      </c>
      <c r="K1086">
        <f t="shared" si="49"/>
        <v>1125</v>
      </c>
      <c r="L1086">
        <f t="shared" si="50"/>
        <v>1245</v>
      </c>
    </row>
    <row r="1087" spans="1:12" ht="14.25" customHeight="1" x14ac:dyDescent="0.35">
      <c r="A1087" s="1">
        <v>101586</v>
      </c>
      <c r="B1087" s="2">
        <v>44226</v>
      </c>
      <c r="C1087" s="1">
        <v>1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102</v>
      </c>
      <c r="J1087">
        <f t="shared" si="48"/>
        <v>4</v>
      </c>
      <c r="K1087">
        <f t="shared" si="49"/>
        <v>1098</v>
      </c>
      <c r="L1087">
        <f t="shared" si="50"/>
        <v>1218</v>
      </c>
    </row>
    <row r="1088" spans="1:12" ht="14.25" customHeight="1" x14ac:dyDescent="0.35">
      <c r="A1088" s="1">
        <v>102447</v>
      </c>
      <c r="B1088" s="2">
        <v>44181</v>
      </c>
      <c r="C1088" s="1">
        <v>1</v>
      </c>
      <c r="D1088" s="1">
        <v>1</v>
      </c>
      <c r="E1088" s="1">
        <v>0</v>
      </c>
      <c r="F1088" s="1">
        <v>0</v>
      </c>
      <c r="G1088" s="1">
        <v>0</v>
      </c>
      <c r="H1088" s="1">
        <v>0</v>
      </c>
      <c r="I1088" s="1">
        <v>69</v>
      </c>
      <c r="J1088">
        <f t="shared" si="48"/>
        <v>2</v>
      </c>
      <c r="K1088">
        <f t="shared" si="49"/>
        <v>531</v>
      </c>
      <c r="L1088">
        <f t="shared" si="50"/>
        <v>591</v>
      </c>
    </row>
    <row r="1089" spans="1:12" ht="14.25" customHeight="1" x14ac:dyDescent="0.35">
      <c r="A1089" s="1">
        <v>101697</v>
      </c>
      <c r="B1089" s="2">
        <v>44309</v>
      </c>
      <c r="C1089" s="1">
        <v>1</v>
      </c>
      <c r="D1089" s="1">
        <v>1</v>
      </c>
      <c r="E1089" s="1">
        <v>1</v>
      </c>
      <c r="F1089" s="1">
        <v>1</v>
      </c>
      <c r="G1089" s="1">
        <v>1</v>
      </c>
      <c r="H1089" s="1">
        <v>1</v>
      </c>
      <c r="I1089" s="1">
        <v>45</v>
      </c>
      <c r="J1089">
        <f t="shared" si="48"/>
        <v>6</v>
      </c>
      <c r="K1089">
        <f t="shared" si="49"/>
        <v>1755</v>
      </c>
      <c r="L1089">
        <f t="shared" si="50"/>
        <v>1935.0000000000002</v>
      </c>
    </row>
    <row r="1090" spans="1:12" ht="14.25" customHeight="1" x14ac:dyDescent="0.35">
      <c r="A1090" s="1">
        <v>102377</v>
      </c>
      <c r="B1090" s="2">
        <v>44269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80</v>
      </c>
      <c r="J1090">
        <f t="shared" si="48"/>
        <v>0</v>
      </c>
      <c r="K1090">
        <f t="shared" si="49"/>
        <v>-80</v>
      </c>
      <c r="L1090">
        <f t="shared" si="50"/>
        <v>-80</v>
      </c>
    </row>
    <row r="1091" spans="1:12" ht="14.25" customHeight="1" x14ac:dyDescent="0.35">
      <c r="A1091" s="1">
        <v>101317</v>
      </c>
      <c r="B1091" s="2">
        <v>44370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45</v>
      </c>
      <c r="J1091">
        <f t="shared" ref="J1091:J1154" si="51">COUNTIF(C1091:H1091,1)</f>
        <v>1</v>
      </c>
      <c r="K1091">
        <f t="shared" ref="K1091:K1154" si="52">J1091*300-I1091</f>
        <v>255</v>
      </c>
      <c r="L1091">
        <f t="shared" ref="L1091:L1154" si="53">J1091*300*1.1-I1091</f>
        <v>285</v>
      </c>
    </row>
    <row r="1092" spans="1:12" ht="14.25" customHeight="1" x14ac:dyDescent="0.35">
      <c r="A1092" s="1">
        <v>100791</v>
      </c>
      <c r="B1092" s="2">
        <v>44122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75</v>
      </c>
      <c r="J1092">
        <f t="shared" si="51"/>
        <v>1</v>
      </c>
      <c r="K1092">
        <f t="shared" si="52"/>
        <v>225</v>
      </c>
      <c r="L1092">
        <f t="shared" si="53"/>
        <v>255</v>
      </c>
    </row>
    <row r="1093" spans="1:12" ht="14.25" customHeight="1" x14ac:dyDescent="0.35">
      <c r="A1093" s="1">
        <v>102276</v>
      </c>
      <c r="B1093" s="2">
        <v>44199</v>
      </c>
      <c r="C1093" s="1">
        <v>1</v>
      </c>
      <c r="D1093" s="1">
        <v>1</v>
      </c>
      <c r="E1093" s="1">
        <v>1</v>
      </c>
      <c r="F1093" s="1">
        <v>0</v>
      </c>
      <c r="G1093" s="1">
        <v>0</v>
      </c>
      <c r="H1093" s="1">
        <v>0</v>
      </c>
      <c r="I1093" s="1">
        <v>93</v>
      </c>
      <c r="J1093">
        <f t="shared" si="51"/>
        <v>3</v>
      </c>
      <c r="K1093">
        <f t="shared" si="52"/>
        <v>807</v>
      </c>
      <c r="L1093">
        <f t="shared" si="53"/>
        <v>897.00000000000011</v>
      </c>
    </row>
    <row r="1094" spans="1:12" ht="14.25" customHeight="1" x14ac:dyDescent="0.35">
      <c r="A1094" s="1">
        <v>101906</v>
      </c>
      <c r="B1094" s="2">
        <v>44217</v>
      </c>
      <c r="C1094" s="1">
        <v>1</v>
      </c>
      <c r="D1094" s="1">
        <v>1</v>
      </c>
      <c r="E1094" s="1">
        <v>1</v>
      </c>
      <c r="F1094" s="1">
        <v>1</v>
      </c>
      <c r="G1094" s="1">
        <v>0</v>
      </c>
      <c r="H1094" s="1">
        <v>0</v>
      </c>
      <c r="I1094" s="1">
        <v>50</v>
      </c>
      <c r="J1094">
        <f t="shared" si="51"/>
        <v>4</v>
      </c>
      <c r="K1094">
        <f t="shared" si="52"/>
        <v>1150</v>
      </c>
      <c r="L1094">
        <f t="shared" si="53"/>
        <v>1270</v>
      </c>
    </row>
    <row r="1095" spans="1:12" ht="14.25" customHeight="1" x14ac:dyDescent="0.35">
      <c r="A1095" s="1">
        <v>102310</v>
      </c>
      <c r="B1095" s="2">
        <v>44161</v>
      </c>
      <c r="C1095" s="1">
        <v>1</v>
      </c>
      <c r="D1095" s="1">
        <v>1</v>
      </c>
      <c r="E1095" s="1">
        <v>0</v>
      </c>
      <c r="F1095" s="1">
        <v>0</v>
      </c>
      <c r="G1095" s="1">
        <v>0</v>
      </c>
      <c r="H1095" s="1">
        <v>0</v>
      </c>
      <c r="I1095" s="1">
        <v>25</v>
      </c>
      <c r="J1095">
        <f t="shared" si="51"/>
        <v>2</v>
      </c>
      <c r="K1095">
        <f t="shared" si="52"/>
        <v>575</v>
      </c>
      <c r="L1095">
        <f t="shared" si="53"/>
        <v>635</v>
      </c>
    </row>
    <row r="1096" spans="1:12" ht="14.25" customHeight="1" x14ac:dyDescent="0.35">
      <c r="A1096" s="1">
        <v>101514</v>
      </c>
      <c r="B1096" s="2">
        <v>44156</v>
      </c>
      <c r="C1096" s="1">
        <v>1</v>
      </c>
      <c r="D1096" s="1">
        <v>1</v>
      </c>
      <c r="E1096" s="1">
        <v>0</v>
      </c>
      <c r="F1096" s="1">
        <v>0</v>
      </c>
      <c r="G1096" s="1">
        <v>0</v>
      </c>
      <c r="H1096" s="1">
        <v>0</v>
      </c>
      <c r="I1096" s="1">
        <v>30</v>
      </c>
      <c r="J1096">
        <f t="shared" si="51"/>
        <v>2</v>
      </c>
      <c r="K1096">
        <f t="shared" si="52"/>
        <v>570</v>
      </c>
      <c r="L1096">
        <f t="shared" si="53"/>
        <v>630</v>
      </c>
    </row>
    <row r="1097" spans="1:12" ht="14.25" customHeight="1" x14ac:dyDescent="0.35">
      <c r="A1097" s="1">
        <v>100256</v>
      </c>
      <c r="B1097" s="2">
        <v>44168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75</v>
      </c>
      <c r="J1097">
        <f t="shared" si="51"/>
        <v>0</v>
      </c>
      <c r="K1097">
        <f t="shared" si="52"/>
        <v>-75</v>
      </c>
      <c r="L1097">
        <f t="shared" si="53"/>
        <v>-75</v>
      </c>
    </row>
    <row r="1098" spans="1:12" ht="14.25" customHeight="1" x14ac:dyDescent="0.35">
      <c r="A1098" s="1">
        <v>100455</v>
      </c>
      <c r="B1098" s="2">
        <v>44280</v>
      </c>
      <c r="C1098" s="1">
        <v>1</v>
      </c>
      <c r="D1098" s="1">
        <v>1</v>
      </c>
      <c r="E1098" s="1">
        <v>1</v>
      </c>
      <c r="F1098" s="1">
        <v>0</v>
      </c>
      <c r="G1098" s="1">
        <v>0</v>
      </c>
      <c r="H1098" s="1">
        <v>0</v>
      </c>
      <c r="I1098" s="1">
        <v>75</v>
      </c>
      <c r="J1098">
        <f t="shared" si="51"/>
        <v>3</v>
      </c>
      <c r="K1098">
        <f t="shared" si="52"/>
        <v>825</v>
      </c>
      <c r="L1098">
        <f t="shared" si="53"/>
        <v>915.00000000000011</v>
      </c>
    </row>
    <row r="1099" spans="1:12" ht="14.25" customHeight="1" x14ac:dyDescent="0.35">
      <c r="A1099" s="1">
        <v>102035</v>
      </c>
      <c r="B1099" s="2">
        <v>44219</v>
      </c>
      <c r="C1099" s="1">
        <v>1</v>
      </c>
      <c r="D1099" s="1">
        <v>1</v>
      </c>
      <c r="E1099" s="1">
        <v>1</v>
      </c>
      <c r="F1099" s="1">
        <v>1</v>
      </c>
      <c r="G1099" s="1">
        <v>0</v>
      </c>
      <c r="H1099" s="1">
        <v>0</v>
      </c>
      <c r="I1099" s="1">
        <v>102</v>
      </c>
      <c r="J1099">
        <f t="shared" si="51"/>
        <v>4</v>
      </c>
      <c r="K1099">
        <f t="shared" si="52"/>
        <v>1098</v>
      </c>
      <c r="L1099">
        <f t="shared" si="53"/>
        <v>1218</v>
      </c>
    </row>
    <row r="1100" spans="1:12" ht="14.25" customHeight="1" x14ac:dyDescent="0.35">
      <c r="A1100" s="1">
        <v>101677</v>
      </c>
      <c r="B1100" s="2">
        <v>44168</v>
      </c>
      <c r="C1100" s="1">
        <v>1</v>
      </c>
      <c r="D1100" s="1">
        <v>1</v>
      </c>
      <c r="E1100" s="1">
        <v>0</v>
      </c>
      <c r="F1100" s="1">
        <v>0</v>
      </c>
      <c r="G1100" s="1">
        <v>0</v>
      </c>
      <c r="H1100" s="1">
        <v>0</v>
      </c>
      <c r="I1100" s="1">
        <v>45</v>
      </c>
      <c r="J1100">
        <f t="shared" si="51"/>
        <v>2</v>
      </c>
      <c r="K1100">
        <f t="shared" si="52"/>
        <v>555</v>
      </c>
      <c r="L1100">
        <f t="shared" si="53"/>
        <v>615</v>
      </c>
    </row>
    <row r="1101" spans="1:12" ht="14.25" customHeight="1" x14ac:dyDescent="0.35">
      <c r="A1101" s="1">
        <v>101650</v>
      </c>
      <c r="B1101" s="2">
        <v>44233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77</v>
      </c>
      <c r="J1101">
        <f t="shared" si="51"/>
        <v>0</v>
      </c>
      <c r="K1101">
        <f t="shared" si="52"/>
        <v>-77</v>
      </c>
      <c r="L1101">
        <f t="shared" si="53"/>
        <v>-77</v>
      </c>
    </row>
    <row r="1102" spans="1:12" ht="14.25" customHeight="1" x14ac:dyDescent="0.35">
      <c r="A1102" s="1">
        <v>102066</v>
      </c>
      <c r="B1102" s="2">
        <v>44218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75</v>
      </c>
      <c r="J1102">
        <f t="shared" si="51"/>
        <v>1</v>
      </c>
      <c r="K1102">
        <f t="shared" si="52"/>
        <v>225</v>
      </c>
      <c r="L1102">
        <f t="shared" si="53"/>
        <v>255</v>
      </c>
    </row>
    <row r="1103" spans="1:12" ht="14.25" customHeight="1" x14ac:dyDescent="0.35">
      <c r="A1103" s="1">
        <v>101717</v>
      </c>
      <c r="B1103" s="2">
        <v>44117</v>
      </c>
      <c r="C1103" s="1">
        <v>1</v>
      </c>
      <c r="D1103" s="1">
        <v>1</v>
      </c>
      <c r="E1103" s="1">
        <v>1</v>
      </c>
      <c r="F1103" s="1">
        <v>1</v>
      </c>
      <c r="G1103" s="1">
        <v>0</v>
      </c>
      <c r="H1103" s="1">
        <v>0</v>
      </c>
      <c r="I1103" s="1">
        <v>85</v>
      </c>
      <c r="J1103">
        <f t="shared" si="51"/>
        <v>4</v>
      </c>
      <c r="K1103">
        <f t="shared" si="52"/>
        <v>1115</v>
      </c>
      <c r="L1103">
        <f t="shared" si="53"/>
        <v>1235</v>
      </c>
    </row>
    <row r="1104" spans="1:12" ht="14.25" customHeight="1" x14ac:dyDescent="0.35">
      <c r="A1104" s="1">
        <v>101467</v>
      </c>
      <c r="B1104" s="2">
        <v>44319</v>
      </c>
      <c r="C1104" s="1">
        <v>1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80</v>
      </c>
      <c r="J1104">
        <f t="shared" si="51"/>
        <v>1</v>
      </c>
      <c r="K1104">
        <f t="shared" si="52"/>
        <v>220</v>
      </c>
      <c r="L1104">
        <f t="shared" si="53"/>
        <v>250</v>
      </c>
    </row>
    <row r="1105" spans="1:12" ht="14.25" customHeight="1" x14ac:dyDescent="0.35">
      <c r="A1105" s="1">
        <v>101681</v>
      </c>
      <c r="B1105" s="2">
        <v>44333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1">
        <v>45</v>
      </c>
      <c r="J1105">
        <f t="shared" si="51"/>
        <v>3</v>
      </c>
      <c r="K1105">
        <f t="shared" si="52"/>
        <v>855</v>
      </c>
      <c r="L1105">
        <f t="shared" si="53"/>
        <v>945.00000000000011</v>
      </c>
    </row>
    <row r="1106" spans="1:12" ht="14.25" customHeight="1" x14ac:dyDescent="0.35">
      <c r="A1106" s="1">
        <v>101889</v>
      </c>
      <c r="B1106" s="2">
        <v>44228</v>
      </c>
      <c r="C1106" s="1">
        <v>1</v>
      </c>
      <c r="D1106" s="1">
        <v>1</v>
      </c>
      <c r="E1106" s="1">
        <v>1</v>
      </c>
      <c r="F1106" s="1">
        <v>0</v>
      </c>
      <c r="G1106" s="1">
        <v>0</v>
      </c>
      <c r="H1106" s="1">
        <v>0</v>
      </c>
      <c r="I1106" s="1">
        <v>50</v>
      </c>
      <c r="J1106">
        <f t="shared" si="51"/>
        <v>3</v>
      </c>
      <c r="K1106">
        <f t="shared" si="52"/>
        <v>850</v>
      </c>
      <c r="L1106">
        <f t="shared" si="53"/>
        <v>940.00000000000011</v>
      </c>
    </row>
    <row r="1107" spans="1:12" ht="14.25" customHeight="1" x14ac:dyDescent="0.35">
      <c r="A1107" s="1">
        <v>100323</v>
      </c>
      <c r="B1107" s="2">
        <v>44106</v>
      </c>
      <c r="C1107" s="1">
        <v>1</v>
      </c>
      <c r="D1107" s="1">
        <v>1</v>
      </c>
      <c r="E1107" s="1">
        <v>1</v>
      </c>
      <c r="F1107" s="1">
        <v>0</v>
      </c>
      <c r="G1107" s="1">
        <v>0</v>
      </c>
      <c r="H1107" s="1">
        <v>0</v>
      </c>
      <c r="I1107" s="1">
        <v>80</v>
      </c>
      <c r="J1107">
        <f t="shared" si="51"/>
        <v>3</v>
      </c>
      <c r="K1107">
        <f t="shared" si="52"/>
        <v>820</v>
      </c>
      <c r="L1107">
        <f t="shared" si="53"/>
        <v>910.00000000000011</v>
      </c>
    </row>
    <row r="1108" spans="1:12" ht="14.25" customHeight="1" x14ac:dyDescent="0.35">
      <c r="A1108" s="1">
        <v>100481</v>
      </c>
      <c r="B1108" s="2">
        <v>44112</v>
      </c>
      <c r="C1108" s="1">
        <v>1</v>
      </c>
      <c r="D1108" s="1">
        <v>1</v>
      </c>
      <c r="E1108" s="1">
        <v>0</v>
      </c>
      <c r="F1108" s="1">
        <v>0</v>
      </c>
      <c r="G1108" s="1">
        <v>0</v>
      </c>
      <c r="H1108" s="1">
        <v>0</v>
      </c>
      <c r="I1108" s="1">
        <v>55</v>
      </c>
      <c r="J1108">
        <f t="shared" si="51"/>
        <v>2</v>
      </c>
      <c r="K1108">
        <f t="shared" si="52"/>
        <v>545</v>
      </c>
      <c r="L1108">
        <f t="shared" si="53"/>
        <v>605</v>
      </c>
    </row>
    <row r="1109" spans="1:12" ht="14.25" customHeight="1" x14ac:dyDescent="0.35">
      <c r="A1109" s="1">
        <v>100346</v>
      </c>
      <c r="B1109" s="2">
        <v>44235</v>
      </c>
      <c r="C1109" s="1">
        <v>1</v>
      </c>
      <c r="D1109" s="1">
        <v>1</v>
      </c>
      <c r="E1109" s="1">
        <v>1</v>
      </c>
      <c r="F1109" s="1">
        <v>1</v>
      </c>
      <c r="G1109" s="1">
        <v>1</v>
      </c>
      <c r="H1109" s="1">
        <v>0</v>
      </c>
      <c r="I1109" s="1">
        <v>70</v>
      </c>
      <c r="J1109">
        <f t="shared" si="51"/>
        <v>5</v>
      </c>
      <c r="K1109">
        <f t="shared" si="52"/>
        <v>1430</v>
      </c>
      <c r="L1109">
        <f t="shared" si="53"/>
        <v>1580.0000000000002</v>
      </c>
    </row>
    <row r="1110" spans="1:12" ht="14.25" customHeight="1" x14ac:dyDescent="0.35">
      <c r="A1110" s="1">
        <v>101319</v>
      </c>
      <c r="B1110" s="2">
        <v>44329</v>
      </c>
      <c r="C1110" s="1">
        <v>1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69</v>
      </c>
      <c r="J1110">
        <f t="shared" si="51"/>
        <v>1</v>
      </c>
      <c r="K1110">
        <f t="shared" si="52"/>
        <v>231</v>
      </c>
      <c r="L1110">
        <f t="shared" si="53"/>
        <v>261</v>
      </c>
    </row>
    <row r="1111" spans="1:12" ht="14.25" customHeight="1" x14ac:dyDescent="0.35">
      <c r="A1111" s="1">
        <v>100412</v>
      </c>
      <c r="B1111" s="2">
        <v>44282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70</v>
      </c>
      <c r="J1111">
        <f t="shared" si="51"/>
        <v>1</v>
      </c>
      <c r="K1111">
        <f t="shared" si="52"/>
        <v>230</v>
      </c>
      <c r="L1111">
        <f t="shared" si="53"/>
        <v>260</v>
      </c>
    </row>
    <row r="1112" spans="1:12" ht="14.25" customHeight="1" x14ac:dyDescent="0.35">
      <c r="A1112" s="1">
        <v>101099</v>
      </c>
      <c r="B1112" s="2">
        <v>44293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85</v>
      </c>
      <c r="J1112">
        <f t="shared" si="51"/>
        <v>1</v>
      </c>
      <c r="K1112">
        <f t="shared" si="52"/>
        <v>215</v>
      </c>
      <c r="L1112">
        <f t="shared" si="53"/>
        <v>245</v>
      </c>
    </row>
    <row r="1113" spans="1:12" ht="14.25" customHeight="1" x14ac:dyDescent="0.35">
      <c r="A1113" s="1">
        <v>101904</v>
      </c>
      <c r="B1113" s="2">
        <v>44369</v>
      </c>
      <c r="C1113" s="1">
        <v>1</v>
      </c>
      <c r="D1113" s="1">
        <v>1</v>
      </c>
      <c r="E1113" s="1">
        <v>1</v>
      </c>
      <c r="F1113" s="1">
        <v>0</v>
      </c>
      <c r="G1113" s="1">
        <v>0</v>
      </c>
      <c r="H1113" s="1">
        <v>0</v>
      </c>
      <c r="I1113" s="1">
        <v>93</v>
      </c>
      <c r="J1113">
        <f t="shared" si="51"/>
        <v>3</v>
      </c>
      <c r="K1113">
        <f t="shared" si="52"/>
        <v>807</v>
      </c>
      <c r="L1113">
        <f t="shared" si="53"/>
        <v>897.00000000000011</v>
      </c>
    </row>
    <row r="1114" spans="1:12" ht="14.25" customHeight="1" x14ac:dyDescent="0.35">
      <c r="A1114" s="1">
        <v>100198</v>
      </c>
      <c r="B1114" s="2">
        <v>44342</v>
      </c>
      <c r="C1114" s="1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55</v>
      </c>
      <c r="J1114">
        <f t="shared" si="51"/>
        <v>1</v>
      </c>
      <c r="K1114">
        <f t="shared" si="52"/>
        <v>245</v>
      </c>
      <c r="L1114">
        <f t="shared" si="53"/>
        <v>275</v>
      </c>
    </row>
    <row r="1115" spans="1:12" ht="14.25" customHeight="1" x14ac:dyDescent="0.35">
      <c r="A1115" s="1">
        <v>101624</v>
      </c>
      <c r="B1115" s="2">
        <v>44273</v>
      </c>
      <c r="C1115" s="1">
        <v>1</v>
      </c>
      <c r="D1115" s="1">
        <v>1</v>
      </c>
      <c r="E1115" s="1">
        <v>1</v>
      </c>
      <c r="F1115" s="1">
        <v>0</v>
      </c>
      <c r="G1115" s="1">
        <v>0</v>
      </c>
      <c r="H1115" s="1">
        <v>0</v>
      </c>
      <c r="I1115" s="1">
        <v>51</v>
      </c>
      <c r="J1115">
        <f t="shared" si="51"/>
        <v>3</v>
      </c>
      <c r="K1115">
        <f t="shared" si="52"/>
        <v>849</v>
      </c>
      <c r="L1115">
        <f t="shared" si="53"/>
        <v>939.00000000000011</v>
      </c>
    </row>
    <row r="1116" spans="1:12" ht="14.25" customHeight="1" x14ac:dyDescent="0.35">
      <c r="A1116" s="1">
        <v>100263</v>
      </c>
      <c r="B1116" s="2">
        <v>44267</v>
      </c>
      <c r="C1116" s="1">
        <v>1</v>
      </c>
      <c r="D1116" s="1">
        <v>1</v>
      </c>
      <c r="E1116" s="1">
        <v>0</v>
      </c>
      <c r="F1116" s="1">
        <v>0</v>
      </c>
      <c r="G1116" s="1">
        <v>0</v>
      </c>
      <c r="H1116" s="1">
        <v>0</v>
      </c>
      <c r="I1116" s="1">
        <v>92</v>
      </c>
      <c r="J1116">
        <f t="shared" si="51"/>
        <v>2</v>
      </c>
      <c r="K1116">
        <f t="shared" si="52"/>
        <v>508</v>
      </c>
      <c r="L1116">
        <f t="shared" si="53"/>
        <v>568</v>
      </c>
    </row>
    <row r="1117" spans="1:12" ht="14.25" customHeight="1" x14ac:dyDescent="0.35">
      <c r="A1117" s="1">
        <v>101746</v>
      </c>
      <c r="B1117" s="2">
        <v>44147</v>
      </c>
      <c r="C1117" s="1">
        <v>1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30</v>
      </c>
      <c r="J1117">
        <f t="shared" si="51"/>
        <v>1</v>
      </c>
      <c r="K1117">
        <f t="shared" si="52"/>
        <v>270</v>
      </c>
      <c r="L1117">
        <f t="shared" si="53"/>
        <v>300</v>
      </c>
    </row>
    <row r="1118" spans="1:12" ht="14.25" customHeight="1" x14ac:dyDescent="0.35">
      <c r="A1118" s="1">
        <v>100515</v>
      </c>
      <c r="B1118" s="2">
        <v>44240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93</v>
      </c>
      <c r="J1118">
        <f t="shared" si="51"/>
        <v>0</v>
      </c>
      <c r="K1118">
        <f t="shared" si="52"/>
        <v>-93</v>
      </c>
      <c r="L1118">
        <f t="shared" si="53"/>
        <v>-93</v>
      </c>
    </row>
    <row r="1119" spans="1:12" ht="14.25" customHeight="1" x14ac:dyDescent="0.35">
      <c r="A1119" s="1">
        <v>101970</v>
      </c>
      <c r="B1119" s="2">
        <v>44328</v>
      </c>
      <c r="C1119" s="1">
        <v>1</v>
      </c>
      <c r="D1119" s="1">
        <v>1</v>
      </c>
      <c r="E1119" s="1">
        <v>1</v>
      </c>
      <c r="F1119" s="1">
        <v>1</v>
      </c>
      <c r="G1119" s="1">
        <v>0</v>
      </c>
      <c r="H1119" s="1">
        <v>0</v>
      </c>
      <c r="I1119" s="1">
        <v>92</v>
      </c>
      <c r="J1119">
        <f t="shared" si="51"/>
        <v>4</v>
      </c>
      <c r="K1119">
        <f t="shared" si="52"/>
        <v>1108</v>
      </c>
      <c r="L1119">
        <f t="shared" si="53"/>
        <v>1228</v>
      </c>
    </row>
    <row r="1120" spans="1:12" ht="14.25" customHeight="1" x14ac:dyDescent="0.35">
      <c r="A1120" s="1">
        <v>101503</v>
      </c>
      <c r="B1120" s="2">
        <v>44176</v>
      </c>
      <c r="C1120" s="1">
        <v>1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1">
        <v>80</v>
      </c>
      <c r="J1120">
        <f t="shared" si="51"/>
        <v>2</v>
      </c>
      <c r="K1120">
        <f t="shared" si="52"/>
        <v>520</v>
      </c>
      <c r="L1120">
        <f t="shared" si="53"/>
        <v>580</v>
      </c>
    </row>
    <row r="1121" spans="1:12" ht="14.25" customHeight="1" x14ac:dyDescent="0.35">
      <c r="A1121" s="1">
        <v>100665</v>
      </c>
      <c r="B1121" s="2">
        <v>44232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45</v>
      </c>
      <c r="J1121">
        <f t="shared" si="51"/>
        <v>0</v>
      </c>
      <c r="K1121">
        <f t="shared" si="52"/>
        <v>-45</v>
      </c>
      <c r="L1121">
        <f t="shared" si="53"/>
        <v>-45</v>
      </c>
    </row>
    <row r="1122" spans="1:12" ht="14.25" customHeight="1" x14ac:dyDescent="0.35">
      <c r="A1122" s="1">
        <v>100732</v>
      </c>
      <c r="B1122" s="2">
        <v>44220</v>
      </c>
      <c r="C1122" s="1">
        <v>1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75</v>
      </c>
      <c r="J1122">
        <f t="shared" si="51"/>
        <v>1</v>
      </c>
      <c r="K1122">
        <f t="shared" si="52"/>
        <v>225</v>
      </c>
      <c r="L1122">
        <f t="shared" si="53"/>
        <v>255</v>
      </c>
    </row>
    <row r="1123" spans="1:12" ht="14.25" customHeight="1" x14ac:dyDescent="0.35">
      <c r="A1123" s="1">
        <v>102262</v>
      </c>
      <c r="B1123" s="2">
        <v>44336</v>
      </c>
      <c r="C1123" s="1">
        <v>1</v>
      </c>
      <c r="D1123" s="1">
        <v>1</v>
      </c>
      <c r="E1123" s="1">
        <v>1</v>
      </c>
      <c r="F1123" s="1">
        <v>0</v>
      </c>
      <c r="G1123" s="1">
        <v>0</v>
      </c>
      <c r="H1123" s="1">
        <v>0</v>
      </c>
      <c r="I1123" s="1">
        <v>55</v>
      </c>
      <c r="J1123">
        <f t="shared" si="51"/>
        <v>3</v>
      </c>
      <c r="K1123">
        <f t="shared" si="52"/>
        <v>845</v>
      </c>
      <c r="L1123">
        <f t="shared" si="53"/>
        <v>935.00000000000011</v>
      </c>
    </row>
    <row r="1124" spans="1:12" ht="14.25" customHeight="1" x14ac:dyDescent="0.35">
      <c r="A1124" s="1">
        <v>101253</v>
      </c>
      <c r="B1124" s="2">
        <v>44210</v>
      </c>
      <c r="C1124" s="1">
        <v>1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100</v>
      </c>
      <c r="J1124">
        <f t="shared" si="51"/>
        <v>2</v>
      </c>
      <c r="K1124">
        <f t="shared" si="52"/>
        <v>500</v>
      </c>
      <c r="L1124">
        <f t="shared" si="53"/>
        <v>560</v>
      </c>
    </row>
    <row r="1125" spans="1:12" ht="14.25" customHeight="1" x14ac:dyDescent="0.35">
      <c r="A1125" s="1">
        <v>102037</v>
      </c>
      <c r="B1125" s="2">
        <v>44245</v>
      </c>
      <c r="C1125" s="1">
        <v>1</v>
      </c>
      <c r="D1125" s="1">
        <v>1</v>
      </c>
      <c r="E1125" s="1">
        <v>1</v>
      </c>
      <c r="F1125" s="1">
        <v>1</v>
      </c>
      <c r="G1125" s="1">
        <v>0</v>
      </c>
      <c r="H1125" s="1">
        <v>0</v>
      </c>
      <c r="I1125" s="1">
        <v>85</v>
      </c>
      <c r="J1125">
        <f t="shared" si="51"/>
        <v>4</v>
      </c>
      <c r="K1125">
        <f t="shared" si="52"/>
        <v>1115</v>
      </c>
      <c r="L1125">
        <f t="shared" si="53"/>
        <v>1235</v>
      </c>
    </row>
    <row r="1126" spans="1:12" ht="14.25" customHeight="1" x14ac:dyDescent="0.35">
      <c r="A1126" s="1">
        <v>100157</v>
      </c>
      <c r="B1126" s="2">
        <v>44107</v>
      </c>
      <c r="C1126" s="1">
        <v>1</v>
      </c>
      <c r="D1126" s="1">
        <v>1</v>
      </c>
      <c r="E1126" s="1">
        <v>1</v>
      </c>
      <c r="F1126" s="1">
        <v>0</v>
      </c>
      <c r="G1126" s="1">
        <v>0</v>
      </c>
      <c r="H1126" s="1">
        <v>0</v>
      </c>
      <c r="I1126" s="1">
        <v>50</v>
      </c>
      <c r="J1126">
        <f t="shared" si="51"/>
        <v>3</v>
      </c>
      <c r="K1126">
        <f t="shared" si="52"/>
        <v>850</v>
      </c>
      <c r="L1126">
        <f t="shared" si="53"/>
        <v>940.00000000000011</v>
      </c>
    </row>
    <row r="1127" spans="1:12" ht="14.25" customHeight="1" x14ac:dyDescent="0.35">
      <c r="A1127" s="1">
        <v>102337</v>
      </c>
      <c r="B1127" s="2">
        <v>44265</v>
      </c>
      <c r="C1127" s="1">
        <v>1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69</v>
      </c>
      <c r="J1127">
        <f t="shared" si="51"/>
        <v>1</v>
      </c>
      <c r="K1127">
        <f t="shared" si="52"/>
        <v>231</v>
      </c>
      <c r="L1127">
        <f t="shared" si="53"/>
        <v>261</v>
      </c>
    </row>
    <row r="1128" spans="1:12" ht="14.25" customHeight="1" x14ac:dyDescent="0.35">
      <c r="A1128" s="1">
        <v>101367</v>
      </c>
      <c r="B1128" s="2">
        <v>44374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50</v>
      </c>
      <c r="J1128">
        <f t="shared" si="51"/>
        <v>0</v>
      </c>
      <c r="K1128">
        <f t="shared" si="52"/>
        <v>-50</v>
      </c>
      <c r="L1128">
        <f t="shared" si="53"/>
        <v>-50</v>
      </c>
    </row>
    <row r="1129" spans="1:12" ht="14.25" customHeight="1" x14ac:dyDescent="0.35">
      <c r="A1129" s="1">
        <v>101106</v>
      </c>
      <c r="B1129" s="2">
        <v>44187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69</v>
      </c>
      <c r="J1129">
        <f t="shared" si="51"/>
        <v>0</v>
      </c>
      <c r="K1129">
        <f t="shared" si="52"/>
        <v>-69</v>
      </c>
      <c r="L1129">
        <f t="shared" si="53"/>
        <v>-69</v>
      </c>
    </row>
    <row r="1130" spans="1:12" ht="14.25" customHeight="1" x14ac:dyDescent="0.35">
      <c r="A1130" s="1">
        <v>100762</v>
      </c>
      <c r="B1130" s="2">
        <v>44247</v>
      </c>
      <c r="C1130" s="1">
        <v>1</v>
      </c>
      <c r="D1130" s="1">
        <v>1</v>
      </c>
      <c r="E1130" s="1">
        <v>0</v>
      </c>
      <c r="F1130" s="1">
        <v>0</v>
      </c>
      <c r="G1130" s="1">
        <v>0</v>
      </c>
      <c r="H1130" s="1">
        <v>0</v>
      </c>
      <c r="I1130" s="1">
        <v>85</v>
      </c>
      <c r="J1130">
        <f t="shared" si="51"/>
        <v>2</v>
      </c>
      <c r="K1130">
        <f t="shared" si="52"/>
        <v>515</v>
      </c>
      <c r="L1130">
        <f t="shared" si="53"/>
        <v>575</v>
      </c>
    </row>
    <row r="1131" spans="1:12" ht="14.25" customHeight="1" x14ac:dyDescent="0.35">
      <c r="A1131" s="1">
        <v>100634</v>
      </c>
      <c r="B1131" s="2">
        <v>44311</v>
      </c>
      <c r="C1131" s="1">
        <v>1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75</v>
      </c>
      <c r="J1131">
        <f t="shared" si="51"/>
        <v>1</v>
      </c>
      <c r="K1131">
        <f t="shared" si="52"/>
        <v>225</v>
      </c>
      <c r="L1131">
        <f t="shared" si="53"/>
        <v>255</v>
      </c>
    </row>
    <row r="1132" spans="1:12" ht="14.25" customHeight="1" x14ac:dyDescent="0.35">
      <c r="A1132" s="1">
        <v>100345</v>
      </c>
      <c r="B1132" s="2">
        <v>44161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30</v>
      </c>
      <c r="J1132">
        <f t="shared" si="51"/>
        <v>1</v>
      </c>
      <c r="K1132">
        <f t="shared" si="52"/>
        <v>270</v>
      </c>
      <c r="L1132">
        <f t="shared" si="53"/>
        <v>300</v>
      </c>
    </row>
    <row r="1133" spans="1:12" ht="14.25" customHeight="1" x14ac:dyDescent="0.35">
      <c r="A1133" s="1">
        <v>101003</v>
      </c>
      <c r="B1133" s="2">
        <v>44271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50</v>
      </c>
      <c r="J1133">
        <f t="shared" si="51"/>
        <v>0</v>
      </c>
      <c r="K1133">
        <f t="shared" si="52"/>
        <v>-50</v>
      </c>
      <c r="L1133">
        <f t="shared" si="53"/>
        <v>-50</v>
      </c>
    </row>
    <row r="1134" spans="1:12" ht="14.25" customHeight="1" x14ac:dyDescent="0.35">
      <c r="A1134" s="1">
        <v>100788</v>
      </c>
      <c r="B1134" s="2">
        <v>44121</v>
      </c>
      <c r="C1134" s="1">
        <v>1</v>
      </c>
      <c r="D1134" s="1">
        <v>1</v>
      </c>
      <c r="E1134" s="1">
        <v>1</v>
      </c>
      <c r="F1134" s="1">
        <v>0</v>
      </c>
      <c r="G1134" s="1">
        <v>0</v>
      </c>
      <c r="H1134" s="1">
        <v>0</v>
      </c>
      <c r="I1134" s="1">
        <v>80</v>
      </c>
      <c r="J1134">
        <f t="shared" si="51"/>
        <v>3</v>
      </c>
      <c r="K1134">
        <f t="shared" si="52"/>
        <v>820</v>
      </c>
      <c r="L1134">
        <f t="shared" si="53"/>
        <v>910.00000000000011</v>
      </c>
    </row>
    <row r="1135" spans="1:12" ht="14.25" customHeight="1" x14ac:dyDescent="0.35">
      <c r="A1135" s="1">
        <v>100440</v>
      </c>
      <c r="B1135" s="2">
        <v>44337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95</v>
      </c>
      <c r="J1135">
        <f t="shared" si="51"/>
        <v>1</v>
      </c>
      <c r="K1135">
        <f t="shared" si="52"/>
        <v>205</v>
      </c>
      <c r="L1135">
        <f t="shared" si="53"/>
        <v>235</v>
      </c>
    </row>
    <row r="1136" spans="1:12" ht="14.25" customHeight="1" x14ac:dyDescent="0.35">
      <c r="A1136" s="1">
        <v>100232</v>
      </c>
      <c r="B1136" s="2">
        <v>44300</v>
      </c>
      <c r="C1136" s="1">
        <v>1</v>
      </c>
      <c r="D1136" s="1">
        <v>1</v>
      </c>
      <c r="E1136" s="1">
        <v>1</v>
      </c>
      <c r="F1136" s="1">
        <v>1</v>
      </c>
      <c r="G1136" s="1">
        <v>1</v>
      </c>
      <c r="H1136" s="1">
        <v>0</v>
      </c>
      <c r="I1136" s="1">
        <v>93</v>
      </c>
      <c r="J1136">
        <f t="shared" si="51"/>
        <v>5</v>
      </c>
      <c r="K1136">
        <f t="shared" si="52"/>
        <v>1407</v>
      </c>
      <c r="L1136">
        <f t="shared" si="53"/>
        <v>1557.0000000000002</v>
      </c>
    </row>
    <row r="1137" spans="1:12" ht="14.25" customHeight="1" x14ac:dyDescent="0.35">
      <c r="A1137" s="1">
        <v>101177</v>
      </c>
      <c r="B1137" s="2">
        <v>44299</v>
      </c>
      <c r="C1137" s="1">
        <v>1</v>
      </c>
      <c r="D1137" s="1">
        <v>1</v>
      </c>
      <c r="E1137" s="1">
        <v>1</v>
      </c>
      <c r="F1137" s="1">
        <v>1</v>
      </c>
      <c r="G1137" s="1">
        <v>0</v>
      </c>
      <c r="H1137" s="1">
        <v>0</v>
      </c>
      <c r="I1137" s="1">
        <v>50</v>
      </c>
      <c r="J1137">
        <f t="shared" si="51"/>
        <v>4</v>
      </c>
      <c r="K1137">
        <f t="shared" si="52"/>
        <v>1150</v>
      </c>
      <c r="L1137">
        <f t="shared" si="53"/>
        <v>1270</v>
      </c>
    </row>
    <row r="1138" spans="1:12" ht="14.25" customHeight="1" x14ac:dyDescent="0.35">
      <c r="A1138" s="1">
        <v>100236</v>
      </c>
      <c r="B1138" s="2">
        <v>44322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55</v>
      </c>
      <c r="J1138">
        <f t="shared" si="51"/>
        <v>0</v>
      </c>
      <c r="K1138">
        <f t="shared" si="52"/>
        <v>-55</v>
      </c>
      <c r="L1138">
        <f t="shared" si="53"/>
        <v>-55</v>
      </c>
    </row>
    <row r="1139" spans="1:12" ht="14.25" customHeight="1" x14ac:dyDescent="0.35">
      <c r="A1139" s="1">
        <v>102423</v>
      </c>
      <c r="B1139" s="2">
        <v>44155</v>
      </c>
      <c r="C1139" s="1">
        <v>1</v>
      </c>
      <c r="D1139" s="1">
        <v>1</v>
      </c>
      <c r="E1139" s="1">
        <v>1</v>
      </c>
      <c r="F1139" s="1">
        <v>0</v>
      </c>
      <c r="G1139" s="1">
        <v>0</v>
      </c>
      <c r="H1139" s="1">
        <v>0</v>
      </c>
      <c r="I1139" s="1">
        <v>40</v>
      </c>
      <c r="J1139">
        <f t="shared" si="51"/>
        <v>3</v>
      </c>
      <c r="K1139">
        <f t="shared" si="52"/>
        <v>860</v>
      </c>
      <c r="L1139">
        <f t="shared" si="53"/>
        <v>950.00000000000011</v>
      </c>
    </row>
    <row r="1140" spans="1:12" ht="14.25" customHeight="1" x14ac:dyDescent="0.35">
      <c r="A1140" s="1">
        <v>100071</v>
      </c>
      <c r="B1140" s="2">
        <v>44232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80</v>
      </c>
      <c r="J1140">
        <f t="shared" si="51"/>
        <v>1</v>
      </c>
      <c r="K1140">
        <f t="shared" si="52"/>
        <v>220</v>
      </c>
      <c r="L1140">
        <f t="shared" si="53"/>
        <v>250</v>
      </c>
    </row>
    <row r="1141" spans="1:12" ht="14.25" customHeight="1" x14ac:dyDescent="0.35">
      <c r="A1141" s="1">
        <v>102478</v>
      </c>
      <c r="B1141" s="2">
        <v>44285</v>
      </c>
      <c r="C1141" s="1">
        <v>1</v>
      </c>
      <c r="D1141" s="1">
        <v>1</v>
      </c>
      <c r="E1141" s="1">
        <v>1</v>
      </c>
      <c r="F1141" s="1">
        <v>0</v>
      </c>
      <c r="G1141" s="1">
        <v>0</v>
      </c>
      <c r="H1141" s="1">
        <v>0</v>
      </c>
      <c r="I1141" s="1">
        <v>55</v>
      </c>
      <c r="J1141">
        <f t="shared" si="51"/>
        <v>3</v>
      </c>
      <c r="K1141">
        <f t="shared" si="52"/>
        <v>845</v>
      </c>
      <c r="L1141">
        <f t="shared" si="53"/>
        <v>935.00000000000011</v>
      </c>
    </row>
    <row r="1142" spans="1:12" ht="14.25" customHeight="1" x14ac:dyDescent="0.35">
      <c r="A1142" s="1">
        <v>101340</v>
      </c>
      <c r="B1142" s="2">
        <v>44286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55</v>
      </c>
      <c r="J1142">
        <f t="shared" si="51"/>
        <v>0</v>
      </c>
      <c r="K1142">
        <f t="shared" si="52"/>
        <v>-55</v>
      </c>
      <c r="L1142">
        <f t="shared" si="53"/>
        <v>-55</v>
      </c>
    </row>
    <row r="1143" spans="1:12" ht="14.25" customHeight="1" x14ac:dyDescent="0.35">
      <c r="A1143" s="1">
        <v>100029</v>
      </c>
      <c r="B1143" s="2">
        <v>44356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73</v>
      </c>
      <c r="J1143">
        <f t="shared" si="51"/>
        <v>0</v>
      </c>
      <c r="K1143">
        <f t="shared" si="52"/>
        <v>-73</v>
      </c>
      <c r="L1143">
        <f t="shared" si="53"/>
        <v>-73</v>
      </c>
    </row>
    <row r="1144" spans="1:12" ht="14.25" customHeight="1" x14ac:dyDescent="0.35">
      <c r="A1144" s="1">
        <v>100688</v>
      </c>
      <c r="B1144" s="2">
        <v>44175</v>
      </c>
      <c r="C1144" s="1">
        <v>1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75</v>
      </c>
      <c r="J1144">
        <f t="shared" si="51"/>
        <v>1</v>
      </c>
      <c r="K1144">
        <f t="shared" si="52"/>
        <v>225</v>
      </c>
      <c r="L1144">
        <f t="shared" si="53"/>
        <v>255</v>
      </c>
    </row>
    <row r="1145" spans="1:12" ht="14.25" customHeight="1" x14ac:dyDescent="0.35">
      <c r="A1145" s="1">
        <v>101466</v>
      </c>
      <c r="B1145" s="2">
        <v>44368</v>
      </c>
      <c r="C1145" s="1">
        <v>1</v>
      </c>
      <c r="D1145" s="1">
        <v>1</v>
      </c>
      <c r="E1145" s="1">
        <v>0</v>
      </c>
      <c r="F1145" s="1">
        <v>0</v>
      </c>
      <c r="G1145" s="1">
        <v>0</v>
      </c>
      <c r="H1145" s="1">
        <v>0</v>
      </c>
      <c r="I1145" s="1">
        <v>77</v>
      </c>
      <c r="J1145">
        <f t="shared" si="51"/>
        <v>2</v>
      </c>
      <c r="K1145">
        <f t="shared" si="52"/>
        <v>523</v>
      </c>
      <c r="L1145">
        <f t="shared" si="53"/>
        <v>583</v>
      </c>
    </row>
    <row r="1146" spans="1:12" ht="14.25" customHeight="1" x14ac:dyDescent="0.35">
      <c r="A1146" s="1">
        <v>101591</v>
      </c>
      <c r="B1146" s="2">
        <v>44316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85</v>
      </c>
      <c r="J1146">
        <f t="shared" si="51"/>
        <v>2</v>
      </c>
      <c r="K1146">
        <f t="shared" si="52"/>
        <v>515</v>
      </c>
      <c r="L1146">
        <f t="shared" si="53"/>
        <v>575</v>
      </c>
    </row>
    <row r="1147" spans="1:12" ht="14.25" customHeight="1" x14ac:dyDescent="0.35">
      <c r="A1147" s="1">
        <v>102021</v>
      </c>
      <c r="B1147" s="2">
        <v>44353</v>
      </c>
      <c r="C1147" s="1">
        <v>1</v>
      </c>
      <c r="D1147" s="1">
        <v>1</v>
      </c>
      <c r="E1147" s="1">
        <v>0</v>
      </c>
      <c r="F1147" s="1">
        <v>0</v>
      </c>
      <c r="G1147" s="1">
        <v>0</v>
      </c>
      <c r="H1147" s="1">
        <v>0</v>
      </c>
      <c r="I1147" s="1">
        <v>50</v>
      </c>
      <c r="J1147">
        <f t="shared" si="51"/>
        <v>2</v>
      </c>
      <c r="K1147">
        <f t="shared" si="52"/>
        <v>550</v>
      </c>
      <c r="L1147">
        <f t="shared" si="53"/>
        <v>610</v>
      </c>
    </row>
    <row r="1148" spans="1:12" ht="14.25" customHeight="1" x14ac:dyDescent="0.35">
      <c r="A1148" s="1">
        <v>101692</v>
      </c>
      <c r="B1148" s="2">
        <v>44112</v>
      </c>
      <c r="C1148" s="1">
        <v>1</v>
      </c>
      <c r="D1148" s="1">
        <v>1</v>
      </c>
      <c r="E1148" s="1">
        <v>1</v>
      </c>
      <c r="F1148" s="1">
        <v>0</v>
      </c>
      <c r="G1148" s="1">
        <v>0</v>
      </c>
      <c r="H1148" s="1">
        <v>0</v>
      </c>
      <c r="I1148" s="1">
        <v>55</v>
      </c>
      <c r="J1148">
        <f t="shared" si="51"/>
        <v>3</v>
      </c>
      <c r="K1148">
        <f t="shared" si="52"/>
        <v>845</v>
      </c>
      <c r="L1148">
        <f t="shared" si="53"/>
        <v>935.00000000000011</v>
      </c>
    </row>
    <row r="1149" spans="1:12" ht="14.25" customHeight="1" x14ac:dyDescent="0.35">
      <c r="A1149" s="1">
        <v>102168</v>
      </c>
      <c r="B1149" s="2">
        <v>44285</v>
      </c>
      <c r="C1149" s="1">
        <v>1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55</v>
      </c>
      <c r="J1149">
        <f t="shared" si="51"/>
        <v>1</v>
      </c>
      <c r="K1149">
        <f t="shared" si="52"/>
        <v>245</v>
      </c>
      <c r="L1149">
        <f t="shared" si="53"/>
        <v>275</v>
      </c>
    </row>
    <row r="1150" spans="1:12" ht="14.25" customHeight="1" x14ac:dyDescent="0.35">
      <c r="A1150" s="1">
        <v>102354</v>
      </c>
      <c r="B1150" s="2">
        <v>44247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75</v>
      </c>
      <c r="J1150">
        <f t="shared" si="51"/>
        <v>0</v>
      </c>
      <c r="K1150">
        <f t="shared" si="52"/>
        <v>-75</v>
      </c>
      <c r="L1150">
        <f t="shared" si="53"/>
        <v>-75</v>
      </c>
    </row>
    <row r="1151" spans="1:12" ht="14.25" customHeight="1" x14ac:dyDescent="0.35">
      <c r="A1151" s="1">
        <v>100512</v>
      </c>
      <c r="B1151" s="2">
        <v>44107</v>
      </c>
      <c r="C1151" s="1">
        <v>1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70</v>
      </c>
      <c r="J1151">
        <f t="shared" si="51"/>
        <v>1</v>
      </c>
      <c r="K1151">
        <f t="shared" si="52"/>
        <v>230</v>
      </c>
      <c r="L1151">
        <f t="shared" si="53"/>
        <v>260</v>
      </c>
    </row>
    <row r="1152" spans="1:12" ht="14.25" customHeight="1" x14ac:dyDescent="0.35">
      <c r="A1152" s="1">
        <v>101955</v>
      </c>
      <c r="B1152" s="2">
        <v>44149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40</v>
      </c>
      <c r="J1152">
        <f t="shared" si="51"/>
        <v>0</v>
      </c>
      <c r="K1152">
        <f t="shared" si="52"/>
        <v>-40</v>
      </c>
      <c r="L1152">
        <f t="shared" si="53"/>
        <v>-40</v>
      </c>
    </row>
    <row r="1153" spans="1:12" ht="14.25" customHeight="1" x14ac:dyDescent="0.35">
      <c r="A1153" s="1">
        <v>100510</v>
      </c>
      <c r="B1153" s="2">
        <v>44255</v>
      </c>
      <c r="C1153" s="1">
        <v>1</v>
      </c>
      <c r="D1153" s="1">
        <v>1</v>
      </c>
      <c r="E1153" s="1">
        <v>1</v>
      </c>
      <c r="F1153" s="1">
        <v>0</v>
      </c>
      <c r="G1153" s="1">
        <v>0</v>
      </c>
      <c r="H1153" s="1">
        <v>0</v>
      </c>
      <c r="I1153" s="1">
        <v>85</v>
      </c>
      <c r="J1153">
        <f t="shared" si="51"/>
        <v>3</v>
      </c>
      <c r="K1153">
        <f t="shared" si="52"/>
        <v>815</v>
      </c>
      <c r="L1153">
        <f t="shared" si="53"/>
        <v>905.00000000000011</v>
      </c>
    </row>
    <row r="1154" spans="1:12" ht="14.25" customHeight="1" x14ac:dyDescent="0.35">
      <c r="A1154" s="1">
        <v>102244</v>
      </c>
      <c r="B1154" s="2">
        <v>44268</v>
      </c>
      <c r="C1154" s="1">
        <v>1</v>
      </c>
      <c r="D1154" s="1">
        <v>1</v>
      </c>
      <c r="E1154" s="1">
        <v>0</v>
      </c>
      <c r="F1154" s="1">
        <v>0</v>
      </c>
      <c r="G1154" s="1">
        <v>0</v>
      </c>
      <c r="H1154" s="1">
        <v>0</v>
      </c>
      <c r="I1154" s="1">
        <v>67</v>
      </c>
      <c r="J1154">
        <f t="shared" si="51"/>
        <v>2</v>
      </c>
      <c r="K1154">
        <f t="shared" si="52"/>
        <v>533</v>
      </c>
      <c r="L1154">
        <f t="shared" si="53"/>
        <v>593</v>
      </c>
    </row>
    <row r="1155" spans="1:12" ht="14.25" customHeight="1" x14ac:dyDescent="0.35">
      <c r="A1155" s="1">
        <v>100728</v>
      </c>
      <c r="B1155" s="2">
        <v>44249</v>
      </c>
      <c r="C1155" s="1">
        <v>1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93</v>
      </c>
      <c r="J1155">
        <f t="shared" ref="J1155:J1218" si="54">COUNTIF(C1155:H1155,1)</f>
        <v>1</v>
      </c>
      <c r="K1155">
        <f t="shared" ref="K1155:K1218" si="55">J1155*300-I1155</f>
        <v>207</v>
      </c>
      <c r="L1155">
        <f t="shared" ref="L1155:L1218" si="56">J1155*300*1.1-I1155</f>
        <v>237</v>
      </c>
    </row>
    <row r="1156" spans="1:12" ht="14.25" customHeight="1" x14ac:dyDescent="0.35">
      <c r="A1156" s="1">
        <v>102091</v>
      </c>
      <c r="B1156" s="2">
        <v>44116</v>
      </c>
      <c r="C1156" s="1">
        <v>1</v>
      </c>
      <c r="D1156" s="1">
        <v>1</v>
      </c>
      <c r="E1156" s="1">
        <v>0</v>
      </c>
      <c r="F1156" s="1">
        <v>0</v>
      </c>
      <c r="G1156" s="1">
        <v>0</v>
      </c>
      <c r="H1156" s="1">
        <v>0</v>
      </c>
      <c r="I1156" s="1">
        <v>55</v>
      </c>
      <c r="J1156">
        <f t="shared" si="54"/>
        <v>2</v>
      </c>
      <c r="K1156">
        <f t="shared" si="55"/>
        <v>545</v>
      </c>
      <c r="L1156">
        <f t="shared" si="56"/>
        <v>605</v>
      </c>
    </row>
    <row r="1157" spans="1:12" ht="14.25" customHeight="1" x14ac:dyDescent="0.35">
      <c r="A1157" s="1">
        <v>100657</v>
      </c>
      <c r="B1157" s="2">
        <v>44317</v>
      </c>
      <c r="C1157" s="1">
        <v>1</v>
      </c>
      <c r="D1157" s="1">
        <v>1</v>
      </c>
      <c r="E1157" s="1">
        <v>1</v>
      </c>
      <c r="F1157" s="1">
        <v>1</v>
      </c>
      <c r="G1157" s="1">
        <v>0</v>
      </c>
      <c r="H1157" s="1">
        <v>0</v>
      </c>
      <c r="I1157" s="1">
        <v>70</v>
      </c>
      <c r="J1157">
        <f t="shared" si="54"/>
        <v>4</v>
      </c>
      <c r="K1157">
        <f t="shared" si="55"/>
        <v>1130</v>
      </c>
      <c r="L1157">
        <f t="shared" si="56"/>
        <v>1250</v>
      </c>
    </row>
    <row r="1158" spans="1:12" ht="14.25" customHeight="1" x14ac:dyDescent="0.35">
      <c r="A1158" s="1">
        <v>101849</v>
      </c>
      <c r="B1158" s="2">
        <v>44264</v>
      </c>
      <c r="C1158" s="1">
        <v>1</v>
      </c>
      <c r="D1158" s="1">
        <v>1</v>
      </c>
      <c r="E1158" s="1">
        <v>1</v>
      </c>
      <c r="F1158" s="1">
        <v>1</v>
      </c>
      <c r="G1158" s="1">
        <v>1</v>
      </c>
      <c r="H1158" s="1">
        <v>0</v>
      </c>
      <c r="I1158" s="1">
        <v>45</v>
      </c>
      <c r="J1158">
        <f t="shared" si="54"/>
        <v>5</v>
      </c>
      <c r="K1158">
        <f t="shared" si="55"/>
        <v>1455</v>
      </c>
      <c r="L1158">
        <f t="shared" si="56"/>
        <v>1605.0000000000002</v>
      </c>
    </row>
    <row r="1159" spans="1:12" ht="14.25" customHeight="1" x14ac:dyDescent="0.35">
      <c r="A1159" s="1">
        <v>100057</v>
      </c>
      <c r="B1159" s="2">
        <v>44137</v>
      </c>
      <c r="C1159" s="1">
        <v>1</v>
      </c>
      <c r="D1159" s="1">
        <v>1</v>
      </c>
      <c r="E1159" s="1">
        <v>1</v>
      </c>
      <c r="F1159" s="1">
        <v>0</v>
      </c>
      <c r="G1159" s="1">
        <v>0</v>
      </c>
      <c r="H1159" s="1">
        <v>0</v>
      </c>
      <c r="I1159" s="1">
        <v>30</v>
      </c>
      <c r="J1159">
        <f t="shared" si="54"/>
        <v>3</v>
      </c>
      <c r="K1159">
        <f t="shared" si="55"/>
        <v>870</v>
      </c>
      <c r="L1159">
        <f t="shared" si="56"/>
        <v>960.00000000000011</v>
      </c>
    </row>
    <row r="1160" spans="1:12" ht="14.25" customHeight="1" x14ac:dyDescent="0.35">
      <c r="A1160" s="1">
        <v>100179</v>
      </c>
      <c r="B1160" s="2">
        <v>44219</v>
      </c>
      <c r="C1160" s="1">
        <v>1</v>
      </c>
      <c r="D1160" s="1">
        <v>1</v>
      </c>
      <c r="E1160" s="1">
        <v>0</v>
      </c>
      <c r="F1160" s="1">
        <v>0</v>
      </c>
      <c r="G1160" s="1">
        <v>0</v>
      </c>
      <c r="H1160" s="1">
        <v>0</v>
      </c>
      <c r="I1160" s="1">
        <v>85</v>
      </c>
      <c r="J1160">
        <f t="shared" si="54"/>
        <v>2</v>
      </c>
      <c r="K1160">
        <f t="shared" si="55"/>
        <v>515</v>
      </c>
      <c r="L1160">
        <f t="shared" si="56"/>
        <v>575</v>
      </c>
    </row>
    <row r="1161" spans="1:12" ht="14.25" customHeight="1" x14ac:dyDescent="0.35">
      <c r="A1161" s="1">
        <v>101137</v>
      </c>
      <c r="B1161" s="2">
        <v>44110</v>
      </c>
      <c r="C1161" s="1">
        <v>1</v>
      </c>
      <c r="D1161" s="1">
        <v>1</v>
      </c>
      <c r="E1161" s="1">
        <v>0</v>
      </c>
      <c r="F1161" s="1">
        <v>0</v>
      </c>
      <c r="G1161" s="1">
        <v>0</v>
      </c>
      <c r="H1161" s="1">
        <v>0</v>
      </c>
      <c r="I1161" s="1">
        <v>75</v>
      </c>
      <c r="J1161">
        <f t="shared" si="54"/>
        <v>2</v>
      </c>
      <c r="K1161">
        <f t="shared" si="55"/>
        <v>525</v>
      </c>
      <c r="L1161">
        <f t="shared" si="56"/>
        <v>585</v>
      </c>
    </row>
    <row r="1162" spans="1:12" ht="14.25" customHeight="1" x14ac:dyDescent="0.35">
      <c r="A1162" s="1">
        <v>100911</v>
      </c>
      <c r="B1162" s="2">
        <v>44260</v>
      </c>
      <c r="C1162" s="1">
        <v>1</v>
      </c>
      <c r="D1162" s="1">
        <v>1</v>
      </c>
      <c r="E1162" s="1">
        <v>1</v>
      </c>
      <c r="F1162" s="1">
        <v>0</v>
      </c>
      <c r="G1162" s="1">
        <v>0</v>
      </c>
      <c r="H1162" s="1">
        <v>0</v>
      </c>
      <c r="I1162" s="1">
        <v>55</v>
      </c>
      <c r="J1162">
        <f t="shared" si="54"/>
        <v>3</v>
      </c>
      <c r="K1162">
        <f t="shared" si="55"/>
        <v>845</v>
      </c>
      <c r="L1162">
        <f t="shared" si="56"/>
        <v>935.00000000000011</v>
      </c>
    </row>
    <row r="1163" spans="1:12" ht="14.25" customHeight="1" x14ac:dyDescent="0.35">
      <c r="A1163" s="1">
        <v>101420</v>
      </c>
      <c r="B1163" s="2">
        <v>44358</v>
      </c>
      <c r="C1163" s="1">
        <v>1</v>
      </c>
      <c r="D1163" s="1">
        <v>1</v>
      </c>
      <c r="E1163" s="1">
        <v>1</v>
      </c>
      <c r="F1163" s="1">
        <v>1</v>
      </c>
      <c r="G1163" s="1">
        <v>1</v>
      </c>
      <c r="H1163" s="1">
        <v>0</v>
      </c>
      <c r="I1163" s="1">
        <v>75</v>
      </c>
      <c r="J1163">
        <f t="shared" si="54"/>
        <v>5</v>
      </c>
      <c r="K1163">
        <f t="shared" si="55"/>
        <v>1425</v>
      </c>
      <c r="L1163">
        <f t="shared" si="56"/>
        <v>1575.0000000000002</v>
      </c>
    </row>
    <row r="1164" spans="1:12" ht="14.25" customHeight="1" x14ac:dyDescent="0.35">
      <c r="A1164" s="1">
        <v>100359</v>
      </c>
      <c r="B1164" s="2">
        <v>44192</v>
      </c>
      <c r="C1164" s="1">
        <v>1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50</v>
      </c>
      <c r="J1164">
        <f t="shared" si="54"/>
        <v>1</v>
      </c>
      <c r="K1164">
        <f t="shared" si="55"/>
        <v>250</v>
      </c>
      <c r="L1164">
        <f t="shared" si="56"/>
        <v>280</v>
      </c>
    </row>
    <row r="1165" spans="1:12" ht="14.25" customHeight="1" x14ac:dyDescent="0.35">
      <c r="A1165" s="1">
        <v>102103</v>
      </c>
      <c r="B1165" s="2">
        <v>44144</v>
      </c>
      <c r="C1165" s="1">
        <v>1</v>
      </c>
      <c r="D1165" s="1">
        <v>1</v>
      </c>
      <c r="E1165" s="1">
        <v>1</v>
      </c>
      <c r="F1165" s="1">
        <v>1</v>
      </c>
      <c r="G1165" s="1">
        <v>1</v>
      </c>
      <c r="H1165" s="1">
        <v>0</v>
      </c>
      <c r="I1165" s="1">
        <v>25</v>
      </c>
      <c r="J1165">
        <f t="shared" si="54"/>
        <v>5</v>
      </c>
      <c r="K1165">
        <f t="shared" si="55"/>
        <v>1475</v>
      </c>
      <c r="L1165">
        <f t="shared" si="56"/>
        <v>1625.0000000000002</v>
      </c>
    </row>
    <row r="1166" spans="1:12" ht="14.25" customHeight="1" x14ac:dyDescent="0.35">
      <c r="A1166" s="1">
        <v>100046</v>
      </c>
      <c r="B1166" s="2">
        <v>44345</v>
      </c>
      <c r="C1166" s="1">
        <v>1</v>
      </c>
      <c r="D1166" s="1">
        <v>1</v>
      </c>
      <c r="E1166" s="1">
        <v>1</v>
      </c>
      <c r="F1166" s="1">
        <v>1</v>
      </c>
      <c r="G1166" s="1">
        <v>1</v>
      </c>
      <c r="H1166" s="1">
        <v>0</v>
      </c>
      <c r="I1166" s="1">
        <v>67</v>
      </c>
      <c r="J1166">
        <f t="shared" si="54"/>
        <v>5</v>
      </c>
      <c r="K1166">
        <f t="shared" si="55"/>
        <v>1433</v>
      </c>
      <c r="L1166">
        <f t="shared" si="56"/>
        <v>1583.0000000000002</v>
      </c>
    </row>
    <row r="1167" spans="1:12" ht="14.25" customHeight="1" x14ac:dyDescent="0.35">
      <c r="A1167" s="1">
        <v>100158</v>
      </c>
      <c r="B1167" s="2">
        <v>44264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79</v>
      </c>
      <c r="J1167">
        <f t="shared" si="54"/>
        <v>0</v>
      </c>
      <c r="K1167">
        <f t="shared" si="55"/>
        <v>-79</v>
      </c>
      <c r="L1167">
        <f t="shared" si="56"/>
        <v>-79</v>
      </c>
    </row>
    <row r="1168" spans="1:12" ht="14.25" customHeight="1" x14ac:dyDescent="0.35">
      <c r="A1168" s="1">
        <v>102250</v>
      </c>
      <c r="B1168" s="2">
        <v>44201</v>
      </c>
      <c r="C1168" s="1">
        <v>1</v>
      </c>
      <c r="D1168" s="1">
        <v>1</v>
      </c>
      <c r="E1168" s="1">
        <v>0</v>
      </c>
      <c r="F1168" s="1">
        <v>0</v>
      </c>
      <c r="G1168" s="1">
        <v>0</v>
      </c>
      <c r="H1168" s="1">
        <v>0</v>
      </c>
      <c r="I1168" s="1">
        <v>75</v>
      </c>
      <c r="J1168">
        <f t="shared" si="54"/>
        <v>2</v>
      </c>
      <c r="K1168">
        <f t="shared" si="55"/>
        <v>525</v>
      </c>
      <c r="L1168">
        <f t="shared" si="56"/>
        <v>585</v>
      </c>
    </row>
    <row r="1169" spans="1:12" ht="14.25" customHeight="1" x14ac:dyDescent="0.35">
      <c r="A1169" s="1">
        <v>100520</v>
      </c>
      <c r="B1169" s="2">
        <v>44250</v>
      </c>
      <c r="C1169" s="1">
        <v>1</v>
      </c>
      <c r="D1169" s="1">
        <v>1</v>
      </c>
      <c r="E1169" s="1">
        <v>0</v>
      </c>
      <c r="F1169" s="1">
        <v>0</v>
      </c>
      <c r="G1169" s="1">
        <v>0</v>
      </c>
      <c r="H1169" s="1">
        <v>0</v>
      </c>
      <c r="I1169" s="1">
        <v>75</v>
      </c>
      <c r="J1169">
        <f t="shared" si="54"/>
        <v>2</v>
      </c>
      <c r="K1169">
        <f t="shared" si="55"/>
        <v>525</v>
      </c>
      <c r="L1169">
        <f t="shared" si="56"/>
        <v>585</v>
      </c>
    </row>
    <row r="1170" spans="1:12" ht="14.25" customHeight="1" x14ac:dyDescent="0.35">
      <c r="A1170" s="1">
        <v>100832</v>
      </c>
      <c r="B1170" s="2">
        <v>44191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70</v>
      </c>
      <c r="J1170">
        <f t="shared" si="54"/>
        <v>0</v>
      </c>
      <c r="K1170">
        <f t="shared" si="55"/>
        <v>-70</v>
      </c>
      <c r="L1170">
        <f t="shared" si="56"/>
        <v>-70</v>
      </c>
    </row>
    <row r="1171" spans="1:12" ht="14.25" customHeight="1" x14ac:dyDescent="0.35">
      <c r="A1171" s="1">
        <v>102166</v>
      </c>
      <c r="B1171" s="2">
        <v>44346</v>
      </c>
      <c r="C1171" s="1">
        <v>1</v>
      </c>
      <c r="D1171" s="1">
        <v>1</v>
      </c>
      <c r="E1171" s="1">
        <v>1</v>
      </c>
      <c r="F1171" s="1">
        <v>1</v>
      </c>
      <c r="G1171" s="1">
        <v>1</v>
      </c>
      <c r="H1171" s="1">
        <v>0</v>
      </c>
      <c r="I1171" s="1">
        <v>75</v>
      </c>
      <c r="J1171">
        <f t="shared" si="54"/>
        <v>5</v>
      </c>
      <c r="K1171">
        <f t="shared" si="55"/>
        <v>1425</v>
      </c>
      <c r="L1171">
        <f t="shared" si="56"/>
        <v>1575.0000000000002</v>
      </c>
    </row>
    <row r="1172" spans="1:12" ht="14.25" customHeight="1" x14ac:dyDescent="0.35">
      <c r="A1172" s="1">
        <v>101716</v>
      </c>
      <c r="B1172" s="2">
        <v>44106</v>
      </c>
      <c r="C1172" s="1">
        <v>1</v>
      </c>
      <c r="D1172" s="1">
        <v>1</v>
      </c>
      <c r="E1172" s="1">
        <v>1</v>
      </c>
      <c r="F1172" s="1">
        <v>0</v>
      </c>
      <c r="G1172" s="1">
        <v>0</v>
      </c>
      <c r="H1172" s="1">
        <v>0</v>
      </c>
      <c r="I1172" s="1">
        <v>50</v>
      </c>
      <c r="J1172">
        <f t="shared" si="54"/>
        <v>3</v>
      </c>
      <c r="K1172">
        <f t="shared" si="55"/>
        <v>850</v>
      </c>
      <c r="L1172">
        <f t="shared" si="56"/>
        <v>940.00000000000011</v>
      </c>
    </row>
    <row r="1173" spans="1:12" ht="14.25" customHeight="1" x14ac:dyDescent="0.35">
      <c r="A1173" s="1">
        <v>101324</v>
      </c>
      <c r="B1173" s="2">
        <v>44168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75</v>
      </c>
      <c r="J1173">
        <f t="shared" si="54"/>
        <v>0</v>
      </c>
      <c r="K1173">
        <f t="shared" si="55"/>
        <v>-75</v>
      </c>
      <c r="L1173">
        <f t="shared" si="56"/>
        <v>-75</v>
      </c>
    </row>
    <row r="1174" spans="1:12" ht="14.25" customHeight="1" x14ac:dyDescent="0.35">
      <c r="A1174" s="1">
        <v>100044</v>
      </c>
      <c r="B1174" s="2">
        <v>44108</v>
      </c>
      <c r="C1174" s="1">
        <v>1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80</v>
      </c>
      <c r="J1174">
        <f t="shared" si="54"/>
        <v>2</v>
      </c>
      <c r="K1174">
        <f t="shared" si="55"/>
        <v>520</v>
      </c>
      <c r="L1174">
        <f t="shared" si="56"/>
        <v>580</v>
      </c>
    </row>
    <row r="1175" spans="1:12" ht="14.25" customHeight="1" x14ac:dyDescent="0.35">
      <c r="A1175" s="1">
        <v>101892</v>
      </c>
      <c r="B1175" s="2">
        <v>44329</v>
      </c>
      <c r="C1175" s="1">
        <v>1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80</v>
      </c>
      <c r="J1175">
        <f t="shared" si="54"/>
        <v>1</v>
      </c>
      <c r="K1175">
        <f t="shared" si="55"/>
        <v>220</v>
      </c>
      <c r="L1175">
        <f t="shared" si="56"/>
        <v>250</v>
      </c>
    </row>
    <row r="1176" spans="1:12" ht="14.25" customHeight="1" x14ac:dyDescent="0.35">
      <c r="A1176" s="1">
        <v>100629</v>
      </c>
      <c r="B1176" s="2">
        <v>44340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92</v>
      </c>
      <c r="J1176">
        <f t="shared" si="54"/>
        <v>3</v>
      </c>
      <c r="K1176">
        <f t="shared" si="55"/>
        <v>808</v>
      </c>
      <c r="L1176">
        <f t="shared" si="56"/>
        <v>898.00000000000011</v>
      </c>
    </row>
    <row r="1177" spans="1:12" ht="14.25" customHeight="1" x14ac:dyDescent="0.35">
      <c r="A1177" s="1">
        <v>101979</v>
      </c>
      <c r="B1177" s="2">
        <v>44311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75</v>
      </c>
      <c r="J1177">
        <f t="shared" si="54"/>
        <v>0</v>
      </c>
      <c r="K1177">
        <f t="shared" si="55"/>
        <v>-75</v>
      </c>
      <c r="L1177">
        <f t="shared" si="56"/>
        <v>-75</v>
      </c>
    </row>
    <row r="1178" spans="1:12" ht="14.25" customHeight="1" x14ac:dyDescent="0.35">
      <c r="A1178" s="1">
        <v>100620</v>
      </c>
      <c r="B1178" s="2">
        <v>44130</v>
      </c>
      <c r="C1178" s="1">
        <v>1</v>
      </c>
      <c r="D1178" s="1">
        <v>1</v>
      </c>
      <c r="E1178" s="1">
        <v>1</v>
      </c>
      <c r="F1178" s="1">
        <v>1</v>
      </c>
      <c r="G1178" s="1">
        <v>1</v>
      </c>
      <c r="H1178" s="1">
        <v>1</v>
      </c>
      <c r="I1178" s="1">
        <v>55</v>
      </c>
      <c r="J1178">
        <f t="shared" si="54"/>
        <v>6</v>
      </c>
      <c r="K1178">
        <f t="shared" si="55"/>
        <v>1745</v>
      </c>
      <c r="L1178">
        <f t="shared" si="56"/>
        <v>1925.0000000000002</v>
      </c>
    </row>
    <row r="1179" spans="1:12" ht="14.25" customHeight="1" x14ac:dyDescent="0.35">
      <c r="A1179" s="1">
        <v>100944</v>
      </c>
      <c r="B1179" s="2">
        <v>44110</v>
      </c>
      <c r="C1179" s="1">
        <v>1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95</v>
      </c>
      <c r="J1179">
        <f t="shared" si="54"/>
        <v>1</v>
      </c>
      <c r="K1179">
        <f t="shared" si="55"/>
        <v>205</v>
      </c>
      <c r="L1179">
        <f t="shared" si="56"/>
        <v>235</v>
      </c>
    </row>
    <row r="1180" spans="1:12" ht="14.25" customHeight="1" x14ac:dyDescent="0.35">
      <c r="A1180" s="1">
        <v>100390</v>
      </c>
      <c r="B1180" s="2">
        <v>44107</v>
      </c>
      <c r="C1180" s="1">
        <v>1</v>
      </c>
      <c r="D1180" s="1">
        <v>1</v>
      </c>
      <c r="E1180" s="1">
        <v>1</v>
      </c>
      <c r="F1180" s="1">
        <v>0</v>
      </c>
      <c r="G1180" s="1">
        <v>0</v>
      </c>
      <c r="H1180" s="1">
        <v>0</v>
      </c>
      <c r="I1180" s="1">
        <v>80</v>
      </c>
      <c r="J1180">
        <f t="shared" si="54"/>
        <v>3</v>
      </c>
      <c r="K1180">
        <f t="shared" si="55"/>
        <v>820</v>
      </c>
      <c r="L1180">
        <f t="shared" si="56"/>
        <v>910.00000000000011</v>
      </c>
    </row>
    <row r="1181" spans="1:12" ht="14.25" customHeight="1" x14ac:dyDescent="0.35">
      <c r="A1181" s="1">
        <v>100729</v>
      </c>
      <c r="B1181" s="2">
        <v>44113</v>
      </c>
      <c r="C1181" s="1">
        <v>1</v>
      </c>
      <c r="D1181" s="1">
        <v>1</v>
      </c>
      <c r="E1181" s="1">
        <v>0</v>
      </c>
      <c r="F1181" s="1">
        <v>0</v>
      </c>
      <c r="G1181" s="1">
        <v>0</v>
      </c>
      <c r="H1181" s="1">
        <v>0</v>
      </c>
      <c r="I1181" s="1">
        <v>85</v>
      </c>
      <c r="J1181">
        <f t="shared" si="54"/>
        <v>2</v>
      </c>
      <c r="K1181">
        <f t="shared" si="55"/>
        <v>515</v>
      </c>
      <c r="L1181">
        <f t="shared" si="56"/>
        <v>575</v>
      </c>
    </row>
    <row r="1182" spans="1:12" ht="14.25" customHeight="1" x14ac:dyDescent="0.35">
      <c r="A1182" s="1">
        <v>100032</v>
      </c>
      <c r="B1182" s="2">
        <v>44197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93</v>
      </c>
      <c r="J1182">
        <f t="shared" si="54"/>
        <v>0</v>
      </c>
      <c r="K1182">
        <f t="shared" si="55"/>
        <v>-93</v>
      </c>
      <c r="L1182">
        <f t="shared" si="56"/>
        <v>-93</v>
      </c>
    </row>
    <row r="1183" spans="1:12" ht="14.25" customHeight="1" x14ac:dyDescent="0.35">
      <c r="A1183" s="1">
        <v>101289</v>
      </c>
      <c r="B1183" s="2">
        <v>44302</v>
      </c>
      <c r="C1183" s="1">
        <v>1</v>
      </c>
      <c r="D1183" s="1">
        <v>1</v>
      </c>
      <c r="E1183" s="1">
        <v>1</v>
      </c>
      <c r="F1183" s="1">
        <v>0</v>
      </c>
      <c r="G1183" s="1">
        <v>0</v>
      </c>
      <c r="H1183" s="1">
        <v>0</v>
      </c>
      <c r="I1183" s="1">
        <v>67</v>
      </c>
      <c r="J1183">
        <f t="shared" si="54"/>
        <v>3</v>
      </c>
      <c r="K1183">
        <f t="shared" si="55"/>
        <v>833</v>
      </c>
      <c r="L1183">
        <f t="shared" si="56"/>
        <v>923.00000000000011</v>
      </c>
    </row>
    <row r="1184" spans="1:12" ht="14.25" customHeight="1" x14ac:dyDescent="0.35">
      <c r="A1184" s="1">
        <v>101033</v>
      </c>
      <c r="B1184" s="2">
        <v>44358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70</v>
      </c>
      <c r="J1184">
        <f t="shared" si="54"/>
        <v>0</v>
      </c>
      <c r="K1184">
        <f t="shared" si="55"/>
        <v>-70</v>
      </c>
      <c r="L1184">
        <f t="shared" si="56"/>
        <v>-70</v>
      </c>
    </row>
    <row r="1185" spans="1:12" ht="14.25" customHeight="1" x14ac:dyDescent="0.35">
      <c r="A1185" s="1">
        <v>101293</v>
      </c>
      <c r="B1185" s="2">
        <v>44279</v>
      </c>
      <c r="C1185" s="1">
        <v>1</v>
      </c>
      <c r="D1185" s="1">
        <v>1</v>
      </c>
      <c r="E1185" s="1">
        <v>0</v>
      </c>
      <c r="F1185" s="1">
        <v>0</v>
      </c>
      <c r="G1185" s="1">
        <v>0</v>
      </c>
      <c r="H1185" s="1">
        <v>0</v>
      </c>
      <c r="I1185" s="1">
        <v>45</v>
      </c>
      <c r="J1185">
        <f t="shared" si="54"/>
        <v>2</v>
      </c>
      <c r="K1185">
        <f t="shared" si="55"/>
        <v>555</v>
      </c>
      <c r="L1185">
        <f t="shared" si="56"/>
        <v>615</v>
      </c>
    </row>
    <row r="1186" spans="1:12" ht="14.25" customHeight="1" x14ac:dyDescent="0.35">
      <c r="A1186" s="1">
        <v>102198</v>
      </c>
      <c r="B1186" s="2">
        <v>44108</v>
      </c>
      <c r="C1186" s="1">
        <v>1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79</v>
      </c>
      <c r="J1186">
        <f t="shared" si="54"/>
        <v>1</v>
      </c>
      <c r="K1186">
        <f t="shared" si="55"/>
        <v>221</v>
      </c>
      <c r="L1186">
        <f t="shared" si="56"/>
        <v>251</v>
      </c>
    </row>
    <row r="1187" spans="1:12" ht="14.25" customHeight="1" x14ac:dyDescent="0.35">
      <c r="A1187" s="1">
        <v>102046</v>
      </c>
      <c r="B1187" s="2">
        <v>44356</v>
      </c>
      <c r="C1187" s="1">
        <v>1</v>
      </c>
      <c r="D1187" s="1">
        <v>1</v>
      </c>
      <c r="E1187" s="1">
        <v>1</v>
      </c>
      <c r="F1187" s="1">
        <v>0</v>
      </c>
      <c r="G1187" s="1">
        <v>0</v>
      </c>
      <c r="H1187" s="1">
        <v>0</v>
      </c>
      <c r="I1187" s="1">
        <v>51</v>
      </c>
      <c r="J1187">
        <f t="shared" si="54"/>
        <v>3</v>
      </c>
      <c r="K1187">
        <f t="shared" si="55"/>
        <v>849</v>
      </c>
      <c r="L1187">
        <f t="shared" si="56"/>
        <v>939.00000000000011</v>
      </c>
    </row>
    <row r="1188" spans="1:12" ht="14.25" customHeight="1" x14ac:dyDescent="0.35">
      <c r="A1188" s="1">
        <v>100054</v>
      </c>
      <c r="B1188" s="2">
        <v>44370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50</v>
      </c>
      <c r="J1188">
        <f t="shared" si="54"/>
        <v>0</v>
      </c>
      <c r="K1188">
        <f t="shared" si="55"/>
        <v>-50</v>
      </c>
      <c r="L1188">
        <f t="shared" si="56"/>
        <v>-50</v>
      </c>
    </row>
    <row r="1189" spans="1:12" ht="14.25" customHeight="1" x14ac:dyDescent="0.35">
      <c r="A1189" s="1">
        <v>100632</v>
      </c>
      <c r="B1189" s="2">
        <v>44176</v>
      </c>
      <c r="C1189" s="1">
        <v>1</v>
      </c>
      <c r="D1189" s="1">
        <v>1</v>
      </c>
      <c r="E1189" s="1">
        <v>0</v>
      </c>
      <c r="F1189" s="1">
        <v>0</v>
      </c>
      <c r="G1189" s="1">
        <v>0</v>
      </c>
      <c r="H1189" s="1">
        <v>0</v>
      </c>
      <c r="I1189" s="1">
        <v>45</v>
      </c>
      <c r="J1189">
        <f t="shared" si="54"/>
        <v>2</v>
      </c>
      <c r="K1189">
        <f t="shared" si="55"/>
        <v>555</v>
      </c>
      <c r="L1189">
        <f t="shared" si="56"/>
        <v>615</v>
      </c>
    </row>
    <row r="1190" spans="1:12" ht="14.25" customHeight="1" x14ac:dyDescent="0.35">
      <c r="A1190" s="1">
        <v>100103</v>
      </c>
      <c r="B1190" s="2">
        <v>44244</v>
      </c>
      <c r="C1190" s="1">
        <v>1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55</v>
      </c>
      <c r="J1190">
        <f t="shared" si="54"/>
        <v>1</v>
      </c>
      <c r="K1190">
        <f t="shared" si="55"/>
        <v>245</v>
      </c>
      <c r="L1190">
        <f t="shared" si="56"/>
        <v>275</v>
      </c>
    </row>
    <row r="1191" spans="1:12" ht="14.25" customHeight="1" x14ac:dyDescent="0.35">
      <c r="A1191" s="1">
        <v>101962</v>
      </c>
      <c r="B1191" s="2">
        <v>44190</v>
      </c>
      <c r="C1191" s="1">
        <v>1</v>
      </c>
      <c r="D1191" s="1">
        <v>1</v>
      </c>
      <c r="E1191" s="1">
        <v>0</v>
      </c>
      <c r="F1191" s="1">
        <v>0</v>
      </c>
      <c r="G1191" s="1">
        <v>0</v>
      </c>
      <c r="H1191" s="1">
        <v>0</v>
      </c>
      <c r="I1191" s="1">
        <v>85</v>
      </c>
      <c r="J1191">
        <f t="shared" si="54"/>
        <v>2</v>
      </c>
      <c r="K1191">
        <f t="shared" si="55"/>
        <v>515</v>
      </c>
      <c r="L1191">
        <f t="shared" si="56"/>
        <v>575</v>
      </c>
    </row>
    <row r="1192" spans="1:12" ht="14.25" customHeight="1" x14ac:dyDescent="0.35">
      <c r="A1192" s="1">
        <v>100458</v>
      </c>
      <c r="B1192" s="2">
        <v>44178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75</v>
      </c>
      <c r="J1192">
        <f t="shared" si="54"/>
        <v>0</v>
      </c>
      <c r="K1192">
        <f t="shared" si="55"/>
        <v>-75</v>
      </c>
      <c r="L1192">
        <f t="shared" si="56"/>
        <v>-75</v>
      </c>
    </row>
    <row r="1193" spans="1:12" ht="14.25" customHeight="1" x14ac:dyDescent="0.35">
      <c r="A1193" s="1">
        <v>100716</v>
      </c>
      <c r="B1193" s="2">
        <v>44246</v>
      </c>
      <c r="C1193" s="1">
        <v>1</v>
      </c>
      <c r="D1193" s="1">
        <v>1</v>
      </c>
      <c r="E1193" s="1">
        <v>0</v>
      </c>
      <c r="F1193" s="1">
        <v>0</v>
      </c>
      <c r="G1193" s="1">
        <v>0</v>
      </c>
      <c r="H1193" s="1">
        <v>0</v>
      </c>
      <c r="I1193" s="1">
        <v>55</v>
      </c>
      <c r="J1193">
        <f t="shared" si="54"/>
        <v>2</v>
      </c>
      <c r="K1193">
        <f t="shared" si="55"/>
        <v>545</v>
      </c>
      <c r="L1193">
        <f t="shared" si="56"/>
        <v>605</v>
      </c>
    </row>
    <row r="1194" spans="1:12" ht="14.25" customHeight="1" x14ac:dyDescent="0.35">
      <c r="A1194" s="1">
        <v>101245</v>
      </c>
      <c r="B1194" s="2">
        <v>44177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85</v>
      </c>
      <c r="J1194">
        <f t="shared" si="54"/>
        <v>1</v>
      </c>
      <c r="K1194">
        <f t="shared" si="55"/>
        <v>215</v>
      </c>
      <c r="L1194">
        <f t="shared" si="56"/>
        <v>245</v>
      </c>
    </row>
    <row r="1195" spans="1:12" ht="14.25" customHeight="1" x14ac:dyDescent="0.35">
      <c r="A1195" s="1">
        <v>101005</v>
      </c>
      <c r="B1195" s="2">
        <v>44257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77</v>
      </c>
      <c r="J1195">
        <f t="shared" si="54"/>
        <v>0</v>
      </c>
      <c r="K1195">
        <f t="shared" si="55"/>
        <v>-77</v>
      </c>
      <c r="L1195">
        <f t="shared" si="56"/>
        <v>-77</v>
      </c>
    </row>
    <row r="1196" spans="1:12" ht="14.25" customHeight="1" x14ac:dyDescent="0.35">
      <c r="A1196" s="1">
        <v>100539</v>
      </c>
      <c r="B1196" s="2">
        <v>44278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69</v>
      </c>
      <c r="J1196">
        <f t="shared" si="54"/>
        <v>0</v>
      </c>
      <c r="K1196">
        <f t="shared" si="55"/>
        <v>-69</v>
      </c>
      <c r="L1196">
        <f t="shared" si="56"/>
        <v>-69</v>
      </c>
    </row>
    <row r="1197" spans="1:12" ht="14.25" customHeight="1" x14ac:dyDescent="0.35">
      <c r="A1197" s="1">
        <v>101394</v>
      </c>
      <c r="B1197" s="2">
        <v>44293</v>
      </c>
      <c r="C1197" s="1">
        <v>1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50</v>
      </c>
      <c r="J1197">
        <f t="shared" si="54"/>
        <v>1</v>
      </c>
      <c r="K1197">
        <f t="shared" si="55"/>
        <v>250</v>
      </c>
      <c r="L1197">
        <f t="shared" si="56"/>
        <v>280</v>
      </c>
    </row>
    <row r="1198" spans="1:12" ht="14.25" customHeight="1" x14ac:dyDescent="0.35">
      <c r="A1198" s="1">
        <v>100603</v>
      </c>
      <c r="B1198" s="2">
        <v>44314</v>
      </c>
      <c r="C1198" s="1">
        <v>1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55</v>
      </c>
      <c r="J1198">
        <f t="shared" si="54"/>
        <v>1</v>
      </c>
      <c r="K1198">
        <f t="shared" si="55"/>
        <v>245</v>
      </c>
      <c r="L1198">
        <f t="shared" si="56"/>
        <v>275</v>
      </c>
    </row>
    <row r="1199" spans="1:12" ht="14.25" customHeight="1" x14ac:dyDescent="0.35">
      <c r="A1199" s="1">
        <v>101218</v>
      </c>
      <c r="B1199" s="2">
        <v>44118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50</v>
      </c>
      <c r="J1199">
        <f t="shared" si="54"/>
        <v>0</v>
      </c>
      <c r="K1199">
        <f t="shared" si="55"/>
        <v>-50</v>
      </c>
      <c r="L1199">
        <f t="shared" si="56"/>
        <v>-50</v>
      </c>
    </row>
    <row r="1200" spans="1:12" ht="14.25" customHeight="1" x14ac:dyDescent="0.35">
      <c r="A1200" s="1">
        <v>102062</v>
      </c>
      <c r="B1200" s="2">
        <v>44159</v>
      </c>
      <c r="C1200" s="1">
        <v>1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40</v>
      </c>
      <c r="J1200">
        <f t="shared" si="54"/>
        <v>1</v>
      </c>
      <c r="K1200">
        <f t="shared" si="55"/>
        <v>260</v>
      </c>
      <c r="L1200">
        <f t="shared" si="56"/>
        <v>290</v>
      </c>
    </row>
    <row r="1201" spans="1:12" ht="14.25" customHeight="1" x14ac:dyDescent="0.35">
      <c r="A1201" s="1">
        <v>100647</v>
      </c>
      <c r="B1201" s="2">
        <v>44114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45</v>
      </c>
      <c r="J1201">
        <f t="shared" si="54"/>
        <v>1</v>
      </c>
      <c r="K1201">
        <f t="shared" si="55"/>
        <v>255</v>
      </c>
      <c r="L1201">
        <f t="shared" si="56"/>
        <v>285</v>
      </c>
    </row>
    <row r="1202" spans="1:12" ht="14.25" customHeight="1" x14ac:dyDescent="0.35">
      <c r="A1202" s="1">
        <v>101812</v>
      </c>
      <c r="B1202" s="2">
        <v>44133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93</v>
      </c>
      <c r="J1202">
        <f t="shared" si="54"/>
        <v>1</v>
      </c>
      <c r="K1202">
        <f t="shared" si="55"/>
        <v>207</v>
      </c>
      <c r="L1202">
        <f t="shared" si="56"/>
        <v>237</v>
      </c>
    </row>
    <row r="1203" spans="1:12" ht="14.25" customHeight="1" x14ac:dyDescent="0.35">
      <c r="A1203" s="1">
        <v>101757</v>
      </c>
      <c r="B1203" s="2">
        <v>44154</v>
      </c>
      <c r="C1203" s="1">
        <v>1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  <c r="I1203" s="1">
        <v>40</v>
      </c>
      <c r="J1203">
        <f t="shared" si="54"/>
        <v>2</v>
      </c>
      <c r="K1203">
        <f t="shared" si="55"/>
        <v>560</v>
      </c>
      <c r="L1203">
        <f t="shared" si="56"/>
        <v>620</v>
      </c>
    </row>
    <row r="1204" spans="1:12" ht="14.25" customHeight="1" x14ac:dyDescent="0.35">
      <c r="A1204" s="1">
        <v>100709</v>
      </c>
      <c r="B1204" s="2">
        <v>44189</v>
      </c>
      <c r="C1204" s="1">
        <v>1</v>
      </c>
      <c r="D1204" s="1">
        <v>1</v>
      </c>
      <c r="E1204" s="1">
        <v>0</v>
      </c>
      <c r="F1204" s="1">
        <v>0</v>
      </c>
      <c r="G1204" s="1">
        <v>0</v>
      </c>
      <c r="H1204" s="1">
        <v>0</v>
      </c>
      <c r="I1204" s="1">
        <v>55</v>
      </c>
      <c r="J1204">
        <f t="shared" si="54"/>
        <v>2</v>
      </c>
      <c r="K1204">
        <f t="shared" si="55"/>
        <v>545</v>
      </c>
      <c r="L1204">
        <f t="shared" si="56"/>
        <v>605</v>
      </c>
    </row>
    <row r="1205" spans="1:12" ht="14.25" customHeight="1" x14ac:dyDescent="0.35">
      <c r="A1205" s="1">
        <v>101082</v>
      </c>
      <c r="B1205" s="2">
        <v>44273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70</v>
      </c>
      <c r="J1205">
        <f t="shared" si="54"/>
        <v>0</v>
      </c>
      <c r="K1205">
        <f t="shared" si="55"/>
        <v>-70</v>
      </c>
      <c r="L1205">
        <f t="shared" si="56"/>
        <v>-70</v>
      </c>
    </row>
    <row r="1206" spans="1:12" ht="14.25" customHeight="1" x14ac:dyDescent="0.35">
      <c r="A1206" s="1">
        <v>100880</v>
      </c>
      <c r="B1206" s="2">
        <v>44216</v>
      </c>
      <c r="C1206" s="1">
        <v>1</v>
      </c>
      <c r="D1206" s="1">
        <v>1</v>
      </c>
      <c r="E1206" s="1">
        <v>1</v>
      </c>
      <c r="F1206" s="1">
        <v>0</v>
      </c>
      <c r="G1206" s="1">
        <v>0</v>
      </c>
      <c r="H1206" s="1">
        <v>0</v>
      </c>
      <c r="I1206" s="1">
        <v>102</v>
      </c>
      <c r="J1206">
        <f t="shared" si="54"/>
        <v>3</v>
      </c>
      <c r="K1206">
        <f t="shared" si="55"/>
        <v>798</v>
      </c>
      <c r="L1206">
        <f t="shared" si="56"/>
        <v>888.00000000000011</v>
      </c>
    </row>
    <row r="1207" spans="1:12" ht="14.25" customHeight="1" x14ac:dyDescent="0.35">
      <c r="A1207" s="1">
        <v>102213</v>
      </c>
      <c r="B1207" s="2">
        <v>44165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25</v>
      </c>
      <c r="J1207">
        <f t="shared" si="54"/>
        <v>1</v>
      </c>
      <c r="K1207">
        <f t="shared" si="55"/>
        <v>275</v>
      </c>
      <c r="L1207">
        <f t="shared" si="56"/>
        <v>305</v>
      </c>
    </row>
    <row r="1208" spans="1:12" ht="14.25" customHeight="1" x14ac:dyDescent="0.35">
      <c r="A1208" s="1">
        <v>100527</v>
      </c>
      <c r="B1208" s="2">
        <v>44225</v>
      </c>
      <c r="C1208" s="1">
        <v>1</v>
      </c>
      <c r="D1208" s="1">
        <v>1</v>
      </c>
      <c r="E1208" s="1">
        <v>1</v>
      </c>
      <c r="F1208" s="1">
        <v>0</v>
      </c>
      <c r="G1208" s="1">
        <v>0</v>
      </c>
      <c r="H1208" s="1">
        <v>0</v>
      </c>
      <c r="I1208" s="1">
        <v>85</v>
      </c>
      <c r="J1208">
        <f t="shared" si="54"/>
        <v>3</v>
      </c>
      <c r="K1208">
        <f t="shared" si="55"/>
        <v>815</v>
      </c>
      <c r="L1208">
        <f t="shared" si="56"/>
        <v>905.00000000000011</v>
      </c>
    </row>
    <row r="1209" spans="1:12" ht="14.25" customHeight="1" x14ac:dyDescent="0.35">
      <c r="A1209" s="1">
        <v>101393</v>
      </c>
      <c r="B1209" s="2">
        <v>44301</v>
      </c>
      <c r="C1209" s="1">
        <v>1</v>
      </c>
      <c r="D1209" s="1">
        <v>1</v>
      </c>
      <c r="E1209" s="1">
        <v>1</v>
      </c>
      <c r="F1209" s="1">
        <v>1</v>
      </c>
      <c r="G1209" s="1">
        <v>1</v>
      </c>
      <c r="H1209" s="1">
        <v>1</v>
      </c>
      <c r="I1209" s="1">
        <v>50</v>
      </c>
      <c r="J1209">
        <f t="shared" si="54"/>
        <v>6</v>
      </c>
      <c r="K1209">
        <f t="shared" si="55"/>
        <v>1750</v>
      </c>
      <c r="L1209">
        <f t="shared" si="56"/>
        <v>1930.0000000000002</v>
      </c>
    </row>
    <row r="1210" spans="1:12" ht="14.25" customHeight="1" x14ac:dyDescent="0.35">
      <c r="A1210" s="1">
        <v>100720</v>
      </c>
      <c r="B1210" s="2">
        <v>44371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75</v>
      </c>
      <c r="J1210">
        <f t="shared" si="54"/>
        <v>0</v>
      </c>
      <c r="K1210">
        <f t="shared" si="55"/>
        <v>-75</v>
      </c>
      <c r="L1210">
        <f t="shared" si="56"/>
        <v>-75</v>
      </c>
    </row>
    <row r="1211" spans="1:12" ht="14.25" customHeight="1" x14ac:dyDescent="0.35">
      <c r="A1211" s="1">
        <v>100918</v>
      </c>
      <c r="B1211" s="2">
        <v>44262</v>
      </c>
      <c r="C1211" s="1">
        <v>1</v>
      </c>
      <c r="D1211" s="1">
        <v>1</v>
      </c>
      <c r="E1211" s="1">
        <v>1</v>
      </c>
      <c r="F1211" s="1">
        <v>0</v>
      </c>
      <c r="G1211" s="1">
        <v>0</v>
      </c>
      <c r="H1211" s="1">
        <v>0</v>
      </c>
      <c r="I1211" s="1">
        <v>45</v>
      </c>
      <c r="J1211">
        <f t="shared" si="54"/>
        <v>3</v>
      </c>
      <c r="K1211">
        <f t="shared" si="55"/>
        <v>855</v>
      </c>
      <c r="L1211">
        <f t="shared" si="56"/>
        <v>945.00000000000011</v>
      </c>
    </row>
    <row r="1212" spans="1:12" ht="14.25" customHeight="1" x14ac:dyDescent="0.35">
      <c r="A1212" s="1">
        <v>101500</v>
      </c>
      <c r="B1212" s="2">
        <v>44225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102</v>
      </c>
      <c r="J1212">
        <f t="shared" si="54"/>
        <v>1</v>
      </c>
      <c r="K1212">
        <f t="shared" si="55"/>
        <v>198</v>
      </c>
      <c r="L1212">
        <f t="shared" si="56"/>
        <v>228</v>
      </c>
    </row>
    <row r="1213" spans="1:12" ht="14.25" customHeight="1" x14ac:dyDescent="0.35">
      <c r="A1213" s="1">
        <v>100273</v>
      </c>
      <c r="B1213" s="2">
        <v>44319</v>
      </c>
      <c r="C1213" s="1">
        <v>1</v>
      </c>
      <c r="D1213" s="1">
        <v>1</v>
      </c>
      <c r="E1213" s="1">
        <v>1</v>
      </c>
      <c r="F1213" s="1">
        <v>1</v>
      </c>
      <c r="G1213" s="1">
        <v>0</v>
      </c>
      <c r="H1213" s="1">
        <v>0</v>
      </c>
      <c r="I1213" s="1">
        <v>50</v>
      </c>
      <c r="J1213">
        <f t="shared" si="54"/>
        <v>4</v>
      </c>
      <c r="K1213">
        <f t="shared" si="55"/>
        <v>1150</v>
      </c>
      <c r="L1213">
        <f t="shared" si="56"/>
        <v>1270</v>
      </c>
    </row>
    <row r="1214" spans="1:12" ht="14.25" customHeight="1" x14ac:dyDescent="0.35">
      <c r="A1214" s="1">
        <v>101237</v>
      </c>
      <c r="B1214" s="2">
        <v>44115</v>
      </c>
      <c r="C1214" s="1">
        <v>1</v>
      </c>
      <c r="D1214" s="1">
        <v>1</v>
      </c>
      <c r="E1214" s="1">
        <v>0</v>
      </c>
      <c r="F1214" s="1">
        <v>0</v>
      </c>
      <c r="G1214" s="1">
        <v>0</v>
      </c>
      <c r="H1214" s="1">
        <v>0</v>
      </c>
      <c r="I1214" s="1">
        <v>70</v>
      </c>
      <c r="J1214">
        <f t="shared" si="54"/>
        <v>2</v>
      </c>
      <c r="K1214">
        <f t="shared" si="55"/>
        <v>530</v>
      </c>
      <c r="L1214">
        <f t="shared" si="56"/>
        <v>590</v>
      </c>
    </row>
    <row r="1215" spans="1:12" ht="14.25" customHeight="1" x14ac:dyDescent="0.35">
      <c r="A1215" s="1">
        <v>100248</v>
      </c>
      <c r="B1215" s="2">
        <v>44250</v>
      </c>
      <c r="C1215" s="1">
        <v>1</v>
      </c>
      <c r="D1215" s="1">
        <v>1</v>
      </c>
      <c r="E1215" s="1">
        <v>1</v>
      </c>
      <c r="F1215" s="1">
        <v>0</v>
      </c>
      <c r="G1215" s="1">
        <v>0</v>
      </c>
      <c r="H1215" s="1">
        <v>0</v>
      </c>
      <c r="I1215" s="1">
        <v>50</v>
      </c>
      <c r="J1215">
        <f t="shared" si="54"/>
        <v>3</v>
      </c>
      <c r="K1215">
        <f t="shared" si="55"/>
        <v>850</v>
      </c>
      <c r="L1215">
        <f t="shared" si="56"/>
        <v>940.00000000000011</v>
      </c>
    </row>
    <row r="1216" spans="1:12" ht="14.25" customHeight="1" x14ac:dyDescent="0.35">
      <c r="A1216" s="1">
        <v>100552</v>
      </c>
      <c r="B1216" s="2">
        <v>44328</v>
      </c>
      <c r="C1216" s="1">
        <v>1</v>
      </c>
      <c r="D1216" s="1">
        <v>1</v>
      </c>
      <c r="E1216" s="1">
        <v>0</v>
      </c>
      <c r="F1216" s="1">
        <v>0</v>
      </c>
      <c r="G1216" s="1">
        <v>0</v>
      </c>
      <c r="H1216" s="1">
        <v>0</v>
      </c>
      <c r="I1216" s="1">
        <v>55</v>
      </c>
      <c r="J1216">
        <f t="shared" si="54"/>
        <v>2</v>
      </c>
      <c r="K1216">
        <f t="shared" si="55"/>
        <v>545</v>
      </c>
      <c r="L1216">
        <f t="shared" si="56"/>
        <v>605</v>
      </c>
    </row>
    <row r="1217" spans="1:12" ht="14.25" customHeight="1" x14ac:dyDescent="0.35">
      <c r="A1217" s="1">
        <v>101050</v>
      </c>
      <c r="B1217" s="2">
        <v>44305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45</v>
      </c>
      <c r="J1217">
        <f t="shared" si="54"/>
        <v>0</v>
      </c>
      <c r="K1217">
        <f t="shared" si="55"/>
        <v>-45</v>
      </c>
      <c r="L1217">
        <f t="shared" si="56"/>
        <v>-45</v>
      </c>
    </row>
    <row r="1218" spans="1:12" ht="14.25" customHeight="1" x14ac:dyDescent="0.35">
      <c r="A1218" s="1">
        <v>102133</v>
      </c>
      <c r="B1218" s="2">
        <v>44113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69</v>
      </c>
      <c r="J1218">
        <f t="shared" si="54"/>
        <v>1</v>
      </c>
      <c r="K1218">
        <f t="shared" si="55"/>
        <v>231</v>
      </c>
      <c r="L1218">
        <f t="shared" si="56"/>
        <v>261</v>
      </c>
    </row>
    <row r="1219" spans="1:12" ht="14.25" customHeight="1" x14ac:dyDescent="0.35">
      <c r="A1219" s="1">
        <v>101477</v>
      </c>
      <c r="B1219" s="2">
        <v>44171</v>
      </c>
      <c r="C1219" s="1">
        <v>1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45</v>
      </c>
      <c r="J1219">
        <f t="shared" ref="J1219:J1282" si="57">COUNTIF(C1219:H1219,1)</f>
        <v>1</v>
      </c>
      <c r="K1219">
        <f t="shared" ref="K1219:K1282" si="58">J1219*300-I1219</f>
        <v>255</v>
      </c>
      <c r="L1219">
        <f t="shared" ref="L1219:L1282" si="59">J1219*300*1.1-I1219</f>
        <v>285</v>
      </c>
    </row>
    <row r="1220" spans="1:12" ht="14.25" customHeight="1" x14ac:dyDescent="0.35">
      <c r="A1220" s="1">
        <v>102059</v>
      </c>
      <c r="B1220" s="2">
        <v>44179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50</v>
      </c>
      <c r="J1220">
        <f t="shared" si="57"/>
        <v>0</v>
      </c>
      <c r="K1220">
        <f t="shared" si="58"/>
        <v>-50</v>
      </c>
      <c r="L1220">
        <f t="shared" si="59"/>
        <v>-50</v>
      </c>
    </row>
    <row r="1221" spans="1:12" ht="14.25" customHeight="1" x14ac:dyDescent="0.35">
      <c r="A1221" s="1">
        <v>100163</v>
      </c>
      <c r="B1221" s="2">
        <v>44258</v>
      </c>
      <c r="C1221" s="1">
        <v>1</v>
      </c>
      <c r="D1221" s="1">
        <v>1</v>
      </c>
      <c r="E1221" s="1">
        <v>0</v>
      </c>
      <c r="F1221" s="1">
        <v>0</v>
      </c>
      <c r="G1221" s="1">
        <v>0</v>
      </c>
      <c r="H1221" s="1">
        <v>0</v>
      </c>
      <c r="I1221" s="1">
        <v>85</v>
      </c>
      <c r="J1221">
        <f t="shared" si="57"/>
        <v>2</v>
      </c>
      <c r="K1221">
        <f t="shared" si="58"/>
        <v>515</v>
      </c>
      <c r="L1221">
        <f t="shared" si="59"/>
        <v>575</v>
      </c>
    </row>
    <row r="1222" spans="1:12" ht="14.25" customHeight="1" x14ac:dyDescent="0.35">
      <c r="A1222" s="1">
        <v>100851</v>
      </c>
      <c r="B1222" s="2">
        <v>44105</v>
      </c>
      <c r="C1222" s="1">
        <v>1</v>
      </c>
      <c r="D1222" s="1">
        <v>1</v>
      </c>
      <c r="E1222" s="1">
        <v>1</v>
      </c>
      <c r="F1222" s="1">
        <v>1</v>
      </c>
      <c r="G1222" s="1">
        <v>1</v>
      </c>
      <c r="H1222" s="1">
        <v>1</v>
      </c>
      <c r="I1222" s="1">
        <v>69</v>
      </c>
      <c r="J1222">
        <f t="shared" si="57"/>
        <v>6</v>
      </c>
      <c r="K1222">
        <f t="shared" si="58"/>
        <v>1731</v>
      </c>
      <c r="L1222">
        <f t="shared" si="59"/>
        <v>1911.0000000000002</v>
      </c>
    </row>
    <row r="1223" spans="1:12" ht="14.25" customHeight="1" x14ac:dyDescent="0.35">
      <c r="A1223" s="1">
        <v>101769</v>
      </c>
      <c r="B1223" s="2">
        <v>44290</v>
      </c>
      <c r="C1223" s="1">
        <v>1</v>
      </c>
      <c r="D1223" s="1">
        <v>1</v>
      </c>
      <c r="E1223" s="1">
        <v>0</v>
      </c>
      <c r="F1223" s="1">
        <v>0</v>
      </c>
      <c r="G1223" s="1">
        <v>0</v>
      </c>
      <c r="H1223" s="1">
        <v>0</v>
      </c>
      <c r="I1223" s="1">
        <v>55</v>
      </c>
      <c r="J1223">
        <f t="shared" si="57"/>
        <v>2</v>
      </c>
      <c r="K1223">
        <f t="shared" si="58"/>
        <v>545</v>
      </c>
      <c r="L1223">
        <f t="shared" si="59"/>
        <v>605</v>
      </c>
    </row>
    <row r="1224" spans="1:12" ht="14.25" customHeight="1" x14ac:dyDescent="0.35">
      <c r="A1224" s="1">
        <v>101283</v>
      </c>
      <c r="B1224" s="2">
        <v>44315</v>
      </c>
      <c r="C1224" s="1">
        <v>1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45</v>
      </c>
      <c r="J1224">
        <f t="shared" si="57"/>
        <v>1</v>
      </c>
      <c r="K1224">
        <f t="shared" si="58"/>
        <v>255</v>
      </c>
      <c r="L1224">
        <f t="shared" si="59"/>
        <v>285</v>
      </c>
    </row>
    <row r="1225" spans="1:12" ht="14.25" customHeight="1" x14ac:dyDescent="0.35">
      <c r="A1225" s="1">
        <v>102127</v>
      </c>
      <c r="B1225" s="2">
        <v>44322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55</v>
      </c>
      <c r="J1225">
        <f t="shared" si="57"/>
        <v>1</v>
      </c>
      <c r="K1225">
        <f t="shared" si="58"/>
        <v>245</v>
      </c>
      <c r="L1225">
        <f t="shared" si="59"/>
        <v>275</v>
      </c>
    </row>
    <row r="1226" spans="1:12" ht="14.25" customHeight="1" x14ac:dyDescent="0.35">
      <c r="A1226" s="1">
        <v>100297</v>
      </c>
      <c r="B1226" s="2">
        <v>44207</v>
      </c>
      <c r="C1226" s="1">
        <v>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55</v>
      </c>
      <c r="J1226">
        <f t="shared" si="57"/>
        <v>1</v>
      </c>
      <c r="K1226">
        <f t="shared" si="58"/>
        <v>245</v>
      </c>
      <c r="L1226">
        <f t="shared" si="59"/>
        <v>275</v>
      </c>
    </row>
    <row r="1227" spans="1:12" ht="14.25" customHeight="1" x14ac:dyDescent="0.35">
      <c r="A1227" s="1">
        <v>100923</v>
      </c>
      <c r="B1227" s="2">
        <v>44141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 s="1">
        <v>0</v>
      </c>
      <c r="I1227" s="1">
        <v>40</v>
      </c>
      <c r="J1227">
        <f t="shared" si="57"/>
        <v>5</v>
      </c>
      <c r="K1227">
        <f t="shared" si="58"/>
        <v>1460</v>
      </c>
      <c r="L1227">
        <f t="shared" si="59"/>
        <v>1610.0000000000002</v>
      </c>
    </row>
    <row r="1228" spans="1:12" ht="14.25" customHeight="1" x14ac:dyDescent="0.35">
      <c r="A1228" s="1">
        <v>100127</v>
      </c>
      <c r="B1228" s="2">
        <v>44288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75</v>
      </c>
      <c r="J1228">
        <f t="shared" si="57"/>
        <v>1</v>
      </c>
      <c r="K1228">
        <f t="shared" si="58"/>
        <v>225</v>
      </c>
      <c r="L1228">
        <f t="shared" si="59"/>
        <v>255</v>
      </c>
    </row>
    <row r="1229" spans="1:12" ht="14.25" customHeight="1" x14ac:dyDescent="0.35">
      <c r="A1229" s="1">
        <v>101657</v>
      </c>
      <c r="B1229" s="2">
        <v>44377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69</v>
      </c>
      <c r="J1229">
        <f t="shared" si="57"/>
        <v>0</v>
      </c>
      <c r="K1229">
        <f t="shared" si="58"/>
        <v>-69</v>
      </c>
      <c r="L1229">
        <f t="shared" si="59"/>
        <v>-69</v>
      </c>
    </row>
    <row r="1230" spans="1:12" ht="14.25" customHeight="1" x14ac:dyDescent="0.35">
      <c r="A1230" s="1">
        <v>101983</v>
      </c>
      <c r="B1230" s="2">
        <v>44272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75</v>
      </c>
      <c r="J1230">
        <f t="shared" si="57"/>
        <v>0</v>
      </c>
      <c r="K1230">
        <f t="shared" si="58"/>
        <v>-75</v>
      </c>
      <c r="L1230">
        <f t="shared" si="59"/>
        <v>-75</v>
      </c>
    </row>
    <row r="1231" spans="1:12" ht="14.25" customHeight="1" x14ac:dyDescent="0.35">
      <c r="A1231" s="1">
        <v>100847</v>
      </c>
      <c r="B1231" s="2">
        <v>44220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100</v>
      </c>
      <c r="J1231">
        <f t="shared" si="57"/>
        <v>1</v>
      </c>
      <c r="K1231">
        <f t="shared" si="58"/>
        <v>200</v>
      </c>
      <c r="L1231">
        <f t="shared" si="59"/>
        <v>230</v>
      </c>
    </row>
    <row r="1232" spans="1:12" ht="14.25" customHeight="1" x14ac:dyDescent="0.35">
      <c r="A1232" s="1">
        <v>100001</v>
      </c>
      <c r="B1232" s="2">
        <v>44322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50</v>
      </c>
      <c r="J1232">
        <f t="shared" si="57"/>
        <v>1</v>
      </c>
      <c r="K1232">
        <f t="shared" si="58"/>
        <v>250</v>
      </c>
      <c r="L1232">
        <f t="shared" si="59"/>
        <v>280</v>
      </c>
    </row>
    <row r="1233" spans="1:12" ht="14.25" customHeight="1" x14ac:dyDescent="0.35">
      <c r="A1233" s="1">
        <v>100189</v>
      </c>
      <c r="B1233" s="2">
        <v>44137</v>
      </c>
      <c r="C1233" s="1">
        <v>1</v>
      </c>
      <c r="D1233" s="1">
        <v>1</v>
      </c>
      <c r="E1233" s="1">
        <v>1</v>
      </c>
      <c r="F1233" s="1">
        <v>0</v>
      </c>
      <c r="G1233" s="1">
        <v>0</v>
      </c>
      <c r="H1233" s="1">
        <v>0</v>
      </c>
      <c r="I1233" s="1">
        <v>40</v>
      </c>
      <c r="J1233">
        <f t="shared" si="57"/>
        <v>3</v>
      </c>
      <c r="K1233">
        <f t="shared" si="58"/>
        <v>860</v>
      </c>
      <c r="L1233">
        <f t="shared" si="59"/>
        <v>950.00000000000011</v>
      </c>
    </row>
    <row r="1234" spans="1:12" ht="14.25" customHeight="1" x14ac:dyDescent="0.35">
      <c r="A1234" s="1">
        <v>101444</v>
      </c>
      <c r="B1234" s="2">
        <v>44347</v>
      </c>
      <c r="C1234" s="1">
        <v>1</v>
      </c>
      <c r="D1234" s="1">
        <v>1</v>
      </c>
      <c r="E1234" s="1">
        <v>1</v>
      </c>
      <c r="F1234" s="1">
        <v>1</v>
      </c>
      <c r="G1234" s="1">
        <v>0</v>
      </c>
      <c r="H1234" s="1">
        <v>0</v>
      </c>
      <c r="I1234" s="1">
        <v>93</v>
      </c>
      <c r="J1234">
        <f t="shared" si="57"/>
        <v>4</v>
      </c>
      <c r="K1234">
        <f t="shared" si="58"/>
        <v>1107</v>
      </c>
      <c r="L1234">
        <f t="shared" si="59"/>
        <v>1227</v>
      </c>
    </row>
    <row r="1235" spans="1:12" ht="14.25" customHeight="1" x14ac:dyDescent="0.35">
      <c r="A1235" s="1">
        <v>100162</v>
      </c>
      <c r="B1235" s="2">
        <v>44225</v>
      </c>
      <c r="C1235" s="1">
        <v>1</v>
      </c>
      <c r="D1235" s="1">
        <v>1</v>
      </c>
      <c r="E1235" s="1">
        <v>0</v>
      </c>
      <c r="F1235" s="1">
        <v>0</v>
      </c>
      <c r="G1235" s="1">
        <v>0</v>
      </c>
      <c r="H1235" s="1">
        <v>0</v>
      </c>
      <c r="I1235" s="1">
        <v>100</v>
      </c>
      <c r="J1235">
        <f t="shared" si="57"/>
        <v>2</v>
      </c>
      <c r="K1235">
        <f t="shared" si="58"/>
        <v>500</v>
      </c>
      <c r="L1235">
        <f t="shared" si="59"/>
        <v>560</v>
      </c>
    </row>
    <row r="1236" spans="1:12" ht="14.25" customHeight="1" x14ac:dyDescent="0.35">
      <c r="A1236" s="1">
        <v>101355</v>
      </c>
      <c r="B1236" s="2">
        <v>44125</v>
      </c>
      <c r="C1236" s="1">
        <v>1</v>
      </c>
      <c r="D1236" s="1">
        <v>1</v>
      </c>
      <c r="E1236" s="1">
        <v>1</v>
      </c>
      <c r="F1236" s="1">
        <v>0</v>
      </c>
      <c r="G1236" s="1">
        <v>0</v>
      </c>
      <c r="H1236" s="1">
        <v>0</v>
      </c>
      <c r="I1236" s="1">
        <v>75</v>
      </c>
      <c r="J1236">
        <f t="shared" si="57"/>
        <v>3</v>
      </c>
      <c r="K1236">
        <f t="shared" si="58"/>
        <v>825</v>
      </c>
      <c r="L1236">
        <f t="shared" si="59"/>
        <v>915.00000000000011</v>
      </c>
    </row>
    <row r="1237" spans="1:12" ht="14.25" customHeight="1" x14ac:dyDescent="0.35">
      <c r="A1237" s="1">
        <v>100717</v>
      </c>
      <c r="B1237" s="2">
        <v>44140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40</v>
      </c>
      <c r="J1237">
        <f t="shared" si="57"/>
        <v>0</v>
      </c>
      <c r="K1237">
        <f t="shared" si="58"/>
        <v>-40</v>
      </c>
      <c r="L1237">
        <f t="shared" si="59"/>
        <v>-40</v>
      </c>
    </row>
    <row r="1238" spans="1:12" ht="14.25" customHeight="1" x14ac:dyDescent="0.35">
      <c r="A1238" s="1">
        <v>101817</v>
      </c>
      <c r="B1238" s="2">
        <v>44195</v>
      </c>
      <c r="C1238" s="1">
        <v>1</v>
      </c>
      <c r="D1238" s="1">
        <v>1</v>
      </c>
      <c r="E1238" s="1">
        <v>0</v>
      </c>
      <c r="F1238" s="1">
        <v>0</v>
      </c>
      <c r="G1238" s="1">
        <v>0</v>
      </c>
      <c r="H1238" s="1">
        <v>0</v>
      </c>
      <c r="I1238" s="1">
        <v>83</v>
      </c>
      <c r="J1238">
        <f t="shared" si="57"/>
        <v>2</v>
      </c>
      <c r="K1238">
        <f t="shared" si="58"/>
        <v>517</v>
      </c>
      <c r="L1238">
        <f t="shared" si="59"/>
        <v>577</v>
      </c>
    </row>
    <row r="1239" spans="1:12" ht="14.25" customHeight="1" x14ac:dyDescent="0.35">
      <c r="A1239" s="1">
        <v>101197</v>
      </c>
      <c r="B1239" s="2">
        <v>44169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75</v>
      </c>
      <c r="J1239">
        <f t="shared" si="57"/>
        <v>0</v>
      </c>
      <c r="K1239">
        <f t="shared" si="58"/>
        <v>-75</v>
      </c>
      <c r="L1239">
        <f t="shared" si="59"/>
        <v>-75</v>
      </c>
    </row>
    <row r="1240" spans="1:12" ht="14.25" customHeight="1" x14ac:dyDescent="0.35">
      <c r="A1240" s="1">
        <v>100796</v>
      </c>
      <c r="B1240" s="2">
        <v>44353</v>
      </c>
      <c r="C1240" s="1">
        <v>1</v>
      </c>
      <c r="D1240" s="1">
        <v>1</v>
      </c>
      <c r="E1240" s="1">
        <v>1</v>
      </c>
      <c r="F1240" s="1">
        <v>0</v>
      </c>
      <c r="G1240" s="1">
        <v>0</v>
      </c>
      <c r="H1240" s="1">
        <v>0</v>
      </c>
      <c r="I1240" s="1">
        <v>70</v>
      </c>
      <c r="J1240">
        <f t="shared" si="57"/>
        <v>3</v>
      </c>
      <c r="K1240">
        <f t="shared" si="58"/>
        <v>830</v>
      </c>
      <c r="L1240">
        <f t="shared" si="59"/>
        <v>920.00000000000011</v>
      </c>
    </row>
    <row r="1241" spans="1:12" ht="14.25" customHeight="1" x14ac:dyDescent="0.35">
      <c r="A1241" s="1">
        <v>102202</v>
      </c>
      <c r="B1241" s="2">
        <v>44217</v>
      </c>
      <c r="C1241" s="1">
        <v>1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102</v>
      </c>
      <c r="J1241">
        <f t="shared" si="57"/>
        <v>1</v>
      </c>
      <c r="K1241">
        <f t="shared" si="58"/>
        <v>198</v>
      </c>
      <c r="L1241">
        <f t="shared" si="59"/>
        <v>228</v>
      </c>
    </row>
    <row r="1242" spans="1:12" ht="14.25" customHeight="1" x14ac:dyDescent="0.35">
      <c r="A1242" s="1">
        <v>100724</v>
      </c>
      <c r="B1242" s="2">
        <v>44303</v>
      </c>
      <c r="C1242" s="1">
        <v>1</v>
      </c>
      <c r="D1242" s="1">
        <v>1</v>
      </c>
      <c r="E1242" s="1">
        <v>0</v>
      </c>
      <c r="F1242" s="1">
        <v>0</v>
      </c>
      <c r="G1242" s="1">
        <v>0</v>
      </c>
      <c r="H1242" s="1">
        <v>0</v>
      </c>
      <c r="I1242" s="1">
        <v>50</v>
      </c>
      <c r="J1242">
        <f t="shared" si="57"/>
        <v>2</v>
      </c>
      <c r="K1242">
        <f t="shared" si="58"/>
        <v>550</v>
      </c>
      <c r="L1242">
        <f t="shared" si="59"/>
        <v>610</v>
      </c>
    </row>
    <row r="1243" spans="1:12" ht="14.25" customHeight="1" x14ac:dyDescent="0.35">
      <c r="A1243" s="1">
        <v>100876</v>
      </c>
      <c r="B1243" s="2">
        <v>44377</v>
      </c>
      <c r="C1243" s="1">
        <v>1</v>
      </c>
      <c r="D1243" s="1">
        <v>1</v>
      </c>
      <c r="E1243" s="1">
        <v>1</v>
      </c>
      <c r="F1243" s="1">
        <v>1</v>
      </c>
      <c r="G1243" s="1">
        <v>0</v>
      </c>
      <c r="H1243" s="1">
        <v>0</v>
      </c>
      <c r="I1243" s="1">
        <v>75</v>
      </c>
      <c r="J1243">
        <f t="shared" si="57"/>
        <v>4</v>
      </c>
      <c r="K1243">
        <f t="shared" si="58"/>
        <v>1125</v>
      </c>
      <c r="L1243">
        <f t="shared" si="59"/>
        <v>1245</v>
      </c>
    </row>
    <row r="1244" spans="1:12" ht="14.25" customHeight="1" x14ac:dyDescent="0.35">
      <c r="A1244" s="1">
        <v>102056</v>
      </c>
      <c r="B1244" s="2">
        <v>44366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50</v>
      </c>
      <c r="J1244">
        <f t="shared" si="57"/>
        <v>1</v>
      </c>
      <c r="K1244">
        <f t="shared" si="58"/>
        <v>250</v>
      </c>
      <c r="L1244">
        <f t="shared" si="59"/>
        <v>280</v>
      </c>
    </row>
    <row r="1245" spans="1:12" ht="14.25" customHeight="1" x14ac:dyDescent="0.35">
      <c r="A1245" s="1">
        <v>100736</v>
      </c>
      <c r="B1245" s="2">
        <v>44236</v>
      </c>
      <c r="C1245" s="1">
        <v>1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51</v>
      </c>
      <c r="J1245">
        <f t="shared" si="57"/>
        <v>1</v>
      </c>
      <c r="K1245">
        <f t="shared" si="58"/>
        <v>249</v>
      </c>
      <c r="L1245">
        <f t="shared" si="59"/>
        <v>279</v>
      </c>
    </row>
    <row r="1246" spans="1:12" ht="14.25" customHeight="1" x14ac:dyDescent="0.35">
      <c r="A1246" s="1">
        <v>101195</v>
      </c>
      <c r="B1246" s="2">
        <v>44153</v>
      </c>
      <c r="C1246" s="1">
        <v>1</v>
      </c>
      <c r="D1246" s="1">
        <v>1</v>
      </c>
      <c r="E1246" s="1">
        <v>1</v>
      </c>
      <c r="F1246" s="1">
        <v>0</v>
      </c>
      <c r="G1246" s="1">
        <v>0</v>
      </c>
      <c r="H1246" s="1">
        <v>0</v>
      </c>
      <c r="I1246" s="1">
        <v>25</v>
      </c>
      <c r="J1246">
        <f t="shared" si="57"/>
        <v>3</v>
      </c>
      <c r="K1246">
        <f t="shared" si="58"/>
        <v>875</v>
      </c>
      <c r="L1246">
        <f t="shared" si="59"/>
        <v>965.00000000000011</v>
      </c>
    </row>
    <row r="1247" spans="1:12" ht="14.25" customHeight="1" x14ac:dyDescent="0.35">
      <c r="A1247" s="1">
        <v>100274</v>
      </c>
      <c r="B1247" s="2">
        <v>44230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69</v>
      </c>
      <c r="J1247">
        <f t="shared" si="57"/>
        <v>1</v>
      </c>
      <c r="K1247">
        <f t="shared" si="58"/>
        <v>231</v>
      </c>
      <c r="L1247">
        <f t="shared" si="59"/>
        <v>261</v>
      </c>
    </row>
    <row r="1248" spans="1:12" ht="14.25" customHeight="1" x14ac:dyDescent="0.35">
      <c r="A1248" s="1">
        <v>100920</v>
      </c>
      <c r="B1248" s="2">
        <v>44197</v>
      </c>
      <c r="C1248" s="1">
        <v>1</v>
      </c>
      <c r="D1248" s="1">
        <v>1</v>
      </c>
      <c r="E1248" s="1">
        <v>1</v>
      </c>
      <c r="F1248" s="1">
        <v>0</v>
      </c>
      <c r="G1248" s="1">
        <v>0</v>
      </c>
      <c r="H1248" s="1">
        <v>0</v>
      </c>
      <c r="I1248" s="1">
        <v>102</v>
      </c>
      <c r="J1248">
        <f t="shared" si="57"/>
        <v>3</v>
      </c>
      <c r="K1248">
        <f t="shared" si="58"/>
        <v>798</v>
      </c>
      <c r="L1248">
        <f t="shared" si="59"/>
        <v>888.00000000000011</v>
      </c>
    </row>
    <row r="1249" spans="1:12" ht="14.25" customHeight="1" x14ac:dyDescent="0.35">
      <c r="A1249" s="1">
        <v>101661</v>
      </c>
      <c r="B1249" s="2">
        <v>44133</v>
      </c>
      <c r="C1249" s="1">
        <v>1</v>
      </c>
      <c r="D1249" s="1">
        <v>1</v>
      </c>
      <c r="E1249" s="1">
        <v>1</v>
      </c>
      <c r="F1249" s="1">
        <v>1</v>
      </c>
      <c r="G1249" s="1">
        <v>0</v>
      </c>
      <c r="H1249" s="1">
        <v>0</v>
      </c>
      <c r="I1249" s="1">
        <v>70</v>
      </c>
      <c r="J1249">
        <f t="shared" si="57"/>
        <v>4</v>
      </c>
      <c r="K1249">
        <f t="shared" si="58"/>
        <v>1130</v>
      </c>
      <c r="L1249">
        <f t="shared" si="59"/>
        <v>1250</v>
      </c>
    </row>
    <row r="1250" spans="1:12" ht="14.25" customHeight="1" x14ac:dyDescent="0.35">
      <c r="A1250" s="1">
        <v>100523</v>
      </c>
      <c r="B1250" s="2">
        <v>44299</v>
      </c>
      <c r="C1250" s="1">
        <v>1</v>
      </c>
      <c r="D1250" s="1">
        <v>1</v>
      </c>
      <c r="E1250" s="1">
        <v>0</v>
      </c>
      <c r="F1250" s="1">
        <v>0</v>
      </c>
      <c r="G1250" s="1">
        <v>0</v>
      </c>
      <c r="H1250" s="1">
        <v>0</v>
      </c>
      <c r="I1250" s="1">
        <v>75</v>
      </c>
      <c r="J1250">
        <f t="shared" si="57"/>
        <v>2</v>
      </c>
      <c r="K1250">
        <f t="shared" si="58"/>
        <v>525</v>
      </c>
      <c r="L1250">
        <f t="shared" si="59"/>
        <v>585</v>
      </c>
    </row>
    <row r="1251" spans="1:12" ht="14.25" customHeight="1" x14ac:dyDescent="0.35">
      <c r="A1251" s="1">
        <v>100225</v>
      </c>
      <c r="B1251" s="2">
        <v>44247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55</v>
      </c>
      <c r="J1251">
        <f t="shared" si="57"/>
        <v>0</v>
      </c>
      <c r="K1251">
        <f t="shared" si="58"/>
        <v>-55</v>
      </c>
      <c r="L1251">
        <f t="shared" si="59"/>
        <v>-55</v>
      </c>
    </row>
    <row r="1252" spans="1:12" ht="14.25" customHeight="1" x14ac:dyDescent="0.35">
      <c r="A1252" s="1">
        <v>100852</v>
      </c>
      <c r="B1252" s="2">
        <v>44233</v>
      </c>
      <c r="C1252" s="1">
        <v>1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75</v>
      </c>
      <c r="J1252">
        <f t="shared" si="57"/>
        <v>1</v>
      </c>
      <c r="K1252">
        <f t="shared" si="58"/>
        <v>225</v>
      </c>
      <c r="L1252">
        <f t="shared" si="59"/>
        <v>255</v>
      </c>
    </row>
    <row r="1253" spans="1:12" ht="14.25" customHeight="1" x14ac:dyDescent="0.35">
      <c r="A1253" s="1">
        <v>102341</v>
      </c>
      <c r="B1253" s="2">
        <v>44283</v>
      </c>
      <c r="C1253" s="1">
        <v>1</v>
      </c>
      <c r="D1253" s="1">
        <v>1</v>
      </c>
      <c r="E1253" s="1">
        <v>0</v>
      </c>
      <c r="F1253" s="1">
        <v>0</v>
      </c>
      <c r="G1253" s="1">
        <v>0</v>
      </c>
      <c r="H1253" s="1">
        <v>0</v>
      </c>
      <c r="I1253" s="1">
        <v>92</v>
      </c>
      <c r="J1253">
        <f t="shared" si="57"/>
        <v>2</v>
      </c>
      <c r="K1253">
        <f t="shared" si="58"/>
        <v>508</v>
      </c>
      <c r="L1253">
        <f t="shared" si="59"/>
        <v>568</v>
      </c>
    </row>
    <row r="1254" spans="1:12" ht="14.25" customHeight="1" x14ac:dyDescent="0.35">
      <c r="A1254" s="1">
        <v>100599</v>
      </c>
      <c r="B1254" s="2">
        <v>44344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55</v>
      </c>
      <c r="J1254">
        <f t="shared" si="57"/>
        <v>1</v>
      </c>
      <c r="K1254">
        <f t="shared" si="58"/>
        <v>245</v>
      </c>
      <c r="L1254">
        <f t="shared" si="59"/>
        <v>275</v>
      </c>
    </row>
    <row r="1255" spans="1:12" ht="14.25" customHeight="1" x14ac:dyDescent="0.35">
      <c r="A1255" s="1">
        <v>102402</v>
      </c>
      <c r="B1255" s="2">
        <v>44216</v>
      </c>
      <c r="C1255" s="1">
        <v>1</v>
      </c>
      <c r="D1255" s="1">
        <v>1</v>
      </c>
      <c r="E1255" s="1">
        <v>0</v>
      </c>
      <c r="F1255" s="1">
        <v>0</v>
      </c>
      <c r="G1255" s="1">
        <v>0</v>
      </c>
      <c r="H1255" s="1">
        <v>0</v>
      </c>
      <c r="I1255" s="1">
        <v>80</v>
      </c>
      <c r="J1255">
        <f t="shared" si="57"/>
        <v>2</v>
      </c>
      <c r="K1255">
        <f t="shared" si="58"/>
        <v>520</v>
      </c>
      <c r="L1255">
        <f t="shared" si="59"/>
        <v>580</v>
      </c>
    </row>
    <row r="1256" spans="1:12" ht="14.25" customHeight="1" x14ac:dyDescent="0.35">
      <c r="A1256" s="1">
        <v>102231</v>
      </c>
      <c r="B1256" s="2">
        <v>44270</v>
      </c>
      <c r="C1256" s="1">
        <v>1</v>
      </c>
      <c r="D1256" s="1">
        <v>1</v>
      </c>
      <c r="E1256" s="1">
        <v>1</v>
      </c>
      <c r="F1256" s="1">
        <v>0</v>
      </c>
      <c r="G1256" s="1">
        <v>0</v>
      </c>
      <c r="H1256" s="1">
        <v>0</v>
      </c>
      <c r="I1256" s="1">
        <v>55</v>
      </c>
      <c r="J1256">
        <f t="shared" si="57"/>
        <v>3</v>
      </c>
      <c r="K1256">
        <f t="shared" si="58"/>
        <v>845</v>
      </c>
      <c r="L1256">
        <f t="shared" si="59"/>
        <v>935.00000000000011</v>
      </c>
    </row>
    <row r="1257" spans="1:12" ht="14.25" customHeight="1" x14ac:dyDescent="0.35">
      <c r="A1257" s="1">
        <v>100857</v>
      </c>
      <c r="B1257" s="2">
        <v>44248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77</v>
      </c>
      <c r="J1257">
        <f t="shared" si="57"/>
        <v>0</v>
      </c>
      <c r="K1257">
        <f t="shared" si="58"/>
        <v>-77</v>
      </c>
      <c r="L1257">
        <f t="shared" si="59"/>
        <v>-77</v>
      </c>
    </row>
    <row r="1258" spans="1:12" ht="14.25" customHeight="1" x14ac:dyDescent="0.35">
      <c r="A1258" s="1">
        <v>101465</v>
      </c>
      <c r="B1258" s="2">
        <v>44223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102</v>
      </c>
      <c r="J1258">
        <f t="shared" si="57"/>
        <v>0</v>
      </c>
      <c r="K1258">
        <f t="shared" si="58"/>
        <v>-102</v>
      </c>
      <c r="L1258">
        <f t="shared" si="59"/>
        <v>-102</v>
      </c>
    </row>
    <row r="1259" spans="1:12" ht="14.25" customHeight="1" x14ac:dyDescent="0.35">
      <c r="A1259" s="1">
        <v>101779</v>
      </c>
      <c r="B1259" s="2">
        <v>44165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40</v>
      </c>
      <c r="J1259">
        <f t="shared" si="57"/>
        <v>1</v>
      </c>
      <c r="K1259">
        <f t="shared" si="58"/>
        <v>260</v>
      </c>
      <c r="L1259">
        <f t="shared" si="59"/>
        <v>290</v>
      </c>
    </row>
    <row r="1260" spans="1:12" ht="14.25" customHeight="1" x14ac:dyDescent="0.35">
      <c r="A1260" s="1">
        <v>100981</v>
      </c>
      <c r="B1260" s="2">
        <v>44129</v>
      </c>
      <c r="C1260" s="1">
        <v>1</v>
      </c>
      <c r="D1260" s="1">
        <v>1</v>
      </c>
      <c r="E1260" s="1">
        <v>1</v>
      </c>
      <c r="F1260" s="1">
        <v>1</v>
      </c>
      <c r="G1260" s="1">
        <v>0</v>
      </c>
      <c r="H1260" s="1">
        <v>0</v>
      </c>
      <c r="I1260" s="1">
        <v>77</v>
      </c>
      <c r="J1260">
        <f t="shared" si="57"/>
        <v>4</v>
      </c>
      <c r="K1260">
        <f t="shared" si="58"/>
        <v>1123</v>
      </c>
      <c r="L1260">
        <f t="shared" si="59"/>
        <v>1243</v>
      </c>
    </row>
    <row r="1261" spans="1:12" ht="14.25" customHeight="1" x14ac:dyDescent="0.35">
      <c r="A1261" s="1">
        <v>102347</v>
      </c>
      <c r="B1261" s="2">
        <v>44244</v>
      </c>
      <c r="C1261" s="1">
        <v>1</v>
      </c>
      <c r="D1261" s="1">
        <v>1</v>
      </c>
      <c r="E1261" s="1">
        <v>1</v>
      </c>
      <c r="F1261" s="1">
        <v>0</v>
      </c>
      <c r="G1261" s="1">
        <v>0</v>
      </c>
      <c r="H1261" s="1">
        <v>0</v>
      </c>
      <c r="I1261" s="1">
        <v>95</v>
      </c>
      <c r="J1261">
        <f t="shared" si="57"/>
        <v>3</v>
      </c>
      <c r="K1261">
        <f t="shared" si="58"/>
        <v>805</v>
      </c>
      <c r="L1261">
        <f t="shared" si="59"/>
        <v>895.00000000000011</v>
      </c>
    </row>
    <row r="1262" spans="1:12" ht="14.25" customHeight="1" x14ac:dyDescent="0.35">
      <c r="A1262" s="1">
        <v>102136</v>
      </c>
      <c r="B1262" s="2">
        <v>44283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55</v>
      </c>
      <c r="J1262">
        <f t="shared" si="57"/>
        <v>0</v>
      </c>
      <c r="K1262">
        <f t="shared" si="58"/>
        <v>-55</v>
      </c>
      <c r="L1262">
        <f t="shared" si="59"/>
        <v>-55</v>
      </c>
    </row>
    <row r="1263" spans="1:12" ht="14.25" customHeight="1" x14ac:dyDescent="0.35">
      <c r="A1263" s="1">
        <v>101188</v>
      </c>
      <c r="B1263" s="2">
        <v>44268</v>
      </c>
      <c r="C1263" s="1">
        <v>1</v>
      </c>
      <c r="D1263" s="1">
        <v>1</v>
      </c>
      <c r="E1263" s="1">
        <v>1</v>
      </c>
      <c r="F1263" s="1">
        <v>1</v>
      </c>
      <c r="G1263" s="1">
        <v>1</v>
      </c>
      <c r="H1263" s="1">
        <v>0</v>
      </c>
      <c r="I1263" s="1">
        <v>67</v>
      </c>
      <c r="J1263">
        <f t="shared" si="57"/>
        <v>5</v>
      </c>
      <c r="K1263">
        <f t="shared" si="58"/>
        <v>1433</v>
      </c>
      <c r="L1263">
        <f t="shared" si="59"/>
        <v>1583.0000000000002</v>
      </c>
    </row>
    <row r="1264" spans="1:12" ht="14.25" customHeight="1" x14ac:dyDescent="0.35">
      <c r="A1264" s="1">
        <v>100718</v>
      </c>
      <c r="B1264" s="2">
        <v>44116</v>
      </c>
      <c r="C1264" s="1">
        <v>1</v>
      </c>
      <c r="D1264" s="1">
        <v>1</v>
      </c>
      <c r="E1264" s="1">
        <v>0</v>
      </c>
      <c r="F1264" s="1">
        <v>0</v>
      </c>
      <c r="G1264" s="1">
        <v>0</v>
      </c>
      <c r="H1264" s="1">
        <v>0</v>
      </c>
      <c r="I1264" s="1">
        <v>83</v>
      </c>
      <c r="J1264">
        <f t="shared" si="57"/>
        <v>2</v>
      </c>
      <c r="K1264">
        <f t="shared" si="58"/>
        <v>517</v>
      </c>
      <c r="L1264">
        <f t="shared" si="59"/>
        <v>577</v>
      </c>
    </row>
    <row r="1265" spans="1:12" ht="14.25" customHeight="1" x14ac:dyDescent="0.35">
      <c r="A1265" s="1">
        <v>102012</v>
      </c>
      <c r="B1265" s="2">
        <v>44359</v>
      </c>
      <c r="C1265" s="1">
        <v>1</v>
      </c>
      <c r="D1265" s="1">
        <v>1</v>
      </c>
      <c r="E1265" s="1">
        <v>1</v>
      </c>
      <c r="F1265" s="1">
        <v>0</v>
      </c>
      <c r="G1265" s="1">
        <v>0</v>
      </c>
      <c r="H1265" s="1">
        <v>0</v>
      </c>
      <c r="I1265" s="1">
        <v>92</v>
      </c>
      <c r="J1265">
        <f t="shared" si="57"/>
        <v>3</v>
      </c>
      <c r="K1265">
        <f t="shared" si="58"/>
        <v>808</v>
      </c>
      <c r="L1265">
        <f t="shared" si="59"/>
        <v>898.00000000000011</v>
      </c>
    </row>
    <row r="1266" spans="1:12" ht="14.25" customHeight="1" x14ac:dyDescent="0.35">
      <c r="A1266" s="1">
        <v>100264</v>
      </c>
      <c r="B1266" s="2">
        <v>44115</v>
      </c>
      <c r="C1266" s="1">
        <v>1</v>
      </c>
      <c r="D1266" s="1">
        <v>1</v>
      </c>
      <c r="E1266" s="1">
        <v>1</v>
      </c>
      <c r="F1266" s="1">
        <v>1</v>
      </c>
      <c r="G1266" s="1">
        <v>0</v>
      </c>
      <c r="H1266" s="1">
        <v>0</v>
      </c>
      <c r="I1266" s="1">
        <v>51</v>
      </c>
      <c r="J1266">
        <f t="shared" si="57"/>
        <v>4</v>
      </c>
      <c r="K1266">
        <f t="shared" si="58"/>
        <v>1149</v>
      </c>
      <c r="L1266">
        <f t="shared" si="59"/>
        <v>1269</v>
      </c>
    </row>
    <row r="1267" spans="1:12" ht="14.25" customHeight="1" x14ac:dyDescent="0.35">
      <c r="A1267" s="1">
        <v>102054</v>
      </c>
      <c r="B1267" s="2">
        <v>44351</v>
      </c>
      <c r="C1267" s="1">
        <v>1</v>
      </c>
      <c r="D1267" s="1">
        <v>1</v>
      </c>
      <c r="E1267" s="1">
        <v>0</v>
      </c>
      <c r="F1267" s="1">
        <v>0</v>
      </c>
      <c r="G1267" s="1">
        <v>0</v>
      </c>
      <c r="H1267" s="1">
        <v>0</v>
      </c>
      <c r="I1267" s="1">
        <v>70</v>
      </c>
      <c r="J1267">
        <f t="shared" si="57"/>
        <v>2</v>
      </c>
      <c r="K1267">
        <f t="shared" si="58"/>
        <v>530</v>
      </c>
      <c r="L1267">
        <f t="shared" si="59"/>
        <v>590</v>
      </c>
    </row>
    <row r="1268" spans="1:12" ht="14.25" customHeight="1" x14ac:dyDescent="0.35">
      <c r="A1268" s="1">
        <v>101718</v>
      </c>
      <c r="B1268" s="2">
        <v>44170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69</v>
      </c>
      <c r="J1268">
        <f t="shared" si="57"/>
        <v>0</v>
      </c>
      <c r="K1268">
        <f t="shared" si="58"/>
        <v>-69</v>
      </c>
      <c r="L1268">
        <f t="shared" si="59"/>
        <v>-69</v>
      </c>
    </row>
    <row r="1269" spans="1:12" ht="14.25" customHeight="1" x14ac:dyDescent="0.35">
      <c r="A1269" s="1">
        <v>100563</v>
      </c>
      <c r="B1269" s="2">
        <v>44230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75</v>
      </c>
      <c r="J1269">
        <f t="shared" si="57"/>
        <v>0</v>
      </c>
      <c r="K1269">
        <f t="shared" si="58"/>
        <v>-75</v>
      </c>
      <c r="L1269">
        <f t="shared" si="59"/>
        <v>-75</v>
      </c>
    </row>
    <row r="1270" spans="1:12" ht="14.25" customHeight="1" x14ac:dyDescent="0.35">
      <c r="A1270" s="1">
        <v>101984</v>
      </c>
      <c r="B1270" s="2">
        <v>44353</v>
      </c>
      <c r="C1270" s="1">
        <v>1</v>
      </c>
      <c r="D1270" s="1">
        <v>1</v>
      </c>
      <c r="E1270" s="1">
        <v>0</v>
      </c>
      <c r="F1270" s="1">
        <v>0</v>
      </c>
      <c r="G1270" s="1">
        <v>0</v>
      </c>
      <c r="H1270" s="1">
        <v>0</v>
      </c>
      <c r="I1270" s="1">
        <v>55</v>
      </c>
      <c r="J1270">
        <f t="shared" si="57"/>
        <v>2</v>
      </c>
      <c r="K1270">
        <f t="shared" si="58"/>
        <v>545</v>
      </c>
      <c r="L1270">
        <f t="shared" si="59"/>
        <v>605</v>
      </c>
    </row>
    <row r="1271" spans="1:12" ht="14.25" customHeight="1" x14ac:dyDescent="0.35">
      <c r="A1271" s="1">
        <v>102390</v>
      </c>
      <c r="B1271" s="2">
        <v>44153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25</v>
      </c>
      <c r="J1271">
        <f t="shared" si="57"/>
        <v>1</v>
      </c>
      <c r="K1271">
        <f t="shared" si="58"/>
        <v>275</v>
      </c>
      <c r="L1271">
        <f t="shared" si="59"/>
        <v>305</v>
      </c>
    </row>
    <row r="1272" spans="1:12" ht="14.25" customHeight="1" x14ac:dyDescent="0.35">
      <c r="A1272" s="1">
        <v>100411</v>
      </c>
      <c r="B1272" s="2">
        <v>44208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102</v>
      </c>
      <c r="J1272">
        <f t="shared" si="57"/>
        <v>0</v>
      </c>
      <c r="K1272">
        <f t="shared" si="58"/>
        <v>-102</v>
      </c>
      <c r="L1272">
        <f t="shared" si="59"/>
        <v>-102</v>
      </c>
    </row>
    <row r="1273" spans="1:12" ht="14.25" customHeight="1" x14ac:dyDescent="0.35">
      <c r="A1273" s="1">
        <v>100437</v>
      </c>
      <c r="B1273" s="2">
        <v>44153</v>
      </c>
      <c r="C1273" s="1">
        <v>1</v>
      </c>
      <c r="D1273" s="1">
        <v>1</v>
      </c>
      <c r="E1273" s="1">
        <v>1</v>
      </c>
      <c r="F1273" s="1">
        <v>0</v>
      </c>
      <c r="G1273" s="1">
        <v>0</v>
      </c>
      <c r="H1273" s="1">
        <v>0</v>
      </c>
      <c r="I1273" s="1">
        <v>30</v>
      </c>
      <c r="J1273">
        <f t="shared" si="57"/>
        <v>3</v>
      </c>
      <c r="K1273">
        <f t="shared" si="58"/>
        <v>870</v>
      </c>
      <c r="L1273">
        <f t="shared" si="59"/>
        <v>960.00000000000011</v>
      </c>
    </row>
    <row r="1274" spans="1:12" ht="14.25" customHeight="1" x14ac:dyDescent="0.35">
      <c r="A1274" s="1">
        <v>102397</v>
      </c>
      <c r="B1274" s="2">
        <v>44208</v>
      </c>
      <c r="C1274" s="1">
        <v>1</v>
      </c>
      <c r="D1274" s="1">
        <v>1</v>
      </c>
      <c r="E1274" s="1">
        <v>0</v>
      </c>
      <c r="F1274" s="1">
        <v>0</v>
      </c>
      <c r="G1274" s="1">
        <v>0</v>
      </c>
      <c r="H1274" s="1">
        <v>0</v>
      </c>
      <c r="I1274" s="1">
        <v>100</v>
      </c>
      <c r="J1274">
        <f t="shared" si="57"/>
        <v>2</v>
      </c>
      <c r="K1274">
        <f t="shared" si="58"/>
        <v>500</v>
      </c>
      <c r="L1274">
        <f t="shared" si="59"/>
        <v>560</v>
      </c>
    </row>
    <row r="1275" spans="1:12" ht="14.25" customHeight="1" x14ac:dyDescent="0.35">
      <c r="A1275" s="1">
        <v>100186</v>
      </c>
      <c r="B1275" s="2">
        <v>44253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75</v>
      </c>
      <c r="J1275">
        <f t="shared" si="57"/>
        <v>0</v>
      </c>
      <c r="K1275">
        <f t="shared" si="58"/>
        <v>-75</v>
      </c>
      <c r="L1275">
        <f t="shared" si="59"/>
        <v>-75</v>
      </c>
    </row>
    <row r="1276" spans="1:12" ht="14.25" customHeight="1" x14ac:dyDescent="0.35">
      <c r="A1276" s="1">
        <v>102436</v>
      </c>
      <c r="B1276" s="2">
        <v>44333</v>
      </c>
      <c r="C1276" s="1">
        <v>1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95</v>
      </c>
      <c r="J1276">
        <f t="shared" si="57"/>
        <v>1</v>
      </c>
      <c r="K1276">
        <f t="shared" si="58"/>
        <v>205</v>
      </c>
      <c r="L1276">
        <f t="shared" si="59"/>
        <v>235</v>
      </c>
    </row>
    <row r="1277" spans="1:12" ht="14.25" customHeight="1" x14ac:dyDescent="0.35">
      <c r="A1277" s="1">
        <v>101013</v>
      </c>
      <c r="B1277" s="2">
        <v>44120</v>
      </c>
      <c r="C1277" s="1">
        <v>1</v>
      </c>
      <c r="D1277" s="1">
        <v>1</v>
      </c>
      <c r="E1277" s="1">
        <v>0</v>
      </c>
      <c r="F1277" s="1">
        <v>0</v>
      </c>
      <c r="G1277" s="1">
        <v>0</v>
      </c>
      <c r="H1277" s="1">
        <v>0</v>
      </c>
      <c r="I1277" s="1">
        <v>79</v>
      </c>
      <c r="J1277">
        <f t="shared" si="57"/>
        <v>2</v>
      </c>
      <c r="K1277">
        <f t="shared" si="58"/>
        <v>521</v>
      </c>
      <c r="L1277">
        <f t="shared" si="59"/>
        <v>581</v>
      </c>
    </row>
    <row r="1278" spans="1:12" ht="14.25" customHeight="1" x14ac:dyDescent="0.35">
      <c r="A1278" s="1">
        <v>101784</v>
      </c>
      <c r="B1278" s="2">
        <v>44268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85</v>
      </c>
      <c r="J1278">
        <f t="shared" si="57"/>
        <v>0</v>
      </c>
      <c r="K1278">
        <f t="shared" si="58"/>
        <v>-85</v>
      </c>
      <c r="L1278">
        <f t="shared" si="59"/>
        <v>-85</v>
      </c>
    </row>
    <row r="1279" spans="1:12" ht="14.25" customHeight="1" x14ac:dyDescent="0.35">
      <c r="A1279" s="1">
        <v>100176</v>
      </c>
      <c r="B1279" s="2">
        <v>44156</v>
      </c>
      <c r="C1279" s="1">
        <v>1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  <c r="I1279" s="1">
        <v>40</v>
      </c>
      <c r="J1279">
        <f t="shared" si="57"/>
        <v>3</v>
      </c>
      <c r="K1279">
        <f t="shared" si="58"/>
        <v>860</v>
      </c>
      <c r="L1279">
        <f t="shared" si="59"/>
        <v>950.00000000000011</v>
      </c>
    </row>
    <row r="1280" spans="1:12" ht="14.25" customHeight="1" x14ac:dyDescent="0.35">
      <c r="A1280" s="1">
        <v>101750</v>
      </c>
      <c r="B1280" s="2">
        <v>44211</v>
      </c>
      <c r="C1280" s="1">
        <v>1</v>
      </c>
      <c r="D1280" s="1">
        <v>1</v>
      </c>
      <c r="E1280" s="1">
        <v>0</v>
      </c>
      <c r="F1280" s="1">
        <v>0</v>
      </c>
      <c r="G1280" s="1">
        <v>0</v>
      </c>
      <c r="H1280" s="1">
        <v>0</v>
      </c>
      <c r="I1280" s="1">
        <v>50</v>
      </c>
      <c r="J1280">
        <f t="shared" si="57"/>
        <v>2</v>
      </c>
      <c r="K1280">
        <f t="shared" si="58"/>
        <v>550</v>
      </c>
      <c r="L1280">
        <f t="shared" si="59"/>
        <v>610</v>
      </c>
    </row>
    <row r="1281" spans="1:12" ht="14.25" customHeight="1" x14ac:dyDescent="0.35">
      <c r="A1281" s="1">
        <v>102417</v>
      </c>
      <c r="B1281" s="2">
        <v>44306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85</v>
      </c>
      <c r="J1281">
        <f t="shared" si="57"/>
        <v>0</v>
      </c>
      <c r="K1281">
        <f t="shared" si="58"/>
        <v>-85</v>
      </c>
      <c r="L1281">
        <f t="shared" si="59"/>
        <v>-85</v>
      </c>
    </row>
    <row r="1282" spans="1:12" ht="14.25" customHeight="1" x14ac:dyDescent="0.35">
      <c r="A1282" s="1">
        <v>102171</v>
      </c>
      <c r="B1282" s="2">
        <v>44304</v>
      </c>
      <c r="C1282" s="1">
        <v>1</v>
      </c>
      <c r="D1282" s="1">
        <v>1</v>
      </c>
      <c r="E1282" s="1">
        <v>1</v>
      </c>
      <c r="F1282" s="1">
        <v>1</v>
      </c>
      <c r="G1282" s="1">
        <v>1</v>
      </c>
      <c r="H1282" s="1">
        <v>1</v>
      </c>
      <c r="I1282" s="1">
        <v>85</v>
      </c>
      <c r="J1282">
        <f t="shared" si="57"/>
        <v>6</v>
      </c>
      <c r="K1282">
        <f t="shared" si="58"/>
        <v>1715</v>
      </c>
      <c r="L1282">
        <f t="shared" si="59"/>
        <v>1895.0000000000002</v>
      </c>
    </row>
    <row r="1283" spans="1:12" ht="14.25" customHeight="1" x14ac:dyDescent="0.35">
      <c r="A1283" s="1">
        <v>101250</v>
      </c>
      <c r="B1283" s="2">
        <v>44136</v>
      </c>
      <c r="C1283" s="1">
        <v>1</v>
      </c>
      <c r="D1283" s="1">
        <v>1</v>
      </c>
      <c r="E1283" s="1">
        <v>1</v>
      </c>
      <c r="F1283" s="1">
        <v>0</v>
      </c>
      <c r="G1283" s="1">
        <v>0</v>
      </c>
      <c r="H1283" s="1">
        <v>0</v>
      </c>
      <c r="I1283" s="1">
        <v>40</v>
      </c>
      <c r="J1283">
        <f t="shared" ref="J1283:J1346" si="60">COUNTIF(C1283:H1283,1)</f>
        <v>3</v>
      </c>
      <c r="K1283">
        <f t="shared" ref="K1283:K1346" si="61">J1283*300-I1283</f>
        <v>860</v>
      </c>
      <c r="L1283">
        <f t="shared" ref="L1283:L1346" si="62">J1283*300*1.1-I1283</f>
        <v>950.00000000000011</v>
      </c>
    </row>
    <row r="1284" spans="1:12" ht="14.25" customHeight="1" x14ac:dyDescent="0.35">
      <c r="A1284" s="1">
        <v>101412</v>
      </c>
      <c r="B1284" s="2">
        <v>44123</v>
      </c>
      <c r="C1284" s="1">
        <v>1</v>
      </c>
      <c r="D1284" s="1">
        <v>1</v>
      </c>
      <c r="E1284" s="1">
        <v>1</v>
      </c>
      <c r="F1284" s="1">
        <v>0</v>
      </c>
      <c r="G1284" s="1">
        <v>0</v>
      </c>
      <c r="H1284" s="1">
        <v>0</v>
      </c>
      <c r="I1284" s="1">
        <v>69</v>
      </c>
      <c r="J1284">
        <f t="shared" si="60"/>
        <v>3</v>
      </c>
      <c r="K1284">
        <f t="shared" si="61"/>
        <v>831</v>
      </c>
      <c r="L1284">
        <f t="shared" si="62"/>
        <v>921.00000000000011</v>
      </c>
    </row>
    <row r="1285" spans="1:12" ht="14.25" customHeight="1" x14ac:dyDescent="0.35">
      <c r="A1285" s="1">
        <v>102322</v>
      </c>
      <c r="B1285" s="2">
        <v>44181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50</v>
      </c>
      <c r="J1285">
        <f t="shared" si="60"/>
        <v>0</v>
      </c>
      <c r="K1285">
        <f t="shared" si="61"/>
        <v>-50</v>
      </c>
      <c r="L1285">
        <f t="shared" si="62"/>
        <v>-50</v>
      </c>
    </row>
    <row r="1286" spans="1:12" ht="14.25" customHeight="1" x14ac:dyDescent="0.35">
      <c r="A1286" s="1">
        <v>100667</v>
      </c>
      <c r="B1286" s="2">
        <v>44329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83</v>
      </c>
      <c r="J1286">
        <f t="shared" si="60"/>
        <v>1</v>
      </c>
      <c r="K1286">
        <f t="shared" si="61"/>
        <v>217</v>
      </c>
      <c r="L1286">
        <f t="shared" si="62"/>
        <v>247</v>
      </c>
    </row>
    <row r="1287" spans="1:12" ht="14.25" customHeight="1" x14ac:dyDescent="0.35">
      <c r="A1287" s="1">
        <v>100776</v>
      </c>
      <c r="B1287" s="2">
        <v>44209</v>
      </c>
      <c r="C1287" s="1">
        <v>1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93</v>
      </c>
      <c r="J1287">
        <f t="shared" si="60"/>
        <v>1</v>
      </c>
      <c r="K1287">
        <f t="shared" si="61"/>
        <v>207</v>
      </c>
      <c r="L1287">
        <f t="shared" si="62"/>
        <v>237</v>
      </c>
    </row>
    <row r="1288" spans="1:12" ht="14.25" customHeight="1" x14ac:dyDescent="0.35">
      <c r="A1288" s="1">
        <v>100389</v>
      </c>
      <c r="B1288" s="2">
        <v>44202</v>
      </c>
      <c r="C1288" s="1">
        <v>1</v>
      </c>
      <c r="D1288" s="1">
        <v>1</v>
      </c>
      <c r="E1288" s="1">
        <v>0</v>
      </c>
      <c r="F1288" s="1">
        <v>0</v>
      </c>
      <c r="G1288" s="1">
        <v>0</v>
      </c>
      <c r="H1288" s="1">
        <v>0</v>
      </c>
      <c r="I1288" s="1">
        <v>55</v>
      </c>
      <c r="J1288">
        <f t="shared" si="60"/>
        <v>2</v>
      </c>
      <c r="K1288">
        <f t="shared" si="61"/>
        <v>545</v>
      </c>
      <c r="L1288">
        <f t="shared" si="62"/>
        <v>605</v>
      </c>
    </row>
    <row r="1289" spans="1:12" ht="14.25" customHeight="1" x14ac:dyDescent="0.35">
      <c r="A1289" s="1">
        <v>100947</v>
      </c>
      <c r="B1289" s="2">
        <v>44348</v>
      </c>
      <c r="C1289" s="1">
        <v>1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92</v>
      </c>
      <c r="J1289">
        <f t="shared" si="60"/>
        <v>3</v>
      </c>
      <c r="K1289">
        <f t="shared" si="61"/>
        <v>808</v>
      </c>
      <c r="L1289">
        <f t="shared" si="62"/>
        <v>898.00000000000011</v>
      </c>
    </row>
    <row r="1290" spans="1:12" ht="14.25" customHeight="1" x14ac:dyDescent="0.35">
      <c r="A1290" s="1">
        <v>100536</v>
      </c>
      <c r="B1290" s="2">
        <v>44361</v>
      </c>
      <c r="C1290" s="1">
        <v>1</v>
      </c>
      <c r="D1290" s="1">
        <v>1</v>
      </c>
      <c r="E1290" s="1">
        <v>0</v>
      </c>
      <c r="F1290" s="1">
        <v>0</v>
      </c>
      <c r="G1290" s="1">
        <v>0</v>
      </c>
      <c r="H1290" s="1">
        <v>0</v>
      </c>
      <c r="I1290" s="1">
        <v>70</v>
      </c>
      <c r="J1290">
        <f t="shared" si="60"/>
        <v>2</v>
      </c>
      <c r="K1290">
        <f t="shared" si="61"/>
        <v>530</v>
      </c>
      <c r="L1290">
        <f t="shared" si="62"/>
        <v>590</v>
      </c>
    </row>
    <row r="1291" spans="1:12" ht="14.25" customHeight="1" x14ac:dyDescent="0.35">
      <c r="A1291" s="1">
        <v>102370</v>
      </c>
      <c r="B1291" s="2">
        <v>44200</v>
      </c>
      <c r="C1291" s="1">
        <v>1</v>
      </c>
      <c r="D1291" s="1">
        <v>1</v>
      </c>
      <c r="E1291" s="1">
        <v>0</v>
      </c>
      <c r="F1291" s="1">
        <v>0</v>
      </c>
      <c r="G1291" s="1">
        <v>0</v>
      </c>
      <c r="H1291" s="1">
        <v>0</v>
      </c>
      <c r="I1291" s="1">
        <v>85</v>
      </c>
      <c r="J1291">
        <f t="shared" si="60"/>
        <v>2</v>
      </c>
      <c r="K1291">
        <f t="shared" si="61"/>
        <v>515</v>
      </c>
      <c r="L1291">
        <f t="shared" si="62"/>
        <v>575</v>
      </c>
    </row>
    <row r="1292" spans="1:12" ht="14.25" customHeight="1" x14ac:dyDescent="0.35">
      <c r="A1292" s="1">
        <v>100185</v>
      </c>
      <c r="B1292" s="2">
        <v>44153</v>
      </c>
      <c r="C1292" s="1">
        <v>1</v>
      </c>
      <c r="D1292" s="1">
        <v>1</v>
      </c>
      <c r="E1292" s="1">
        <v>0</v>
      </c>
      <c r="F1292" s="1">
        <v>0</v>
      </c>
      <c r="G1292" s="1">
        <v>0</v>
      </c>
      <c r="H1292" s="1">
        <v>0</v>
      </c>
      <c r="I1292" s="1">
        <v>40</v>
      </c>
      <c r="J1292">
        <f t="shared" si="60"/>
        <v>2</v>
      </c>
      <c r="K1292">
        <f t="shared" si="61"/>
        <v>560</v>
      </c>
      <c r="L1292">
        <f t="shared" si="62"/>
        <v>620</v>
      </c>
    </row>
    <row r="1293" spans="1:12" ht="14.25" customHeight="1" x14ac:dyDescent="0.35">
      <c r="A1293" s="1">
        <v>100434</v>
      </c>
      <c r="B1293" s="2">
        <v>44276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75</v>
      </c>
      <c r="J1293">
        <f t="shared" si="60"/>
        <v>0</v>
      </c>
      <c r="K1293">
        <f t="shared" si="61"/>
        <v>-75</v>
      </c>
      <c r="L1293">
        <f t="shared" si="62"/>
        <v>-75</v>
      </c>
    </row>
    <row r="1294" spans="1:12" ht="14.25" customHeight="1" x14ac:dyDescent="0.35">
      <c r="A1294" s="1">
        <v>102196</v>
      </c>
      <c r="B1294" s="2">
        <v>44307</v>
      </c>
      <c r="C1294" s="1">
        <v>1</v>
      </c>
      <c r="D1294" s="1">
        <v>1</v>
      </c>
      <c r="E1294" s="1">
        <v>0</v>
      </c>
      <c r="F1294" s="1">
        <v>0</v>
      </c>
      <c r="G1294" s="1">
        <v>0</v>
      </c>
      <c r="H1294" s="1">
        <v>0</v>
      </c>
      <c r="I1294" s="1">
        <v>50</v>
      </c>
      <c r="J1294">
        <f t="shared" si="60"/>
        <v>2</v>
      </c>
      <c r="K1294">
        <f t="shared" si="61"/>
        <v>550</v>
      </c>
      <c r="L1294">
        <f t="shared" si="62"/>
        <v>610</v>
      </c>
    </row>
    <row r="1295" spans="1:12" ht="14.25" customHeight="1" x14ac:dyDescent="0.35">
      <c r="A1295" s="1">
        <v>100644</v>
      </c>
      <c r="B1295" s="2">
        <v>44331</v>
      </c>
      <c r="C1295" s="1">
        <v>1</v>
      </c>
      <c r="D1295" s="1">
        <v>1</v>
      </c>
      <c r="E1295" s="1">
        <v>1</v>
      </c>
      <c r="F1295" s="1">
        <v>1</v>
      </c>
      <c r="G1295" s="1">
        <v>1</v>
      </c>
      <c r="H1295" s="1">
        <v>0</v>
      </c>
      <c r="I1295" s="1">
        <v>69</v>
      </c>
      <c r="J1295">
        <f t="shared" si="60"/>
        <v>5</v>
      </c>
      <c r="K1295">
        <f t="shared" si="61"/>
        <v>1431</v>
      </c>
      <c r="L1295">
        <f t="shared" si="62"/>
        <v>1581.0000000000002</v>
      </c>
    </row>
    <row r="1296" spans="1:12" ht="14.25" customHeight="1" x14ac:dyDescent="0.35">
      <c r="A1296" s="1">
        <v>101569</v>
      </c>
      <c r="B1296" s="2">
        <v>44256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45</v>
      </c>
      <c r="J1296">
        <f t="shared" si="60"/>
        <v>0</v>
      </c>
      <c r="K1296">
        <f t="shared" si="61"/>
        <v>-45</v>
      </c>
      <c r="L1296">
        <f t="shared" si="62"/>
        <v>-45</v>
      </c>
    </row>
    <row r="1297" spans="1:12" ht="14.25" customHeight="1" x14ac:dyDescent="0.35">
      <c r="A1297" s="1">
        <v>101492</v>
      </c>
      <c r="B1297" s="2">
        <v>44192</v>
      </c>
      <c r="C1297" s="1">
        <v>1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55</v>
      </c>
      <c r="J1297">
        <f t="shared" si="60"/>
        <v>1</v>
      </c>
      <c r="K1297">
        <f t="shared" si="61"/>
        <v>245</v>
      </c>
      <c r="L1297">
        <f t="shared" si="62"/>
        <v>275</v>
      </c>
    </row>
    <row r="1298" spans="1:12" ht="14.25" customHeight="1" x14ac:dyDescent="0.35">
      <c r="A1298" s="1">
        <v>102110</v>
      </c>
      <c r="B1298" s="2">
        <v>44290</v>
      </c>
      <c r="C1298" s="1">
        <v>1</v>
      </c>
      <c r="D1298" s="1">
        <v>1</v>
      </c>
      <c r="E1298" s="1">
        <v>0</v>
      </c>
      <c r="F1298" s="1">
        <v>0</v>
      </c>
      <c r="G1298" s="1">
        <v>0</v>
      </c>
      <c r="H1298" s="1">
        <v>0</v>
      </c>
      <c r="I1298" s="1">
        <v>92</v>
      </c>
      <c r="J1298">
        <f t="shared" si="60"/>
        <v>2</v>
      </c>
      <c r="K1298">
        <f t="shared" si="61"/>
        <v>508</v>
      </c>
      <c r="L1298">
        <f t="shared" si="62"/>
        <v>568</v>
      </c>
    </row>
    <row r="1299" spans="1:12" ht="14.25" customHeight="1" x14ac:dyDescent="0.35">
      <c r="A1299" s="1">
        <v>100605</v>
      </c>
      <c r="B1299" s="2">
        <v>44213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100</v>
      </c>
      <c r="J1299">
        <f t="shared" si="60"/>
        <v>1</v>
      </c>
      <c r="K1299">
        <f t="shared" si="61"/>
        <v>200</v>
      </c>
      <c r="L1299">
        <f t="shared" si="62"/>
        <v>230</v>
      </c>
    </row>
    <row r="1300" spans="1:12" ht="14.25" customHeight="1" x14ac:dyDescent="0.35">
      <c r="A1300" s="1">
        <v>101568</v>
      </c>
      <c r="B1300" s="2">
        <v>44377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70</v>
      </c>
      <c r="J1300">
        <f t="shared" si="60"/>
        <v>0</v>
      </c>
      <c r="K1300">
        <f t="shared" si="61"/>
        <v>-70</v>
      </c>
      <c r="L1300">
        <f t="shared" si="62"/>
        <v>-70</v>
      </c>
    </row>
    <row r="1301" spans="1:12" ht="14.25" customHeight="1" x14ac:dyDescent="0.35">
      <c r="A1301" s="1">
        <v>101008</v>
      </c>
      <c r="B1301" s="2">
        <v>44113</v>
      </c>
      <c r="C1301" s="1">
        <v>1</v>
      </c>
      <c r="D1301" s="1">
        <v>1</v>
      </c>
      <c r="E1301" s="1">
        <v>0</v>
      </c>
      <c r="F1301" s="1">
        <v>0</v>
      </c>
      <c r="G1301" s="1">
        <v>0</v>
      </c>
      <c r="H1301" s="1">
        <v>0</v>
      </c>
      <c r="I1301" s="1">
        <v>69</v>
      </c>
      <c r="J1301">
        <f t="shared" si="60"/>
        <v>2</v>
      </c>
      <c r="K1301">
        <f t="shared" si="61"/>
        <v>531</v>
      </c>
      <c r="L1301">
        <f t="shared" si="62"/>
        <v>591</v>
      </c>
    </row>
    <row r="1302" spans="1:12" ht="14.25" customHeight="1" x14ac:dyDescent="0.35">
      <c r="A1302" s="1">
        <v>100645</v>
      </c>
      <c r="B1302" s="2">
        <v>44126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92</v>
      </c>
      <c r="J1302">
        <f t="shared" si="60"/>
        <v>0</v>
      </c>
      <c r="K1302">
        <f t="shared" si="61"/>
        <v>-92</v>
      </c>
      <c r="L1302">
        <f t="shared" si="62"/>
        <v>-92</v>
      </c>
    </row>
    <row r="1303" spans="1:12" ht="14.25" customHeight="1" x14ac:dyDescent="0.35">
      <c r="A1303" s="1">
        <v>102421</v>
      </c>
      <c r="B1303" s="2">
        <v>44364</v>
      </c>
      <c r="C1303" s="1">
        <v>1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75</v>
      </c>
      <c r="J1303">
        <f t="shared" si="60"/>
        <v>1</v>
      </c>
      <c r="K1303">
        <f t="shared" si="61"/>
        <v>225</v>
      </c>
      <c r="L1303">
        <f t="shared" si="62"/>
        <v>255</v>
      </c>
    </row>
    <row r="1304" spans="1:12" ht="14.25" customHeight="1" x14ac:dyDescent="0.35">
      <c r="A1304" s="1">
        <v>102060</v>
      </c>
      <c r="B1304" s="2">
        <v>44345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80</v>
      </c>
      <c r="J1304">
        <f t="shared" si="60"/>
        <v>0</v>
      </c>
      <c r="K1304">
        <f t="shared" si="61"/>
        <v>-80</v>
      </c>
      <c r="L1304">
        <f t="shared" si="62"/>
        <v>-80</v>
      </c>
    </row>
    <row r="1305" spans="1:12" ht="14.25" customHeight="1" x14ac:dyDescent="0.35">
      <c r="A1305" s="1">
        <v>100409</v>
      </c>
      <c r="B1305" s="2">
        <v>44204</v>
      </c>
      <c r="C1305" s="1">
        <v>1</v>
      </c>
      <c r="D1305" s="1">
        <v>1</v>
      </c>
      <c r="E1305" s="1">
        <v>0</v>
      </c>
      <c r="F1305" s="1">
        <v>0</v>
      </c>
      <c r="G1305" s="1">
        <v>0</v>
      </c>
      <c r="H1305" s="1">
        <v>0</v>
      </c>
      <c r="I1305" s="1">
        <v>77</v>
      </c>
      <c r="J1305">
        <f t="shared" si="60"/>
        <v>2</v>
      </c>
      <c r="K1305">
        <f t="shared" si="61"/>
        <v>523</v>
      </c>
      <c r="L1305">
        <f t="shared" si="62"/>
        <v>583</v>
      </c>
    </row>
    <row r="1306" spans="1:12" ht="14.25" customHeight="1" x14ac:dyDescent="0.35">
      <c r="A1306" s="1">
        <v>101604</v>
      </c>
      <c r="B1306" s="2">
        <v>44180</v>
      </c>
      <c r="C1306" s="1">
        <v>1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s="1">
        <v>50</v>
      </c>
      <c r="J1306">
        <f t="shared" si="60"/>
        <v>2</v>
      </c>
      <c r="K1306">
        <f t="shared" si="61"/>
        <v>550</v>
      </c>
      <c r="L1306">
        <f t="shared" si="62"/>
        <v>610</v>
      </c>
    </row>
    <row r="1307" spans="1:12" ht="14.25" customHeight="1" x14ac:dyDescent="0.35">
      <c r="A1307" s="1">
        <v>100601</v>
      </c>
      <c r="B1307" s="2">
        <v>44318</v>
      </c>
      <c r="C1307" s="1">
        <v>1</v>
      </c>
      <c r="D1307" s="1">
        <v>1</v>
      </c>
      <c r="E1307" s="1">
        <v>1</v>
      </c>
      <c r="F1307" s="1">
        <v>0</v>
      </c>
      <c r="G1307" s="1">
        <v>0</v>
      </c>
      <c r="H1307" s="1">
        <v>0</v>
      </c>
      <c r="I1307" s="1">
        <v>55</v>
      </c>
      <c r="J1307">
        <f t="shared" si="60"/>
        <v>3</v>
      </c>
      <c r="K1307">
        <f t="shared" si="61"/>
        <v>845</v>
      </c>
      <c r="L1307">
        <f t="shared" si="62"/>
        <v>935.00000000000011</v>
      </c>
    </row>
    <row r="1308" spans="1:12" ht="14.25" customHeight="1" x14ac:dyDescent="0.35">
      <c r="A1308" s="1">
        <v>100913</v>
      </c>
      <c r="B1308" s="2">
        <v>44294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69</v>
      </c>
      <c r="J1308">
        <f t="shared" si="60"/>
        <v>0</v>
      </c>
      <c r="K1308">
        <f t="shared" si="61"/>
        <v>-69</v>
      </c>
      <c r="L1308">
        <f t="shared" si="62"/>
        <v>-69</v>
      </c>
    </row>
    <row r="1309" spans="1:12" ht="14.25" customHeight="1" x14ac:dyDescent="0.35">
      <c r="A1309" s="1">
        <v>100317</v>
      </c>
      <c r="B1309" s="2">
        <v>44364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77</v>
      </c>
      <c r="J1309">
        <f t="shared" si="60"/>
        <v>1</v>
      </c>
      <c r="K1309">
        <f t="shared" si="61"/>
        <v>223</v>
      </c>
      <c r="L1309">
        <f t="shared" si="62"/>
        <v>253</v>
      </c>
    </row>
    <row r="1310" spans="1:12" ht="14.25" customHeight="1" x14ac:dyDescent="0.35">
      <c r="A1310" s="1">
        <v>100251</v>
      </c>
      <c r="B1310" s="2">
        <v>44240</v>
      </c>
      <c r="C1310" s="1">
        <v>1</v>
      </c>
      <c r="D1310" s="1">
        <v>1</v>
      </c>
      <c r="E1310" s="1">
        <v>1</v>
      </c>
      <c r="F1310" s="1">
        <v>0</v>
      </c>
      <c r="G1310" s="1">
        <v>0</v>
      </c>
      <c r="H1310" s="1">
        <v>0</v>
      </c>
      <c r="I1310" s="1">
        <v>73</v>
      </c>
      <c r="J1310">
        <f t="shared" si="60"/>
        <v>3</v>
      </c>
      <c r="K1310">
        <f t="shared" si="61"/>
        <v>827</v>
      </c>
      <c r="L1310">
        <f t="shared" si="62"/>
        <v>917.00000000000011</v>
      </c>
    </row>
    <row r="1311" spans="1:12" ht="14.25" customHeight="1" x14ac:dyDescent="0.35">
      <c r="A1311" s="1">
        <v>102101</v>
      </c>
      <c r="B1311" s="2">
        <v>44270</v>
      </c>
      <c r="C1311" s="1">
        <v>1</v>
      </c>
      <c r="D1311" s="1">
        <v>1</v>
      </c>
      <c r="E1311" s="1">
        <v>1</v>
      </c>
      <c r="F1311" s="1">
        <v>1</v>
      </c>
      <c r="G1311" s="1">
        <v>1</v>
      </c>
      <c r="H1311" s="1">
        <v>0</v>
      </c>
      <c r="I1311" s="1">
        <v>45</v>
      </c>
      <c r="J1311">
        <f t="shared" si="60"/>
        <v>5</v>
      </c>
      <c r="K1311">
        <f t="shared" si="61"/>
        <v>1455</v>
      </c>
      <c r="L1311">
        <f t="shared" si="62"/>
        <v>1605.0000000000002</v>
      </c>
    </row>
    <row r="1312" spans="1:12" ht="14.25" customHeight="1" x14ac:dyDescent="0.35">
      <c r="A1312" s="1">
        <v>101499</v>
      </c>
      <c r="B1312" s="2">
        <v>44184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75</v>
      </c>
      <c r="J1312">
        <f t="shared" si="60"/>
        <v>0</v>
      </c>
      <c r="K1312">
        <f t="shared" si="61"/>
        <v>-75</v>
      </c>
      <c r="L1312">
        <f t="shared" si="62"/>
        <v>-75</v>
      </c>
    </row>
    <row r="1313" spans="1:12" ht="14.25" customHeight="1" x14ac:dyDescent="0.35">
      <c r="A1313" s="1">
        <v>102285</v>
      </c>
      <c r="B1313" s="2">
        <v>44374</v>
      </c>
      <c r="C1313" s="1">
        <v>1</v>
      </c>
      <c r="D1313" s="1">
        <v>1</v>
      </c>
      <c r="E1313" s="1">
        <v>0</v>
      </c>
      <c r="F1313" s="1">
        <v>0</v>
      </c>
      <c r="G1313" s="1">
        <v>0</v>
      </c>
      <c r="H1313" s="1">
        <v>0</v>
      </c>
      <c r="I1313" s="1">
        <v>85</v>
      </c>
      <c r="J1313">
        <f t="shared" si="60"/>
        <v>2</v>
      </c>
      <c r="K1313">
        <f t="shared" si="61"/>
        <v>515</v>
      </c>
      <c r="L1313">
        <f t="shared" si="62"/>
        <v>575</v>
      </c>
    </row>
    <row r="1314" spans="1:12" ht="14.25" customHeight="1" x14ac:dyDescent="0.35">
      <c r="A1314" s="1">
        <v>102353</v>
      </c>
      <c r="B1314" s="2">
        <v>44335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75</v>
      </c>
      <c r="J1314">
        <f t="shared" si="60"/>
        <v>0</v>
      </c>
      <c r="K1314">
        <f t="shared" si="61"/>
        <v>-75</v>
      </c>
      <c r="L1314">
        <f t="shared" si="62"/>
        <v>-75</v>
      </c>
    </row>
    <row r="1315" spans="1:12" ht="14.25" customHeight="1" x14ac:dyDescent="0.35">
      <c r="A1315" s="1">
        <v>100020</v>
      </c>
      <c r="B1315" s="2">
        <v>44318</v>
      </c>
      <c r="C1315" s="1">
        <v>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95</v>
      </c>
      <c r="J1315">
        <f t="shared" si="60"/>
        <v>3</v>
      </c>
      <c r="K1315">
        <f t="shared" si="61"/>
        <v>805</v>
      </c>
      <c r="L1315">
        <f t="shared" si="62"/>
        <v>895.00000000000011</v>
      </c>
    </row>
    <row r="1316" spans="1:12" ht="14.25" customHeight="1" x14ac:dyDescent="0.35">
      <c r="A1316" s="1">
        <v>100459</v>
      </c>
      <c r="B1316" s="2">
        <v>44123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55</v>
      </c>
      <c r="J1316">
        <f t="shared" si="60"/>
        <v>1</v>
      </c>
      <c r="K1316">
        <f t="shared" si="61"/>
        <v>245</v>
      </c>
      <c r="L1316">
        <f t="shared" si="62"/>
        <v>275</v>
      </c>
    </row>
    <row r="1317" spans="1:12" ht="14.25" customHeight="1" x14ac:dyDescent="0.35">
      <c r="A1317" s="1">
        <v>102219</v>
      </c>
      <c r="B1317" s="2">
        <v>44375</v>
      </c>
      <c r="C1317" s="1">
        <v>1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75</v>
      </c>
      <c r="J1317">
        <f t="shared" si="60"/>
        <v>1</v>
      </c>
      <c r="K1317">
        <f t="shared" si="61"/>
        <v>225</v>
      </c>
      <c r="L1317">
        <f t="shared" si="62"/>
        <v>255</v>
      </c>
    </row>
    <row r="1318" spans="1:12" ht="14.25" customHeight="1" x14ac:dyDescent="0.35">
      <c r="A1318" s="1">
        <v>101637</v>
      </c>
      <c r="B1318" s="2">
        <v>44217</v>
      </c>
      <c r="C1318" s="1">
        <v>1</v>
      </c>
      <c r="D1318" s="1">
        <v>1</v>
      </c>
      <c r="E1318" s="1">
        <v>1</v>
      </c>
      <c r="F1318" s="1">
        <v>0</v>
      </c>
      <c r="G1318" s="1">
        <v>0</v>
      </c>
      <c r="H1318" s="1">
        <v>0</v>
      </c>
      <c r="I1318" s="1">
        <v>100</v>
      </c>
      <c r="J1318">
        <f t="shared" si="60"/>
        <v>3</v>
      </c>
      <c r="K1318">
        <f t="shared" si="61"/>
        <v>800</v>
      </c>
      <c r="L1318">
        <f t="shared" si="62"/>
        <v>890.00000000000011</v>
      </c>
    </row>
    <row r="1319" spans="1:12" ht="14.25" customHeight="1" x14ac:dyDescent="0.35">
      <c r="A1319" s="1">
        <v>101262</v>
      </c>
      <c r="B1319" s="2">
        <v>44254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69</v>
      </c>
      <c r="J1319">
        <f t="shared" si="60"/>
        <v>1</v>
      </c>
      <c r="K1319">
        <f t="shared" si="61"/>
        <v>231</v>
      </c>
      <c r="L1319">
        <f t="shared" si="62"/>
        <v>261</v>
      </c>
    </row>
    <row r="1320" spans="1:12" ht="14.25" customHeight="1" x14ac:dyDescent="0.35">
      <c r="A1320" s="1">
        <v>102294</v>
      </c>
      <c r="B1320" s="2">
        <v>44146</v>
      </c>
      <c r="C1320" s="1">
        <v>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80</v>
      </c>
      <c r="J1320">
        <f t="shared" si="60"/>
        <v>3</v>
      </c>
      <c r="K1320">
        <f t="shared" si="61"/>
        <v>820</v>
      </c>
      <c r="L1320">
        <f t="shared" si="62"/>
        <v>910.00000000000011</v>
      </c>
    </row>
    <row r="1321" spans="1:12" ht="14.25" customHeight="1" x14ac:dyDescent="0.35">
      <c r="A1321" s="1">
        <v>100664</v>
      </c>
      <c r="B1321" s="2">
        <v>44130</v>
      </c>
      <c r="C1321" s="1">
        <v>1</v>
      </c>
      <c r="D1321" s="1">
        <v>1</v>
      </c>
      <c r="E1321" s="1">
        <v>1</v>
      </c>
      <c r="F1321" s="1">
        <v>0</v>
      </c>
      <c r="G1321" s="1">
        <v>0</v>
      </c>
      <c r="H1321" s="1">
        <v>0</v>
      </c>
      <c r="I1321" s="1">
        <v>69</v>
      </c>
      <c r="J1321">
        <f t="shared" si="60"/>
        <v>3</v>
      </c>
      <c r="K1321">
        <f t="shared" si="61"/>
        <v>831</v>
      </c>
      <c r="L1321">
        <f t="shared" si="62"/>
        <v>921.00000000000011</v>
      </c>
    </row>
    <row r="1322" spans="1:12" ht="14.25" customHeight="1" x14ac:dyDescent="0.35">
      <c r="A1322" s="1">
        <v>101333</v>
      </c>
      <c r="B1322" s="2">
        <v>44168</v>
      </c>
      <c r="C1322" s="1">
        <v>1</v>
      </c>
      <c r="D1322" s="1">
        <v>1</v>
      </c>
      <c r="E1322" s="1">
        <v>1</v>
      </c>
      <c r="F1322" s="1">
        <v>0</v>
      </c>
      <c r="G1322" s="1">
        <v>0</v>
      </c>
      <c r="H1322" s="1">
        <v>0</v>
      </c>
      <c r="I1322" s="1">
        <v>85</v>
      </c>
      <c r="J1322">
        <f t="shared" si="60"/>
        <v>3</v>
      </c>
      <c r="K1322">
        <f t="shared" si="61"/>
        <v>815</v>
      </c>
      <c r="L1322">
        <f t="shared" si="62"/>
        <v>905.00000000000011</v>
      </c>
    </row>
    <row r="1323" spans="1:12" ht="14.25" customHeight="1" x14ac:dyDescent="0.35">
      <c r="A1323" s="1">
        <v>101104</v>
      </c>
      <c r="B1323" s="2">
        <v>44270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50</v>
      </c>
      <c r="J1323">
        <f t="shared" si="60"/>
        <v>1</v>
      </c>
      <c r="K1323">
        <f t="shared" si="61"/>
        <v>250</v>
      </c>
      <c r="L1323">
        <f t="shared" si="62"/>
        <v>280</v>
      </c>
    </row>
    <row r="1324" spans="1:12" ht="14.25" customHeight="1" x14ac:dyDescent="0.35">
      <c r="A1324" s="1">
        <v>102190</v>
      </c>
      <c r="B1324" s="2">
        <v>44302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1">
        <v>0</v>
      </c>
      <c r="I1324" s="1">
        <v>70</v>
      </c>
      <c r="J1324">
        <f t="shared" si="60"/>
        <v>5</v>
      </c>
      <c r="K1324">
        <f t="shared" si="61"/>
        <v>1430</v>
      </c>
      <c r="L1324">
        <f t="shared" si="62"/>
        <v>1580.0000000000002</v>
      </c>
    </row>
    <row r="1325" spans="1:12" ht="14.25" customHeight="1" x14ac:dyDescent="0.35">
      <c r="A1325" s="1">
        <v>101550</v>
      </c>
      <c r="B1325" s="2">
        <v>44308</v>
      </c>
      <c r="C1325" s="1">
        <v>1</v>
      </c>
      <c r="D1325" s="1">
        <v>1</v>
      </c>
      <c r="E1325" s="1">
        <v>0</v>
      </c>
      <c r="F1325" s="1">
        <v>0</v>
      </c>
      <c r="G1325" s="1">
        <v>0</v>
      </c>
      <c r="H1325" s="1">
        <v>0</v>
      </c>
      <c r="I1325" s="1">
        <v>95</v>
      </c>
      <c r="J1325">
        <f t="shared" si="60"/>
        <v>2</v>
      </c>
      <c r="K1325">
        <f t="shared" si="61"/>
        <v>505</v>
      </c>
      <c r="L1325">
        <f t="shared" si="62"/>
        <v>565</v>
      </c>
    </row>
    <row r="1326" spans="1:12" ht="14.25" customHeight="1" x14ac:dyDescent="0.35">
      <c r="A1326" s="1">
        <v>100938</v>
      </c>
      <c r="B1326" s="2">
        <v>44231</v>
      </c>
      <c r="C1326" s="1">
        <v>1</v>
      </c>
      <c r="D1326" s="1">
        <v>1</v>
      </c>
      <c r="E1326" s="1">
        <v>0</v>
      </c>
      <c r="F1326" s="1">
        <v>0</v>
      </c>
      <c r="G1326" s="1">
        <v>0</v>
      </c>
      <c r="H1326" s="1">
        <v>0</v>
      </c>
      <c r="I1326" s="1">
        <v>75</v>
      </c>
      <c r="J1326">
        <f t="shared" si="60"/>
        <v>2</v>
      </c>
      <c r="K1326">
        <f t="shared" si="61"/>
        <v>525</v>
      </c>
      <c r="L1326">
        <f t="shared" si="62"/>
        <v>585</v>
      </c>
    </row>
    <row r="1327" spans="1:12" ht="14.25" customHeight="1" x14ac:dyDescent="0.35">
      <c r="A1327" s="1">
        <v>102152</v>
      </c>
      <c r="B1327" s="2">
        <v>44342</v>
      </c>
      <c r="C1327" s="1">
        <v>1</v>
      </c>
      <c r="D1327" s="1">
        <v>1</v>
      </c>
      <c r="E1327" s="1">
        <v>1</v>
      </c>
      <c r="F1327" s="1">
        <v>0</v>
      </c>
      <c r="G1327" s="1">
        <v>0</v>
      </c>
      <c r="H1327" s="1">
        <v>0</v>
      </c>
      <c r="I1327" s="1">
        <v>55</v>
      </c>
      <c r="J1327">
        <f t="shared" si="60"/>
        <v>3</v>
      </c>
      <c r="K1327">
        <f t="shared" si="61"/>
        <v>845</v>
      </c>
      <c r="L1327">
        <f t="shared" si="62"/>
        <v>935.00000000000011</v>
      </c>
    </row>
    <row r="1328" spans="1:12" ht="14.25" customHeight="1" x14ac:dyDescent="0.35">
      <c r="A1328" s="1">
        <v>101093</v>
      </c>
      <c r="B1328" s="2">
        <v>44124</v>
      </c>
      <c r="C1328" s="1">
        <v>1</v>
      </c>
      <c r="D1328" s="1">
        <v>1</v>
      </c>
      <c r="E1328" s="1">
        <v>0</v>
      </c>
      <c r="F1328" s="1">
        <v>0</v>
      </c>
      <c r="G1328" s="1">
        <v>0</v>
      </c>
      <c r="H1328" s="1">
        <v>0</v>
      </c>
      <c r="I1328" s="1">
        <v>69</v>
      </c>
      <c r="J1328">
        <f t="shared" si="60"/>
        <v>2</v>
      </c>
      <c r="K1328">
        <f t="shared" si="61"/>
        <v>531</v>
      </c>
      <c r="L1328">
        <f t="shared" si="62"/>
        <v>591</v>
      </c>
    </row>
    <row r="1329" spans="1:12" ht="14.25" customHeight="1" x14ac:dyDescent="0.35">
      <c r="A1329" s="1">
        <v>101052</v>
      </c>
      <c r="B1329" s="2">
        <v>44185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45</v>
      </c>
      <c r="J1329">
        <f t="shared" si="60"/>
        <v>0</v>
      </c>
      <c r="K1329">
        <f t="shared" si="61"/>
        <v>-45</v>
      </c>
      <c r="L1329">
        <f t="shared" si="62"/>
        <v>-45</v>
      </c>
    </row>
    <row r="1330" spans="1:12" ht="14.25" customHeight="1" x14ac:dyDescent="0.35">
      <c r="A1330" s="1">
        <v>101953</v>
      </c>
      <c r="B1330" s="2">
        <v>44278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75</v>
      </c>
      <c r="J1330">
        <f t="shared" si="60"/>
        <v>0</v>
      </c>
      <c r="K1330">
        <f t="shared" si="61"/>
        <v>-75</v>
      </c>
      <c r="L1330">
        <f t="shared" si="62"/>
        <v>-75</v>
      </c>
    </row>
    <row r="1331" spans="1:12" ht="14.25" customHeight="1" x14ac:dyDescent="0.35">
      <c r="A1331" s="1">
        <v>100111</v>
      </c>
      <c r="B1331" s="2">
        <v>44248</v>
      </c>
      <c r="C1331" s="1">
        <v>1</v>
      </c>
      <c r="D1331" s="1">
        <v>1</v>
      </c>
      <c r="E1331" s="1">
        <v>0</v>
      </c>
      <c r="F1331" s="1">
        <v>0</v>
      </c>
      <c r="G1331" s="1">
        <v>0</v>
      </c>
      <c r="H1331" s="1">
        <v>0</v>
      </c>
      <c r="I1331" s="1">
        <v>50</v>
      </c>
      <c r="J1331">
        <f t="shared" si="60"/>
        <v>2</v>
      </c>
      <c r="K1331">
        <f t="shared" si="61"/>
        <v>550</v>
      </c>
      <c r="L1331">
        <f t="shared" si="62"/>
        <v>610</v>
      </c>
    </row>
    <row r="1332" spans="1:12" ht="14.25" customHeight="1" x14ac:dyDescent="0.35">
      <c r="A1332" s="1">
        <v>102242</v>
      </c>
      <c r="B1332" s="2">
        <v>44325</v>
      </c>
      <c r="C1332" s="1">
        <v>1</v>
      </c>
      <c r="D1332" s="1">
        <v>1</v>
      </c>
      <c r="E1332" s="1">
        <v>1</v>
      </c>
      <c r="F1332" s="1">
        <v>0</v>
      </c>
      <c r="G1332" s="1">
        <v>0</v>
      </c>
      <c r="H1332" s="1">
        <v>0</v>
      </c>
      <c r="I1332" s="1">
        <v>93</v>
      </c>
      <c r="J1332">
        <f t="shared" si="60"/>
        <v>3</v>
      </c>
      <c r="K1332">
        <f t="shared" si="61"/>
        <v>807</v>
      </c>
      <c r="L1332">
        <f t="shared" si="62"/>
        <v>897.00000000000011</v>
      </c>
    </row>
    <row r="1333" spans="1:12" ht="14.25" customHeight="1" x14ac:dyDescent="0.35">
      <c r="A1333" s="1">
        <v>100443</v>
      </c>
      <c r="B1333" s="2">
        <v>44125</v>
      </c>
      <c r="C1333" s="1">
        <v>1</v>
      </c>
      <c r="D1333" s="1">
        <v>1</v>
      </c>
      <c r="E1333" s="1">
        <v>0</v>
      </c>
      <c r="F1333" s="1">
        <v>0</v>
      </c>
      <c r="G1333" s="1">
        <v>0</v>
      </c>
      <c r="H1333" s="1">
        <v>0</v>
      </c>
      <c r="I1333" s="1">
        <v>45</v>
      </c>
      <c r="J1333">
        <f t="shared" si="60"/>
        <v>2</v>
      </c>
      <c r="K1333">
        <f t="shared" si="61"/>
        <v>555</v>
      </c>
      <c r="L1333">
        <f t="shared" si="62"/>
        <v>615</v>
      </c>
    </row>
    <row r="1334" spans="1:12" ht="14.25" customHeight="1" x14ac:dyDescent="0.35">
      <c r="A1334" s="1">
        <v>100627</v>
      </c>
      <c r="B1334" s="2">
        <v>44151</v>
      </c>
      <c r="C1334" s="1">
        <v>1</v>
      </c>
      <c r="D1334" s="1">
        <v>1</v>
      </c>
      <c r="E1334" s="1">
        <v>1</v>
      </c>
      <c r="F1334" s="1">
        <v>0</v>
      </c>
      <c r="G1334" s="1">
        <v>0</v>
      </c>
      <c r="H1334" s="1">
        <v>0</v>
      </c>
      <c r="I1334" s="1">
        <v>25</v>
      </c>
      <c r="J1334">
        <f t="shared" si="60"/>
        <v>3</v>
      </c>
      <c r="K1334">
        <f t="shared" si="61"/>
        <v>875</v>
      </c>
      <c r="L1334">
        <f t="shared" si="62"/>
        <v>965.00000000000011</v>
      </c>
    </row>
    <row r="1335" spans="1:12" ht="14.25" customHeight="1" x14ac:dyDescent="0.35">
      <c r="A1335" s="1">
        <v>101524</v>
      </c>
      <c r="B1335" s="2">
        <v>44164</v>
      </c>
      <c r="C1335" s="1">
        <v>1</v>
      </c>
      <c r="D1335" s="1">
        <v>1</v>
      </c>
      <c r="E1335" s="1">
        <v>1</v>
      </c>
      <c r="F1335" s="1">
        <v>0</v>
      </c>
      <c r="G1335" s="1">
        <v>0</v>
      </c>
      <c r="H1335" s="1">
        <v>0</v>
      </c>
      <c r="I1335" s="1">
        <v>15</v>
      </c>
      <c r="J1335">
        <f t="shared" si="60"/>
        <v>3</v>
      </c>
      <c r="K1335">
        <f t="shared" si="61"/>
        <v>885</v>
      </c>
      <c r="L1335">
        <f t="shared" si="62"/>
        <v>975.00000000000011</v>
      </c>
    </row>
    <row r="1336" spans="1:12" ht="14.25" customHeight="1" x14ac:dyDescent="0.35">
      <c r="A1336" s="1">
        <v>102158</v>
      </c>
      <c r="B1336" s="2">
        <v>44135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45</v>
      </c>
      <c r="J1336">
        <f t="shared" si="60"/>
        <v>0</v>
      </c>
      <c r="K1336">
        <f t="shared" si="61"/>
        <v>-45</v>
      </c>
      <c r="L1336">
        <f t="shared" si="62"/>
        <v>-45</v>
      </c>
    </row>
    <row r="1337" spans="1:12" ht="14.25" customHeight="1" x14ac:dyDescent="0.35">
      <c r="A1337" s="1">
        <v>100384</v>
      </c>
      <c r="B1337" s="2">
        <v>44106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55</v>
      </c>
      <c r="J1337">
        <f t="shared" si="60"/>
        <v>0</v>
      </c>
      <c r="K1337">
        <f t="shared" si="61"/>
        <v>-55</v>
      </c>
      <c r="L1337">
        <f t="shared" si="62"/>
        <v>-55</v>
      </c>
    </row>
    <row r="1338" spans="1:12" ht="14.25" customHeight="1" x14ac:dyDescent="0.35">
      <c r="A1338" s="1">
        <v>100457</v>
      </c>
      <c r="B1338" s="2">
        <v>44309</v>
      </c>
      <c r="C1338" s="1">
        <v>1</v>
      </c>
      <c r="D1338" s="1">
        <v>1</v>
      </c>
      <c r="E1338" s="1">
        <v>1</v>
      </c>
      <c r="F1338" s="1">
        <v>0</v>
      </c>
      <c r="G1338" s="1">
        <v>0</v>
      </c>
      <c r="H1338" s="1">
        <v>0</v>
      </c>
      <c r="I1338" s="1">
        <v>70</v>
      </c>
      <c r="J1338">
        <f t="shared" si="60"/>
        <v>3</v>
      </c>
      <c r="K1338">
        <f t="shared" si="61"/>
        <v>830</v>
      </c>
      <c r="L1338">
        <f t="shared" si="62"/>
        <v>920.00000000000011</v>
      </c>
    </row>
    <row r="1339" spans="1:12" ht="14.25" customHeight="1" x14ac:dyDescent="0.35">
      <c r="A1339" s="1">
        <v>100386</v>
      </c>
      <c r="B1339" s="2">
        <v>44328</v>
      </c>
      <c r="C1339" s="1">
        <v>1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95</v>
      </c>
      <c r="J1339">
        <f t="shared" si="60"/>
        <v>1</v>
      </c>
      <c r="K1339">
        <f t="shared" si="61"/>
        <v>205</v>
      </c>
      <c r="L1339">
        <f t="shared" si="62"/>
        <v>235</v>
      </c>
    </row>
    <row r="1340" spans="1:12" ht="14.25" customHeight="1" x14ac:dyDescent="0.35">
      <c r="A1340" s="1">
        <v>101929</v>
      </c>
      <c r="B1340" s="2">
        <v>44123</v>
      </c>
      <c r="C1340" s="1">
        <v>1</v>
      </c>
      <c r="D1340" s="1">
        <v>1</v>
      </c>
      <c r="E1340" s="1">
        <v>0</v>
      </c>
      <c r="F1340" s="1">
        <v>0</v>
      </c>
      <c r="G1340" s="1">
        <v>0</v>
      </c>
      <c r="H1340" s="1">
        <v>0</v>
      </c>
      <c r="I1340" s="1">
        <v>77</v>
      </c>
      <c r="J1340">
        <f t="shared" si="60"/>
        <v>2</v>
      </c>
      <c r="K1340">
        <f t="shared" si="61"/>
        <v>523</v>
      </c>
      <c r="L1340">
        <f t="shared" si="62"/>
        <v>583</v>
      </c>
    </row>
    <row r="1341" spans="1:12" ht="14.25" customHeight="1" x14ac:dyDescent="0.35">
      <c r="A1341" s="1">
        <v>101443</v>
      </c>
      <c r="B1341" s="2">
        <v>44154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25</v>
      </c>
      <c r="J1341">
        <f t="shared" si="60"/>
        <v>0</v>
      </c>
      <c r="K1341">
        <f t="shared" si="61"/>
        <v>-25</v>
      </c>
      <c r="L1341">
        <f t="shared" si="62"/>
        <v>-25</v>
      </c>
    </row>
    <row r="1342" spans="1:12" ht="14.25" customHeight="1" x14ac:dyDescent="0.35">
      <c r="A1342" s="1">
        <v>101291</v>
      </c>
      <c r="B1342" s="2">
        <v>44144</v>
      </c>
      <c r="C1342" s="1">
        <v>1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30</v>
      </c>
      <c r="J1342">
        <f t="shared" si="60"/>
        <v>1</v>
      </c>
      <c r="K1342">
        <f t="shared" si="61"/>
        <v>270</v>
      </c>
      <c r="L1342">
        <f t="shared" si="62"/>
        <v>300</v>
      </c>
    </row>
    <row r="1343" spans="1:12" ht="14.25" customHeight="1" x14ac:dyDescent="0.35">
      <c r="A1343" s="1">
        <v>101091</v>
      </c>
      <c r="B1343" s="2">
        <v>44333</v>
      </c>
      <c r="C1343" s="1">
        <v>1</v>
      </c>
      <c r="D1343" s="1">
        <v>1</v>
      </c>
      <c r="E1343" s="1">
        <v>1</v>
      </c>
      <c r="F1343" s="1">
        <v>1</v>
      </c>
      <c r="G1343" s="1">
        <v>1</v>
      </c>
      <c r="H1343" s="1">
        <v>0</v>
      </c>
      <c r="I1343" s="1">
        <v>45</v>
      </c>
      <c r="J1343">
        <f t="shared" si="60"/>
        <v>5</v>
      </c>
      <c r="K1343">
        <f t="shared" si="61"/>
        <v>1455</v>
      </c>
      <c r="L1343">
        <f t="shared" si="62"/>
        <v>1605.0000000000002</v>
      </c>
    </row>
    <row r="1344" spans="1:12" ht="14.25" customHeight="1" x14ac:dyDescent="0.35">
      <c r="A1344" s="1">
        <v>100561</v>
      </c>
      <c r="B1344" s="2">
        <v>44238</v>
      </c>
      <c r="C1344" s="1">
        <v>1</v>
      </c>
      <c r="D1344" s="1">
        <v>1</v>
      </c>
      <c r="E1344" s="1">
        <v>1</v>
      </c>
      <c r="F1344" s="1">
        <v>0</v>
      </c>
      <c r="G1344" s="1">
        <v>0</v>
      </c>
      <c r="H1344" s="1">
        <v>0</v>
      </c>
      <c r="I1344" s="1">
        <v>80</v>
      </c>
      <c r="J1344">
        <f t="shared" si="60"/>
        <v>3</v>
      </c>
      <c r="K1344">
        <f t="shared" si="61"/>
        <v>820</v>
      </c>
      <c r="L1344">
        <f t="shared" si="62"/>
        <v>910.00000000000011</v>
      </c>
    </row>
    <row r="1345" spans="1:12" ht="14.25" customHeight="1" x14ac:dyDescent="0.35">
      <c r="A1345" s="1">
        <v>101149</v>
      </c>
      <c r="B1345" s="2">
        <v>44294</v>
      </c>
      <c r="C1345" s="1">
        <v>1</v>
      </c>
      <c r="D1345" s="1">
        <v>1</v>
      </c>
      <c r="E1345" s="1">
        <v>1</v>
      </c>
      <c r="F1345" s="1">
        <v>0</v>
      </c>
      <c r="G1345" s="1">
        <v>0</v>
      </c>
      <c r="H1345" s="1">
        <v>0</v>
      </c>
      <c r="I1345" s="1">
        <v>93</v>
      </c>
      <c r="J1345">
        <f t="shared" si="60"/>
        <v>3</v>
      </c>
      <c r="K1345">
        <f t="shared" si="61"/>
        <v>807</v>
      </c>
      <c r="L1345">
        <f t="shared" si="62"/>
        <v>897.00000000000011</v>
      </c>
    </row>
    <row r="1346" spans="1:12" ht="14.25" customHeight="1" x14ac:dyDescent="0.35">
      <c r="A1346" s="1">
        <v>102320</v>
      </c>
      <c r="B1346" s="2">
        <v>44268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55</v>
      </c>
      <c r="J1346">
        <f t="shared" si="60"/>
        <v>0</v>
      </c>
      <c r="K1346">
        <f t="shared" si="61"/>
        <v>-55</v>
      </c>
      <c r="L1346">
        <f t="shared" si="62"/>
        <v>-55</v>
      </c>
    </row>
    <row r="1347" spans="1:12" ht="14.25" customHeight="1" x14ac:dyDescent="0.35">
      <c r="A1347" s="1">
        <v>102440</v>
      </c>
      <c r="B1347" s="2">
        <v>44328</v>
      </c>
      <c r="C1347" s="1">
        <v>1</v>
      </c>
      <c r="D1347" s="1">
        <v>1</v>
      </c>
      <c r="E1347" s="1">
        <v>1</v>
      </c>
      <c r="F1347" s="1">
        <v>0</v>
      </c>
      <c r="G1347" s="1">
        <v>0</v>
      </c>
      <c r="H1347" s="1">
        <v>0</v>
      </c>
      <c r="I1347" s="1">
        <v>77</v>
      </c>
      <c r="J1347">
        <f t="shared" ref="J1347:J1410" si="63">COUNTIF(C1347:H1347,1)</f>
        <v>3</v>
      </c>
      <c r="K1347">
        <f t="shared" ref="K1347:K1410" si="64">J1347*300-I1347</f>
        <v>823</v>
      </c>
      <c r="L1347">
        <f t="shared" ref="L1347:L1410" si="65">J1347*300*1.1-I1347</f>
        <v>913.00000000000011</v>
      </c>
    </row>
    <row r="1348" spans="1:12" ht="14.25" customHeight="1" x14ac:dyDescent="0.35">
      <c r="A1348" s="1">
        <v>101869</v>
      </c>
      <c r="B1348" s="2">
        <v>44300</v>
      </c>
      <c r="C1348" s="1">
        <v>1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83</v>
      </c>
      <c r="J1348">
        <f t="shared" si="63"/>
        <v>1</v>
      </c>
      <c r="K1348">
        <f t="shared" si="64"/>
        <v>217</v>
      </c>
      <c r="L1348">
        <f t="shared" si="65"/>
        <v>247</v>
      </c>
    </row>
    <row r="1349" spans="1:12" ht="14.25" customHeight="1" x14ac:dyDescent="0.35">
      <c r="A1349" s="1">
        <v>101402</v>
      </c>
      <c r="B1349" s="2">
        <v>44199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85</v>
      </c>
      <c r="J1349">
        <f t="shared" si="63"/>
        <v>1</v>
      </c>
      <c r="K1349">
        <f t="shared" si="64"/>
        <v>215</v>
      </c>
      <c r="L1349">
        <f t="shared" si="65"/>
        <v>245</v>
      </c>
    </row>
    <row r="1350" spans="1:12" ht="14.25" customHeight="1" x14ac:dyDescent="0.35">
      <c r="A1350" s="1">
        <v>100517</v>
      </c>
      <c r="B1350" s="2">
        <v>44238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45</v>
      </c>
      <c r="J1350">
        <f t="shared" si="63"/>
        <v>0</v>
      </c>
      <c r="K1350">
        <f t="shared" si="64"/>
        <v>-45</v>
      </c>
      <c r="L1350">
        <f t="shared" si="65"/>
        <v>-45</v>
      </c>
    </row>
    <row r="1351" spans="1:12" ht="14.25" customHeight="1" x14ac:dyDescent="0.35">
      <c r="A1351" s="1">
        <v>100773</v>
      </c>
      <c r="B1351" s="2">
        <v>44200</v>
      </c>
      <c r="C1351" s="1">
        <v>1</v>
      </c>
      <c r="D1351" s="1">
        <v>1</v>
      </c>
      <c r="E1351" s="1">
        <v>1</v>
      </c>
      <c r="F1351" s="1">
        <v>1</v>
      </c>
      <c r="G1351" s="1">
        <v>1</v>
      </c>
      <c r="H1351" s="1">
        <v>0</v>
      </c>
      <c r="I1351" s="1">
        <v>55</v>
      </c>
      <c r="J1351">
        <f t="shared" si="63"/>
        <v>5</v>
      </c>
      <c r="K1351">
        <f t="shared" si="64"/>
        <v>1445</v>
      </c>
      <c r="L1351">
        <f t="shared" si="65"/>
        <v>1595.0000000000002</v>
      </c>
    </row>
    <row r="1352" spans="1:12" ht="14.25" customHeight="1" x14ac:dyDescent="0.35">
      <c r="A1352" s="1">
        <v>100543</v>
      </c>
      <c r="B1352" s="2">
        <v>44273</v>
      </c>
      <c r="C1352" s="1">
        <v>1</v>
      </c>
      <c r="D1352" s="1">
        <v>1</v>
      </c>
      <c r="E1352" s="1">
        <v>1</v>
      </c>
      <c r="F1352" s="1">
        <v>0</v>
      </c>
      <c r="G1352" s="1">
        <v>0</v>
      </c>
      <c r="H1352" s="1">
        <v>0</v>
      </c>
      <c r="I1352" s="1">
        <v>69</v>
      </c>
      <c r="J1352">
        <f t="shared" si="63"/>
        <v>3</v>
      </c>
      <c r="K1352">
        <f t="shared" si="64"/>
        <v>831</v>
      </c>
      <c r="L1352">
        <f t="shared" si="65"/>
        <v>921.00000000000011</v>
      </c>
    </row>
    <row r="1353" spans="1:12" ht="14.25" customHeight="1" x14ac:dyDescent="0.35">
      <c r="A1353" s="1">
        <v>100970</v>
      </c>
      <c r="B1353" s="2">
        <v>44248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45</v>
      </c>
      <c r="J1353">
        <f t="shared" si="63"/>
        <v>0</v>
      </c>
      <c r="K1353">
        <f t="shared" si="64"/>
        <v>-45</v>
      </c>
      <c r="L1353">
        <f t="shared" si="65"/>
        <v>-45</v>
      </c>
    </row>
    <row r="1354" spans="1:12" ht="14.25" customHeight="1" x14ac:dyDescent="0.35">
      <c r="A1354" s="1">
        <v>100922</v>
      </c>
      <c r="B1354" s="2">
        <v>44198</v>
      </c>
      <c r="C1354" s="1">
        <v>1</v>
      </c>
      <c r="D1354" s="1">
        <v>1</v>
      </c>
      <c r="E1354" s="1">
        <v>1</v>
      </c>
      <c r="F1354" s="1">
        <v>1</v>
      </c>
      <c r="G1354" s="1">
        <v>0</v>
      </c>
      <c r="H1354" s="1">
        <v>0</v>
      </c>
      <c r="I1354" s="1">
        <v>80</v>
      </c>
      <c r="J1354">
        <f t="shared" si="63"/>
        <v>4</v>
      </c>
      <c r="K1354">
        <f t="shared" si="64"/>
        <v>1120</v>
      </c>
      <c r="L1354">
        <f t="shared" si="65"/>
        <v>1240</v>
      </c>
    </row>
    <row r="1355" spans="1:12" ht="14.25" customHeight="1" x14ac:dyDescent="0.35">
      <c r="A1355" s="1">
        <v>100209</v>
      </c>
      <c r="B1355" s="2">
        <v>44122</v>
      </c>
      <c r="C1355" s="1">
        <v>1</v>
      </c>
      <c r="D1355" s="1">
        <v>1</v>
      </c>
      <c r="E1355" s="1">
        <v>1</v>
      </c>
      <c r="F1355" s="1">
        <v>0</v>
      </c>
      <c r="G1355" s="1">
        <v>0</v>
      </c>
      <c r="H1355" s="1">
        <v>0</v>
      </c>
      <c r="I1355" s="1">
        <v>95</v>
      </c>
      <c r="J1355">
        <f t="shared" si="63"/>
        <v>3</v>
      </c>
      <c r="K1355">
        <f t="shared" si="64"/>
        <v>805</v>
      </c>
      <c r="L1355">
        <f t="shared" si="65"/>
        <v>895.00000000000011</v>
      </c>
    </row>
    <row r="1356" spans="1:12" ht="14.25" customHeight="1" x14ac:dyDescent="0.35">
      <c r="A1356" s="1">
        <v>101596</v>
      </c>
      <c r="B1356" s="2">
        <v>44160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25</v>
      </c>
      <c r="J1356">
        <f t="shared" si="63"/>
        <v>0</v>
      </c>
      <c r="K1356">
        <f t="shared" si="64"/>
        <v>-25</v>
      </c>
      <c r="L1356">
        <f t="shared" si="65"/>
        <v>-25</v>
      </c>
    </row>
    <row r="1357" spans="1:12" ht="14.25" customHeight="1" x14ac:dyDescent="0.35">
      <c r="A1357" s="1">
        <v>102119</v>
      </c>
      <c r="B1357" s="2">
        <v>44358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45</v>
      </c>
      <c r="J1357">
        <f t="shared" si="63"/>
        <v>1</v>
      </c>
      <c r="K1357">
        <f t="shared" si="64"/>
        <v>255</v>
      </c>
      <c r="L1357">
        <f t="shared" si="65"/>
        <v>285</v>
      </c>
    </row>
    <row r="1358" spans="1:12" ht="14.25" customHeight="1" x14ac:dyDescent="0.35">
      <c r="A1358" s="1">
        <v>101804</v>
      </c>
      <c r="B1358" s="2">
        <v>44139</v>
      </c>
      <c r="C1358" s="1">
        <v>1</v>
      </c>
      <c r="D1358" s="1">
        <v>1</v>
      </c>
      <c r="E1358" s="1">
        <v>0</v>
      </c>
      <c r="F1358" s="1">
        <v>0</v>
      </c>
      <c r="G1358" s="1">
        <v>0</v>
      </c>
      <c r="H1358" s="1">
        <v>0</v>
      </c>
      <c r="I1358" s="1">
        <v>30</v>
      </c>
      <c r="J1358">
        <f t="shared" si="63"/>
        <v>2</v>
      </c>
      <c r="K1358">
        <f t="shared" si="64"/>
        <v>570</v>
      </c>
      <c r="L1358">
        <f t="shared" si="65"/>
        <v>630</v>
      </c>
    </row>
    <row r="1359" spans="1:12" ht="14.25" customHeight="1" x14ac:dyDescent="0.35">
      <c r="A1359" s="1">
        <v>100813</v>
      </c>
      <c r="B1359" s="2">
        <v>44264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80</v>
      </c>
      <c r="J1359">
        <f t="shared" si="63"/>
        <v>0</v>
      </c>
      <c r="K1359">
        <f t="shared" si="64"/>
        <v>-80</v>
      </c>
      <c r="L1359">
        <f t="shared" si="65"/>
        <v>-80</v>
      </c>
    </row>
    <row r="1360" spans="1:12" ht="14.25" customHeight="1" x14ac:dyDescent="0.35">
      <c r="A1360" s="1">
        <v>100128</v>
      </c>
      <c r="B1360" s="2">
        <v>44223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102</v>
      </c>
      <c r="J1360">
        <f t="shared" si="63"/>
        <v>0</v>
      </c>
      <c r="K1360">
        <f t="shared" si="64"/>
        <v>-102</v>
      </c>
      <c r="L1360">
        <f t="shared" si="65"/>
        <v>-102</v>
      </c>
    </row>
    <row r="1361" spans="1:12" ht="14.25" customHeight="1" x14ac:dyDescent="0.35">
      <c r="A1361" s="1">
        <v>100407</v>
      </c>
      <c r="B1361" s="2">
        <v>44202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75</v>
      </c>
      <c r="J1361">
        <f t="shared" si="63"/>
        <v>0</v>
      </c>
      <c r="K1361">
        <f t="shared" si="64"/>
        <v>-75</v>
      </c>
      <c r="L1361">
        <f t="shared" si="65"/>
        <v>-75</v>
      </c>
    </row>
    <row r="1362" spans="1:12" ht="14.25" customHeight="1" x14ac:dyDescent="0.35">
      <c r="A1362" s="1">
        <v>102277</v>
      </c>
      <c r="B1362" s="2">
        <v>44340</v>
      </c>
      <c r="C1362" s="1">
        <v>1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80</v>
      </c>
      <c r="J1362">
        <f t="shared" si="63"/>
        <v>1</v>
      </c>
      <c r="K1362">
        <f t="shared" si="64"/>
        <v>220</v>
      </c>
      <c r="L1362">
        <f t="shared" si="65"/>
        <v>250</v>
      </c>
    </row>
    <row r="1363" spans="1:12" ht="14.25" customHeight="1" x14ac:dyDescent="0.35">
      <c r="A1363" s="1">
        <v>100537</v>
      </c>
      <c r="B1363" s="2">
        <v>44202</v>
      </c>
      <c r="C1363" s="1">
        <v>1</v>
      </c>
      <c r="D1363" s="1">
        <v>1</v>
      </c>
      <c r="E1363" s="1">
        <v>1</v>
      </c>
      <c r="F1363" s="1">
        <v>1</v>
      </c>
      <c r="G1363" s="1">
        <v>0</v>
      </c>
      <c r="H1363" s="1">
        <v>0</v>
      </c>
      <c r="I1363" s="1">
        <v>102</v>
      </c>
      <c r="J1363">
        <f t="shared" si="63"/>
        <v>4</v>
      </c>
      <c r="K1363">
        <f t="shared" si="64"/>
        <v>1098</v>
      </c>
      <c r="L1363">
        <f t="shared" si="65"/>
        <v>1218</v>
      </c>
    </row>
    <row r="1364" spans="1:12" ht="14.25" customHeight="1" x14ac:dyDescent="0.35">
      <c r="A1364" s="1">
        <v>100790</v>
      </c>
      <c r="B1364" s="2">
        <v>44223</v>
      </c>
      <c r="C1364" s="1">
        <v>1</v>
      </c>
      <c r="D1364" s="1">
        <v>1</v>
      </c>
      <c r="E1364" s="1">
        <v>1</v>
      </c>
      <c r="F1364" s="1">
        <v>0</v>
      </c>
      <c r="G1364" s="1">
        <v>0</v>
      </c>
      <c r="H1364" s="1">
        <v>0</v>
      </c>
      <c r="I1364" s="1">
        <v>85</v>
      </c>
      <c r="J1364">
        <f t="shared" si="63"/>
        <v>3</v>
      </c>
      <c r="K1364">
        <f t="shared" si="64"/>
        <v>815</v>
      </c>
      <c r="L1364">
        <f t="shared" si="65"/>
        <v>905.00000000000011</v>
      </c>
    </row>
    <row r="1365" spans="1:12" ht="14.25" customHeight="1" x14ac:dyDescent="0.35">
      <c r="A1365" s="1">
        <v>102414</v>
      </c>
      <c r="B1365" s="2">
        <v>44269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51</v>
      </c>
      <c r="J1365">
        <f t="shared" si="63"/>
        <v>0</v>
      </c>
      <c r="K1365">
        <f t="shared" si="64"/>
        <v>-51</v>
      </c>
      <c r="L1365">
        <f t="shared" si="65"/>
        <v>-51</v>
      </c>
    </row>
    <row r="1366" spans="1:12" ht="14.25" customHeight="1" x14ac:dyDescent="0.35">
      <c r="A1366" s="1">
        <v>101774</v>
      </c>
      <c r="B1366" s="2">
        <v>44273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50</v>
      </c>
      <c r="J1366">
        <f t="shared" si="63"/>
        <v>0</v>
      </c>
      <c r="K1366">
        <f t="shared" si="64"/>
        <v>-50</v>
      </c>
      <c r="L1366">
        <f t="shared" si="65"/>
        <v>-50</v>
      </c>
    </row>
    <row r="1367" spans="1:12" ht="14.25" customHeight="1" x14ac:dyDescent="0.35">
      <c r="A1367" s="1">
        <v>100019</v>
      </c>
      <c r="B1367" s="2">
        <v>44108</v>
      </c>
      <c r="C1367" s="1">
        <v>1</v>
      </c>
      <c r="D1367" s="1">
        <v>1</v>
      </c>
      <c r="E1367" s="1">
        <v>1</v>
      </c>
      <c r="F1367" s="1">
        <v>1</v>
      </c>
      <c r="G1367" s="1">
        <v>0</v>
      </c>
      <c r="H1367" s="1">
        <v>0</v>
      </c>
      <c r="I1367" s="1">
        <v>83</v>
      </c>
      <c r="J1367">
        <f t="shared" si="63"/>
        <v>4</v>
      </c>
      <c r="K1367">
        <f t="shared" si="64"/>
        <v>1117</v>
      </c>
      <c r="L1367">
        <f t="shared" si="65"/>
        <v>1237</v>
      </c>
    </row>
    <row r="1368" spans="1:12" ht="14.25" customHeight="1" x14ac:dyDescent="0.35">
      <c r="A1368" s="1">
        <v>101847</v>
      </c>
      <c r="B1368" s="2">
        <v>44201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102</v>
      </c>
      <c r="J1368">
        <f t="shared" si="63"/>
        <v>0</v>
      </c>
      <c r="K1368">
        <f t="shared" si="64"/>
        <v>-102</v>
      </c>
      <c r="L1368">
        <f t="shared" si="65"/>
        <v>-102</v>
      </c>
    </row>
    <row r="1369" spans="1:12" ht="14.25" customHeight="1" x14ac:dyDescent="0.35">
      <c r="A1369" s="1">
        <v>101497</v>
      </c>
      <c r="B1369" s="2">
        <v>44316</v>
      </c>
      <c r="C1369" s="1">
        <v>1</v>
      </c>
      <c r="D1369" s="1">
        <v>1</v>
      </c>
      <c r="E1369" s="1">
        <v>1</v>
      </c>
      <c r="F1369" s="1">
        <v>0</v>
      </c>
      <c r="G1369" s="1">
        <v>0</v>
      </c>
      <c r="H1369" s="1">
        <v>0</v>
      </c>
      <c r="I1369" s="1">
        <v>77</v>
      </c>
      <c r="J1369">
        <f t="shared" si="63"/>
        <v>3</v>
      </c>
      <c r="K1369">
        <f t="shared" si="64"/>
        <v>823</v>
      </c>
      <c r="L1369">
        <f t="shared" si="65"/>
        <v>913.00000000000011</v>
      </c>
    </row>
    <row r="1370" spans="1:12" ht="14.25" customHeight="1" x14ac:dyDescent="0.35">
      <c r="A1370" s="1">
        <v>100730</v>
      </c>
      <c r="B1370" s="2">
        <v>44248</v>
      </c>
      <c r="C1370" s="1">
        <v>1</v>
      </c>
      <c r="D1370" s="1">
        <v>1</v>
      </c>
      <c r="E1370" s="1">
        <v>1</v>
      </c>
      <c r="F1370" s="1">
        <v>1</v>
      </c>
      <c r="G1370" s="1">
        <v>0</v>
      </c>
      <c r="H1370" s="1">
        <v>0</v>
      </c>
      <c r="I1370" s="1">
        <v>69</v>
      </c>
      <c r="J1370">
        <f t="shared" si="63"/>
        <v>4</v>
      </c>
      <c r="K1370">
        <f t="shared" si="64"/>
        <v>1131</v>
      </c>
      <c r="L1370">
        <f t="shared" si="65"/>
        <v>1251</v>
      </c>
    </row>
    <row r="1371" spans="1:12" ht="14.25" customHeight="1" x14ac:dyDescent="0.35">
      <c r="A1371" s="1">
        <v>101707</v>
      </c>
      <c r="B1371" s="2">
        <v>44319</v>
      </c>
      <c r="C1371" s="1">
        <v>1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85</v>
      </c>
      <c r="J1371">
        <f t="shared" si="63"/>
        <v>1</v>
      </c>
      <c r="K1371">
        <f t="shared" si="64"/>
        <v>215</v>
      </c>
      <c r="L1371">
        <f t="shared" si="65"/>
        <v>245</v>
      </c>
    </row>
    <row r="1372" spans="1:12" ht="14.25" customHeight="1" x14ac:dyDescent="0.35">
      <c r="A1372" s="1">
        <v>102385</v>
      </c>
      <c r="B1372" s="2">
        <v>44275</v>
      </c>
      <c r="C1372" s="1">
        <v>1</v>
      </c>
      <c r="D1372" s="1">
        <v>1</v>
      </c>
      <c r="E1372" s="1">
        <v>1</v>
      </c>
      <c r="F1372" s="1">
        <v>0</v>
      </c>
      <c r="G1372" s="1">
        <v>0</v>
      </c>
      <c r="H1372" s="1">
        <v>0</v>
      </c>
      <c r="I1372" s="1">
        <v>67</v>
      </c>
      <c r="J1372">
        <f t="shared" si="63"/>
        <v>3</v>
      </c>
      <c r="K1372">
        <f t="shared" si="64"/>
        <v>833</v>
      </c>
      <c r="L1372">
        <f t="shared" si="65"/>
        <v>923.00000000000011</v>
      </c>
    </row>
    <row r="1373" spans="1:12" ht="14.25" customHeight="1" x14ac:dyDescent="0.35">
      <c r="A1373" s="1">
        <v>100637</v>
      </c>
      <c r="B1373" s="2">
        <v>44180</v>
      </c>
      <c r="C1373" s="1">
        <v>1</v>
      </c>
      <c r="D1373" s="1">
        <v>1</v>
      </c>
      <c r="E1373" s="1">
        <v>0</v>
      </c>
      <c r="F1373" s="1">
        <v>0</v>
      </c>
      <c r="G1373" s="1">
        <v>0</v>
      </c>
      <c r="H1373" s="1">
        <v>0</v>
      </c>
      <c r="I1373" s="1">
        <v>50</v>
      </c>
      <c r="J1373">
        <f t="shared" si="63"/>
        <v>2</v>
      </c>
      <c r="K1373">
        <f t="shared" si="64"/>
        <v>550</v>
      </c>
      <c r="L1373">
        <f t="shared" si="65"/>
        <v>610</v>
      </c>
    </row>
    <row r="1374" spans="1:12" ht="14.25" customHeight="1" x14ac:dyDescent="0.35">
      <c r="A1374" s="1">
        <v>100334</v>
      </c>
      <c r="B1374" s="2">
        <v>44128</v>
      </c>
      <c r="C1374" s="1">
        <v>1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77</v>
      </c>
      <c r="J1374">
        <f t="shared" si="63"/>
        <v>1</v>
      </c>
      <c r="K1374">
        <f t="shared" si="64"/>
        <v>223</v>
      </c>
      <c r="L1374">
        <f t="shared" si="65"/>
        <v>253</v>
      </c>
    </row>
    <row r="1375" spans="1:12" ht="14.25" customHeight="1" x14ac:dyDescent="0.35">
      <c r="A1375" s="1">
        <v>101272</v>
      </c>
      <c r="B1375" s="2">
        <v>44186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50</v>
      </c>
      <c r="J1375">
        <f t="shared" si="63"/>
        <v>1</v>
      </c>
      <c r="K1375">
        <f t="shared" si="64"/>
        <v>250</v>
      </c>
      <c r="L1375">
        <f t="shared" si="65"/>
        <v>280</v>
      </c>
    </row>
    <row r="1376" spans="1:12" ht="14.25" customHeight="1" x14ac:dyDescent="0.35">
      <c r="A1376" s="1">
        <v>102172</v>
      </c>
      <c r="B1376" s="2">
        <v>44357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77</v>
      </c>
      <c r="J1376">
        <f t="shared" si="63"/>
        <v>0</v>
      </c>
      <c r="K1376">
        <f t="shared" si="64"/>
        <v>-77</v>
      </c>
      <c r="L1376">
        <f t="shared" si="65"/>
        <v>-77</v>
      </c>
    </row>
    <row r="1377" spans="1:12" ht="14.25" customHeight="1" x14ac:dyDescent="0.35">
      <c r="A1377" s="1">
        <v>100877</v>
      </c>
      <c r="B1377" s="2">
        <v>44264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73</v>
      </c>
      <c r="J1377">
        <f t="shared" si="63"/>
        <v>0</v>
      </c>
      <c r="K1377">
        <f t="shared" si="64"/>
        <v>-73</v>
      </c>
      <c r="L1377">
        <f t="shared" si="65"/>
        <v>-73</v>
      </c>
    </row>
    <row r="1378" spans="1:12" ht="14.25" customHeight="1" x14ac:dyDescent="0.35">
      <c r="A1378" s="1">
        <v>102006</v>
      </c>
      <c r="B1378" s="2">
        <v>44255</v>
      </c>
      <c r="C1378" s="1">
        <v>1</v>
      </c>
      <c r="D1378" s="1">
        <v>1</v>
      </c>
      <c r="E1378" s="1">
        <v>1</v>
      </c>
      <c r="F1378" s="1">
        <v>0</v>
      </c>
      <c r="G1378" s="1">
        <v>0</v>
      </c>
      <c r="H1378" s="1">
        <v>0</v>
      </c>
      <c r="I1378" s="1">
        <v>50</v>
      </c>
      <c r="J1378">
        <f t="shared" si="63"/>
        <v>3</v>
      </c>
      <c r="K1378">
        <f t="shared" si="64"/>
        <v>850</v>
      </c>
      <c r="L1378">
        <f t="shared" si="65"/>
        <v>940.00000000000011</v>
      </c>
    </row>
    <row r="1379" spans="1:12" ht="14.25" customHeight="1" x14ac:dyDescent="0.35">
      <c r="A1379" s="1">
        <v>101778</v>
      </c>
      <c r="B1379" s="2">
        <v>44357</v>
      </c>
      <c r="C1379" s="1">
        <v>1</v>
      </c>
      <c r="D1379" s="1">
        <v>1</v>
      </c>
      <c r="E1379" s="1">
        <v>1</v>
      </c>
      <c r="F1379" s="1">
        <v>0</v>
      </c>
      <c r="G1379" s="1">
        <v>0</v>
      </c>
      <c r="H1379" s="1">
        <v>0</v>
      </c>
      <c r="I1379" s="1">
        <v>77</v>
      </c>
      <c r="J1379">
        <f t="shared" si="63"/>
        <v>3</v>
      </c>
      <c r="K1379">
        <f t="shared" si="64"/>
        <v>823</v>
      </c>
      <c r="L1379">
        <f t="shared" si="65"/>
        <v>913.00000000000011</v>
      </c>
    </row>
    <row r="1380" spans="1:12" ht="14.25" customHeight="1" x14ac:dyDescent="0.35">
      <c r="A1380" s="1">
        <v>101440</v>
      </c>
      <c r="B1380" s="2">
        <v>44317</v>
      </c>
      <c r="C1380" s="1">
        <v>1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70</v>
      </c>
      <c r="J1380">
        <f t="shared" si="63"/>
        <v>1</v>
      </c>
      <c r="K1380">
        <f t="shared" si="64"/>
        <v>230</v>
      </c>
      <c r="L1380">
        <f t="shared" si="65"/>
        <v>260</v>
      </c>
    </row>
    <row r="1381" spans="1:12" ht="14.25" customHeight="1" x14ac:dyDescent="0.35">
      <c r="A1381" s="1">
        <v>101311</v>
      </c>
      <c r="B1381" s="2">
        <v>44228</v>
      </c>
      <c r="C1381" s="1">
        <v>1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80</v>
      </c>
      <c r="J1381">
        <f t="shared" si="63"/>
        <v>1</v>
      </c>
      <c r="K1381">
        <f t="shared" si="64"/>
        <v>220</v>
      </c>
      <c r="L1381">
        <f t="shared" si="65"/>
        <v>250</v>
      </c>
    </row>
    <row r="1382" spans="1:12" ht="14.25" customHeight="1" x14ac:dyDescent="0.35">
      <c r="A1382" s="1">
        <v>100984</v>
      </c>
      <c r="B1382" s="2">
        <v>44166</v>
      </c>
      <c r="C1382" s="1">
        <v>1</v>
      </c>
      <c r="D1382" s="1">
        <v>1</v>
      </c>
      <c r="E1382" s="1">
        <v>0</v>
      </c>
      <c r="F1382" s="1">
        <v>0</v>
      </c>
      <c r="G1382" s="1">
        <v>0</v>
      </c>
      <c r="H1382" s="1">
        <v>0</v>
      </c>
      <c r="I1382" s="1">
        <v>85</v>
      </c>
      <c r="J1382">
        <f t="shared" si="63"/>
        <v>2</v>
      </c>
      <c r="K1382">
        <f t="shared" si="64"/>
        <v>515</v>
      </c>
      <c r="L1382">
        <f t="shared" si="65"/>
        <v>575</v>
      </c>
    </row>
    <row r="1383" spans="1:12" ht="14.25" customHeight="1" x14ac:dyDescent="0.35">
      <c r="A1383" s="1">
        <v>100952</v>
      </c>
      <c r="B1383" s="2">
        <v>44343</v>
      </c>
      <c r="C1383" s="1">
        <v>1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50</v>
      </c>
      <c r="J1383">
        <f t="shared" si="63"/>
        <v>1</v>
      </c>
      <c r="K1383">
        <f t="shared" si="64"/>
        <v>250</v>
      </c>
      <c r="L1383">
        <f t="shared" si="65"/>
        <v>280</v>
      </c>
    </row>
    <row r="1384" spans="1:12" ht="14.25" customHeight="1" x14ac:dyDescent="0.35">
      <c r="A1384" s="1">
        <v>102333</v>
      </c>
      <c r="B1384" s="2">
        <v>44143</v>
      </c>
      <c r="C1384" s="1">
        <v>1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15</v>
      </c>
      <c r="J1384">
        <f t="shared" si="63"/>
        <v>1</v>
      </c>
      <c r="K1384">
        <f t="shared" si="64"/>
        <v>285</v>
      </c>
      <c r="L1384">
        <f t="shared" si="65"/>
        <v>315</v>
      </c>
    </row>
    <row r="1385" spans="1:12" ht="14.25" customHeight="1" x14ac:dyDescent="0.35">
      <c r="A1385" s="1">
        <v>102391</v>
      </c>
      <c r="B1385" s="2">
        <v>44356</v>
      </c>
      <c r="C1385" s="1">
        <v>1</v>
      </c>
      <c r="D1385" s="1">
        <v>1</v>
      </c>
      <c r="E1385" s="1">
        <v>0</v>
      </c>
      <c r="F1385" s="1">
        <v>0</v>
      </c>
      <c r="G1385" s="1">
        <v>0</v>
      </c>
      <c r="H1385" s="1">
        <v>0</v>
      </c>
      <c r="I1385" s="1">
        <v>67</v>
      </c>
      <c r="J1385">
        <f t="shared" si="63"/>
        <v>2</v>
      </c>
      <c r="K1385">
        <f t="shared" si="64"/>
        <v>533</v>
      </c>
      <c r="L1385">
        <f t="shared" si="65"/>
        <v>593</v>
      </c>
    </row>
    <row r="1386" spans="1:12" ht="14.25" customHeight="1" x14ac:dyDescent="0.35">
      <c r="A1386" s="1">
        <v>102038</v>
      </c>
      <c r="B1386" s="2">
        <v>44183</v>
      </c>
      <c r="C1386" s="1">
        <v>1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55</v>
      </c>
      <c r="J1386">
        <f t="shared" si="63"/>
        <v>1</v>
      </c>
      <c r="K1386">
        <f t="shared" si="64"/>
        <v>245</v>
      </c>
      <c r="L1386">
        <f t="shared" si="65"/>
        <v>275</v>
      </c>
    </row>
    <row r="1387" spans="1:12" ht="14.25" customHeight="1" x14ac:dyDescent="0.35">
      <c r="A1387" s="1">
        <v>102105</v>
      </c>
      <c r="B1387" s="2">
        <v>44327</v>
      </c>
      <c r="C1387" s="1">
        <v>1</v>
      </c>
      <c r="D1387" s="1">
        <v>1</v>
      </c>
      <c r="E1387" s="1">
        <v>1</v>
      </c>
      <c r="F1387" s="1">
        <v>0</v>
      </c>
      <c r="G1387" s="1">
        <v>0</v>
      </c>
      <c r="H1387" s="1">
        <v>0</v>
      </c>
      <c r="I1387" s="1">
        <v>79</v>
      </c>
      <c r="J1387">
        <f t="shared" si="63"/>
        <v>3</v>
      </c>
      <c r="K1387">
        <f t="shared" si="64"/>
        <v>821</v>
      </c>
      <c r="L1387">
        <f t="shared" si="65"/>
        <v>911.00000000000011</v>
      </c>
    </row>
    <row r="1388" spans="1:12" ht="14.25" customHeight="1" x14ac:dyDescent="0.35">
      <c r="A1388" s="1">
        <v>100582</v>
      </c>
      <c r="B1388" s="2">
        <v>44256</v>
      </c>
      <c r="C1388" s="1">
        <v>1</v>
      </c>
      <c r="D1388" s="1">
        <v>1</v>
      </c>
      <c r="E1388" s="1">
        <v>0</v>
      </c>
      <c r="F1388" s="1">
        <v>0</v>
      </c>
      <c r="G1388" s="1">
        <v>0</v>
      </c>
      <c r="H1388" s="1">
        <v>0</v>
      </c>
      <c r="I1388" s="1">
        <v>45</v>
      </c>
      <c r="J1388">
        <f t="shared" si="63"/>
        <v>2</v>
      </c>
      <c r="K1388">
        <f t="shared" si="64"/>
        <v>555</v>
      </c>
      <c r="L1388">
        <f t="shared" si="65"/>
        <v>615</v>
      </c>
    </row>
    <row r="1389" spans="1:12" ht="14.25" customHeight="1" x14ac:dyDescent="0.35">
      <c r="A1389" s="1">
        <v>101161</v>
      </c>
      <c r="B1389" s="2">
        <v>44178</v>
      </c>
      <c r="C1389" s="1">
        <v>1</v>
      </c>
      <c r="D1389" s="1">
        <v>1</v>
      </c>
      <c r="E1389" s="1">
        <v>0</v>
      </c>
      <c r="F1389" s="1">
        <v>0</v>
      </c>
      <c r="G1389" s="1">
        <v>0</v>
      </c>
      <c r="H1389" s="1">
        <v>0</v>
      </c>
      <c r="I1389" s="1">
        <v>73</v>
      </c>
      <c r="J1389">
        <f t="shared" si="63"/>
        <v>2</v>
      </c>
      <c r="K1389">
        <f t="shared" si="64"/>
        <v>527</v>
      </c>
      <c r="L1389">
        <f t="shared" si="65"/>
        <v>587</v>
      </c>
    </row>
    <row r="1390" spans="1:12" ht="14.25" customHeight="1" x14ac:dyDescent="0.35">
      <c r="A1390" s="1">
        <v>101585</v>
      </c>
      <c r="B1390" s="2">
        <v>44213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67</v>
      </c>
      <c r="J1390">
        <f t="shared" si="63"/>
        <v>0</v>
      </c>
      <c r="K1390">
        <f t="shared" si="64"/>
        <v>-67</v>
      </c>
      <c r="L1390">
        <f t="shared" si="65"/>
        <v>-67</v>
      </c>
    </row>
    <row r="1391" spans="1:12" ht="14.25" customHeight="1" x14ac:dyDescent="0.35">
      <c r="A1391" s="1">
        <v>101157</v>
      </c>
      <c r="B1391" s="2">
        <v>44115</v>
      </c>
      <c r="C1391" s="1">
        <v>1</v>
      </c>
      <c r="D1391" s="1">
        <v>1</v>
      </c>
      <c r="E1391" s="1">
        <v>0</v>
      </c>
      <c r="F1391" s="1">
        <v>0</v>
      </c>
      <c r="G1391" s="1">
        <v>0</v>
      </c>
      <c r="H1391" s="1">
        <v>0</v>
      </c>
      <c r="I1391" s="1">
        <v>51</v>
      </c>
      <c r="J1391">
        <f t="shared" si="63"/>
        <v>2</v>
      </c>
      <c r="K1391">
        <f t="shared" si="64"/>
        <v>549</v>
      </c>
      <c r="L1391">
        <f t="shared" si="65"/>
        <v>609</v>
      </c>
    </row>
    <row r="1392" spans="1:12" ht="14.25" customHeight="1" x14ac:dyDescent="0.35">
      <c r="A1392" s="1">
        <v>101175</v>
      </c>
      <c r="B1392" s="2">
        <v>44175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80</v>
      </c>
      <c r="J1392">
        <f t="shared" si="63"/>
        <v>0</v>
      </c>
      <c r="K1392">
        <f t="shared" si="64"/>
        <v>-80</v>
      </c>
      <c r="L1392">
        <f t="shared" si="65"/>
        <v>-80</v>
      </c>
    </row>
    <row r="1393" spans="1:12" ht="14.25" customHeight="1" x14ac:dyDescent="0.35">
      <c r="A1393" s="1">
        <v>100489</v>
      </c>
      <c r="B1393" s="2">
        <v>44133</v>
      </c>
      <c r="C1393" s="1">
        <v>1</v>
      </c>
      <c r="D1393" s="1">
        <v>1</v>
      </c>
      <c r="E1393" s="1">
        <v>1</v>
      </c>
      <c r="F1393" s="1">
        <v>0</v>
      </c>
      <c r="G1393" s="1">
        <v>0</v>
      </c>
      <c r="H1393" s="1">
        <v>0</v>
      </c>
      <c r="I1393" s="1">
        <v>77</v>
      </c>
      <c r="J1393">
        <f t="shared" si="63"/>
        <v>3</v>
      </c>
      <c r="K1393">
        <f t="shared" si="64"/>
        <v>823</v>
      </c>
      <c r="L1393">
        <f t="shared" si="65"/>
        <v>913.00000000000011</v>
      </c>
    </row>
    <row r="1394" spans="1:12" ht="14.25" customHeight="1" x14ac:dyDescent="0.35">
      <c r="A1394" s="1">
        <v>101612</v>
      </c>
      <c r="B1394" s="2">
        <v>44187</v>
      </c>
      <c r="C1394" s="1">
        <v>1</v>
      </c>
      <c r="D1394" s="1">
        <v>1</v>
      </c>
      <c r="E1394" s="1">
        <v>1</v>
      </c>
      <c r="F1394" s="1">
        <v>1</v>
      </c>
      <c r="G1394" s="1">
        <v>0</v>
      </c>
      <c r="H1394" s="1">
        <v>0</v>
      </c>
      <c r="I1394" s="1">
        <v>77</v>
      </c>
      <c r="J1394">
        <f t="shared" si="63"/>
        <v>4</v>
      </c>
      <c r="K1394">
        <f t="shared" si="64"/>
        <v>1123</v>
      </c>
      <c r="L1394">
        <f t="shared" si="65"/>
        <v>1243</v>
      </c>
    </row>
    <row r="1395" spans="1:12" ht="14.25" customHeight="1" x14ac:dyDescent="0.35">
      <c r="A1395" s="1">
        <v>101266</v>
      </c>
      <c r="B1395" s="2">
        <v>44328</v>
      </c>
      <c r="C1395" s="1">
        <v>1</v>
      </c>
      <c r="D1395" s="1">
        <v>1</v>
      </c>
      <c r="E1395" s="1">
        <v>1</v>
      </c>
      <c r="F1395" s="1">
        <v>1</v>
      </c>
      <c r="G1395" s="1">
        <v>1</v>
      </c>
      <c r="H1395" s="1">
        <v>0</v>
      </c>
      <c r="I1395" s="1">
        <v>92</v>
      </c>
      <c r="J1395">
        <f t="shared" si="63"/>
        <v>5</v>
      </c>
      <c r="K1395">
        <f t="shared" si="64"/>
        <v>1408</v>
      </c>
      <c r="L1395">
        <f t="shared" si="65"/>
        <v>1558.0000000000002</v>
      </c>
    </row>
    <row r="1396" spans="1:12" ht="14.25" customHeight="1" x14ac:dyDescent="0.35">
      <c r="A1396" s="1">
        <v>101318</v>
      </c>
      <c r="B1396" s="2">
        <v>44180</v>
      </c>
      <c r="C1396" s="1">
        <v>1</v>
      </c>
      <c r="D1396" s="1">
        <v>1</v>
      </c>
      <c r="E1396" s="1">
        <v>0</v>
      </c>
      <c r="F1396" s="1">
        <v>0</v>
      </c>
      <c r="G1396" s="1">
        <v>0</v>
      </c>
      <c r="H1396" s="1">
        <v>0</v>
      </c>
      <c r="I1396" s="1">
        <v>77</v>
      </c>
      <c r="J1396">
        <f t="shared" si="63"/>
        <v>2</v>
      </c>
      <c r="K1396">
        <f t="shared" si="64"/>
        <v>523</v>
      </c>
      <c r="L1396">
        <f t="shared" si="65"/>
        <v>583</v>
      </c>
    </row>
    <row r="1397" spans="1:12" ht="14.25" customHeight="1" x14ac:dyDescent="0.35">
      <c r="A1397" s="1">
        <v>101942</v>
      </c>
      <c r="B1397" s="2">
        <v>44369</v>
      </c>
      <c r="C1397" s="1">
        <v>1</v>
      </c>
      <c r="D1397" s="1">
        <v>1</v>
      </c>
      <c r="E1397" s="1">
        <v>0</v>
      </c>
      <c r="F1397" s="1">
        <v>0</v>
      </c>
      <c r="G1397" s="1">
        <v>0</v>
      </c>
      <c r="H1397" s="1">
        <v>0</v>
      </c>
      <c r="I1397" s="1">
        <v>55</v>
      </c>
      <c r="J1397">
        <f t="shared" si="63"/>
        <v>2</v>
      </c>
      <c r="K1397">
        <f t="shared" si="64"/>
        <v>545</v>
      </c>
      <c r="L1397">
        <f t="shared" si="65"/>
        <v>605</v>
      </c>
    </row>
    <row r="1398" spans="1:12" ht="14.25" customHeight="1" x14ac:dyDescent="0.35">
      <c r="A1398" s="1">
        <v>101064</v>
      </c>
      <c r="B1398" s="2">
        <v>44128</v>
      </c>
      <c r="C1398" s="1">
        <v>1</v>
      </c>
      <c r="D1398" s="1">
        <v>1</v>
      </c>
      <c r="E1398" s="1">
        <v>0</v>
      </c>
      <c r="F1398" s="1">
        <v>0</v>
      </c>
      <c r="G1398" s="1">
        <v>0</v>
      </c>
      <c r="H1398" s="1">
        <v>0</v>
      </c>
      <c r="I1398" s="1">
        <v>55</v>
      </c>
      <c r="J1398">
        <f t="shared" si="63"/>
        <v>2</v>
      </c>
      <c r="K1398">
        <f t="shared" si="64"/>
        <v>545</v>
      </c>
      <c r="L1398">
        <f t="shared" si="65"/>
        <v>605</v>
      </c>
    </row>
    <row r="1399" spans="1:12" ht="14.25" customHeight="1" x14ac:dyDescent="0.35">
      <c r="A1399" s="1">
        <v>101743</v>
      </c>
      <c r="B1399" s="2">
        <v>44342</v>
      </c>
      <c r="C1399" s="1">
        <v>1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45</v>
      </c>
      <c r="J1399">
        <f t="shared" si="63"/>
        <v>1</v>
      </c>
      <c r="K1399">
        <f t="shared" si="64"/>
        <v>255</v>
      </c>
      <c r="L1399">
        <f t="shared" si="65"/>
        <v>285</v>
      </c>
    </row>
    <row r="1400" spans="1:12" ht="14.25" customHeight="1" x14ac:dyDescent="0.35">
      <c r="A1400" s="1">
        <v>101731</v>
      </c>
      <c r="B1400" s="2">
        <v>44153</v>
      </c>
      <c r="C1400" s="1">
        <v>1</v>
      </c>
      <c r="D1400" s="1">
        <v>1</v>
      </c>
      <c r="E1400" s="1">
        <v>1</v>
      </c>
      <c r="F1400" s="1">
        <v>0</v>
      </c>
      <c r="G1400" s="1">
        <v>0</v>
      </c>
      <c r="H1400" s="1">
        <v>0</v>
      </c>
      <c r="I1400" s="1">
        <v>40</v>
      </c>
      <c r="J1400">
        <f t="shared" si="63"/>
        <v>3</v>
      </c>
      <c r="K1400">
        <f t="shared" si="64"/>
        <v>860</v>
      </c>
      <c r="L1400">
        <f t="shared" si="65"/>
        <v>950.00000000000011</v>
      </c>
    </row>
    <row r="1401" spans="1:12" ht="14.25" customHeight="1" x14ac:dyDescent="0.35">
      <c r="A1401" s="1">
        <v>102363</v>
      </c>
      <c r="B1401" s="2">
        <v>44186</v>
      </c>
      <c r="C1401" s="1">
        <v>1</v>
      </c>
      <c r="D1401" s="1">
        <v>1</v>
      </c>
      <c r="E1401" s="1">
        <v>1</v>
      </c>
      <c r="F1401" s="1">
        <v>0</v>
      </c>
      <c r="G1401" s="1">
        <v>0</v>
      </c>
      <c r="H1401" s="1">
        <v>0</v>
      </c>
      <c r="I1401" s="1">
        <v>45</v>
      </c>
      <c r="J1401">
        <f t="shared" si="63"/>
        <v>3</v>
      </c>
      <c r="K1401">
        <f t="shared" si="64"/>
        <v>855</v>
      </c>
      <c r="L1401">
        <f t="shared" si="65"/>
        <v>945.00000000000011</v>
      </c>
    </row>
    <row r="1402" spans="1:12" ht="14.25" customHeight="1" x14ac:dyDescent="0.35">
      <c r="A1402" s="1">
        <v>101965</v>
      </c>
      <c r="B1402" s="2">
        <v>44223</v>
      </c>
      <c r="C1402" s="1">
        <v>1</v>
      </c>
      <c r="D1402" s="1">
        <v>1</v>
      </c>
      <c r="E1402" s="1">
        <v>1</v>
      </c>
      <c r="F1402" s="1">
        <v>1</v>
      </c>
      <c r="G1402" s="1">
        <v>0</v>
      </c>
      <c r="H1402" s="1">
        <v>0</v>
      </c>
      <c r="I1402" s="1">
        <v>67</v>
      </c>
      <c r="J1402">
        <f t="shared" si="63"/>
        <v>4</v>
      </c>
      <c r="K1402">
        <f t="shared" si="64"/>
        <v>1133</v>
      </c>
      <c r="L1402">
        <f t="shared" si="65"/>
        <v>1253</v>
      </c>
    </row>
    <row r="1403" spans="1:12" ht="14.25" customHeight="1" x14ac:dyDescent="0.35">
      <c r="A1403" s="1">
        <v>102121</v>
      </c>
      <c r="B1403" s="2">
        <v>44333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75</v>
      </c>
      <c r="J1403">
        <f t="shared" si="63"/>
        <v>0</v>
      </c>
      <c r="K1403">
        <f t="shared" si="64"/>
        <v>-75</v>
      </c>
      <c r="L1403">
        <f t="shared" si="65"/>
        <v>-75</v>
      </c>
    </row>
    <row r="1404" spans="1:12" ht="14.25" customHeight="1" x14ac:dyDescent="0.35">
      <c r="A1404" s="1">
        <v>100268</v>
      </c>
      <c r="B1404" s="2">
        <v>44240</v>
      </c>
      <c r="C1404" s="1">
        <v>1</v>
      </c>
      <c r="D1404" s="1">
        <v>1</v>
      </c>
      <c r="E1404" s="1">
        <v>0</v>
      </c>
      <c r="F1404" s="1">
        <v>0</v>
      </c>
      <c r="G1404" s="1">
        <v>0</v>
      </c>
      <c r="H1404" s="1">
        <v>0</v>
      </c>
      <c r="I1404" s="1">
        <v>50</v>
      </c>
      <c r="J1404">
        <f t="shared" si="63"/>
        <v>2</v>
      </c>
      <c r="K1404">
        <f t="shared" si="64"/>
        <v>550</v>
      </c>
      <c r="L1404">
        <f t="shared" si="65"/>
        <v>610</v>
      </c>
    </row>
    <row r="1405" spans="1:12" ht="14.25" customHeight="1" x14ac:dyDescent="0.35">
      <c r="A1405" s="1">
        <v>102115</v>
      </c>
      <c r="B1405" s="2">
        <v>44115</v>
      </c>
      <c r="C1405" s="1">
        <v>1</v>
      </c>
      <c r="D1405" s="1">
        <v>1</v>
      </c>
      <c r="E1405" s="1">
        <v>0</v>
      </c>
      <c r="F1405" s="1">
        <v>0</v>
      </c>
      <c r="G1405" s="1">
        <v>0</v>
      </c>
      <c r="H1405" s="1">
        <v>0</v>
      </c>
      <c r="I1405" s="1">
        <v>55</v>
      </c>
      <c r="J1405">
        <f t="shared" si="63"/>
        <v>2</v>
      </c>
      <c r="K1405">
        <f t="shared" si="64"/>
        <v>545</v>
      </c>
      <c r="L1405">
        <f t="shared" si="65"/>
        <v>605</v>
      </c>
    </row>
    <row r="1406" spans="1:12" ht="14.25" customHeight="1" x14ac:dyDescent="0.35">
      <c r="A1406" s="1">
        <v>100244</v>
      </c>
      <c r="B1406" s="2">
        <v>44136</v>
      </c>
      <c r="C1406" s="1">
        <v>1</v>
      </c>
      <c r="D1406" s="1">
        <v>1</v>
      </c>
      <c r="E1406" s="1">
        <v>1</v>
      </c>
      <c r="F1406" s="1">
        <v>1</v>
      </c>
      <c r="G1406" s="1">
        <v>0</v>
      </c>
      <c r="H1406" s="1">
        <v>0</v>
      </c>
      <c r="I1406" s="1">
        <v>30</v>
      </c>
      <c r="J1406">
        <f t="shared" si="63"/>
        <v>4</v>
      </c>
      <c r="K1406">
        <f t="shared" si="64"/>
        <v>1170</v>
      </c>
      <c r="L1406">
        <f t="shared" si="65"/>
        <v>1290</v>
      </c>
    </row>
    <row r="1407" spans="1:12" ht="14.25" customHeight="1" x14ac:dyDescent="0.35">
      <c r="A1407" s="1">
        <v>101011</v>
      </c>
      <c r="B1407" s="2">
        <v>44361</v>
      </c>
      <c r="C1407" s="1">
        <v>1</v>
      </c>
      <c r="D1407" s="1">
        <v>1</v>
      </c>
      <c r="E1407" s="1">
        <v>1</v>
      </c>
      <c r="F1407" s="1">
        <v>1</v>
      </c>
      <c r="G1407" s="1">
        <v>0</v>
      </c>
      <c r="H1407" s="1">
        <v>0</v>
      </c>
      <c r="I1407" s="1">
        <v>80</v>
      </c>
      <c r="J1407">
        <f t="shared" si="63"/>
        <v>4</v>
      </c>
      <c r="K1407">
        <f t="shared" si="64"/>
        <v>1120</v>
      </c>
      <c r="L1407">
        <f t="shared" si="65"/>
        <v>1240</v>
      </c>
    </row>
    <row r="1408" spans="1:12" ht="14.25" customHeight="1" x14ac:dyDescent="0.35">
      <c r="A1408" s="1">
        <v>102356</v>
      </c>
      <c r="B1408" s="2">
        <v>44346</v>
      </c>
      <c r="C1408" s="1">
        <v>1</v>
      </c>
      <c r="D1408" s="1">
        <v>1</v>
      </c>
      <c r="E1408" s="1">
        <v>1</v>
      </c>
      <c r="F1408" s="1">
        <v>0</v>
      </c>
      <c r="G1408" s="1">
        <v>0</v>
      </c>
      <c r="H1408" s="1">
        <v>0</v>
      </c>
      <c r="I1408" s="1">
        <v>85</v>
      </c>
      <c r="J1408">
        <f t="shared" si="63"/>
        <v>3</v>
      </c>
      <c r="K1408">
        <f t="shared" si="64"/>
        <v>815</v>
      </c>
      <c r="L1408">
        <f t="shared" si="65"/>
        <v>905.00000000000011</v>
      </c>
    </row>
    <row r="1409" spans="1:12" ht="14.25" customHeight="1" x14ac:dyDescent="0.35">
      <c r="A1409" s="1">
        <v>102324</v>
      </c>
      <c r="B1409" s="2">
        <v>44116</v>
      </c>
      <c r="C1409" s="1">
        <v>1</v>
      </c>
      <c r="D1409" s="1">
        <v>1</v>
      </c>
      <c r="E1409" s="1">
        <v>1</v>
      </c>
      <c r="F1409" s="1">
        <v>1</v>
      </c>
      <c r="G1409" s="1">
        <v>1</v>
      </c>
      <c r="H1409" s="1">
        <v>0</v>
      </c>
      <c r="I1409" s="1">
        <v>77</v>
      </c>
      <c r="J1409">
        <f t="shared" si="63"/>
        <v>5</v>
      </c>
      <c r="K1409">
        <f t="shared" si="64"/>
        <v>1423</v>
      </c>
      <c r="L1409">
        <f t="shared" si="65"/>
        <v>1573.0000000000002</v>
      </c>
    </row>
    <row r="1410" spans="1:12" ht="14.25" customHeight="1" x14ac:dyDescent="0.35">
      <c r="A1410" s="1">
        <v>101611</v>
      </c>
      <c r="B1410" s="2">
        <v>44229</v>
      </c>
      <c r="C1410" s="1">
        <v>1</v>
      </c>
      <c r="D1410" s="1">
        <v>1</v>
      </c>
      <c r="E1410" s="1">
        <v>1</v>
      </c>
      <c r="F1410" s="1">
        <v>1</v>
      </c>
      <c r="G1410" s="1">
        <v>1</v>
      </c>
      <c r="H1410" s="1">
        <v>1</v>
      </c>
      <c r="I1410" s="1">
        <v>50</v>
      </c>
      <c r="J1410">
        <f t="shared" si="63"/>
        <v>6</v>
      </c>
      <c r="K1410">
        <f t="shared" si="64"/>
        <v>1750</v>
      </c>
      <c r="L1410">
        <f t="shared" si="65"/>
        <v>1930.0000000000002</v>
      </c>
    </row>
    <row r="1411" spans="1:12" ht="14.25" customHeight="1" x14ac:dyDescent="0.35">
      <c r="A1411" s="1">
        <v>100890</v>
      </c>
      <c r="B1411" s="2">
        <v>44321</v>
      </c>
      <c r="C1411" s="1">
        <v>1</v>
      </c>
      <c r="D1411" s="1">
        <v>1</v>
      </c>
      <c r="E1411" s="1">
        <v>1</v>
      </c>
      <c r="F1411" s="1">
        <v>0</v>
      </c>
      <c r="G1411" s="1">
        <v>0</v>
      </c>
      <c r="H1411" s="1">
        <v>0</v>
      </c>
      <c r="I1411" s="1">
        <v>92</v>
      </c>
      <c r="J1411">
        <f t="shared" ref="J1411:J1474" si="66">COUNTIF(C1411:H1411,1)</f>
        <v>3</v>
      </c>
      <c r="K1411">
        <f t="shared" ref="K1411:K1474" si="67">J1411*300-I1411</f>
        <v>808</v>
      </c>
      <c r="L1411">
        <f t="shared" ref="L1411:L1474" si="68">J1411*300*1.1-I1411</f>
        <v>898.00000000000011</v>
      </c>
    </row>
    <row r="1412" spans="1:12" ht="14.25" customHeight="1" x14ac:dyDescent="0.35">
      <c r="A1412" s="1">
        <v>101679</v>
      </c>
      <c r="B1412" s="2">
        <v>44208</v>
      </c>
      <c r="C1412" s="1">
        <v>1</v>
      </c>
      <c r="D1412" s="1">
        <v>1</v>
      </c>
      <c r="E1412" s="1">
        <v>0</v>
      </c>
      <c r="F1412" s="1">
        <v>0</v>
      </c>
      <c r="G1412" s="1">
        <v>0</v>
      </c>
      <c r="H1412" s="1">
        <v>0</v>
      </c>
      <c r="I1412" s="1">
        <v>75</v>
      </c>
      <c r="J1412">
        <f t="shared" si="66"/>
        <v>2</v>
      </c>
      <c r="K1412">
        <f t="shared" si="67"/>
        <v>525</v>
      </c>
      <c r="L1412">
        <f t="shared" si="68"/>
        <v>585</v>
      </c>
    </row>
    <row r="1413" spans="1:12" ht="14.25" customHeight="1" x14ac:dyDescent="0.35">
      <c r="A1413" s="1">
        <v>100394</v>
      </c>
      <c r="B1413" s="2">
        <v>44285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79</v>
      </c>
      <c r="J1413">
        <f t="shared" si="66"/>
        <v>0</v>
      </c>
      <c r="K1413">
        <f t="shared" si="67"/>
        <v>-79</v>
      </c>
      <c r="L1413">
        <f t="shared" si="68"/>
        <v>-79</v>
      </c>
    </row>
    <row r="1414" spans="1:12" ht="14.25" customHeight="1" x14ac:dyDescent="0.35">
      <c r="A1414" s="1">
        <v>101313</v>
      </c>
      <c r="B1414" s="2">
        <v>44276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80</v>
      </c>
      <c r="J1414">
        <f t="shared" si="66"/>
        <v>0</v>
      </c>
      <c r="K1414">
        <f t="shared" si="67"/>
        <v>-80</v>
      </c>
      <c r="L1414">
        <f t="shared" si="68"/>
        <v>-80</v>
      </c>
    </row>
    <row r="1415" spans="1:12" ht="14.25" customHeight="1" x14ac:dyDescent="0.35">
      <c r="A1415" s="1">
        <v>102014</v>
      </c>
      <c r="B1415" s="2">
        <v>44325</v>
      </c>
      <c r="C1415" s="1">
        <v>1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  <c r="I1415" s="1">
        <v>55</v>
      </c>
      <c r="J1415">
        <f t="shared" si="66"/>
        <v>2</v>
      </c>
      <c r="K1415">
        <f t="shared" si="67"/>
        <v>545</v>
      </c>
      <c r="L1415">
        <f t="shared" si="68"/>
        <v>605</v>
      </c>
    </row>
    <row r="1416" spans="1:12" ht="14.25" customHeight="1" x14ac:dyDescent="0.35">
      <c r="A1416" s="1">
        <v>101851</v>
      </c>
      <c r="B1416" s="2">
        <v>44146</v>
      </c>
      <c r="C1416" s="1">
        <v>1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40</v>
      </c>
      <c r="J1416">
        <f t="shared" si="66"/>
        <v>2</v>
      </c>
      <c r="K1416">
        <f t="shared" si="67"/>
        <v>560</v>
      </c>
      <c r="L1416">
        <f t="shared" si="68"/>
        <v>620</v>
      </c>
    </row>
    <row r="1417" spans="1:12" ht="14.25" customHeight="1" x14ac:dyDescent="0.35">
      <c r="A1417" s="1">
        <v>101097</v>
      </c>
      <c r="B1417" s="2">
        <v>44369</v>
      </c>
      <c r="C1417" s="1">
        <v>1</v>
      </c>
      <c r="D1417" s="1">
        <v>1</v>
      </c>
      <c r="E1417" s="1">
        <v>1</v>
      </c>
      <c r="F1417" s="1">
        <v>1</v>
      </c>
      <c r="G1417" s="1">
        <v>0</v>
      </c>
      <c r="H1417" s="1">
        <v>0</v>
      </c>
      <c r="I1417" s="1">
        <v>45</v>
      </c>
      <c r="J1417">
        <f t="shared" si="66"/>
        <v>4</v>
      </c>
      <c r="K1417">
        <f t="shared" si="67"/>
        <v>1155</v>
      </c>
      <c r="L1417">
        <f t="shared" si="68"/>
        <v>1275</v>
      </c>
    </row>
    <row r="1418" spans="1:12" ht="14.25" customHeight="1" x14ac:dyDescent="0.35">
      <c r="A1418" s="1">
        <v>100064</v>
      </c>
      <c r="B1418" s="2">
        <v>44228</v>
      </c>
      <c r="C1418" s="1">
        <v>1</v>
      </c>
      <c r="D1418" s="1">
        <v>1</v>
      </c>
      <c r="E1418" s="1">
        <v>0</v>
      </c>
      <c r="F1418" s="1">
        <v>0</v>
      </c>
      <c r="G1418" s="1">
        <v>0</v>
      </c>
      <c r="H1418" s="1">
        <v>0</v>
      </c>
      <c r="I1418" s="1">
        <v>55</v>
      </c>
      <c r="J1418">
        <f t="shared" si="66"/>
        <v>2</v>
      </c>
      <c r="K1418">
        <f t="shared" si="67"/>
        <v>545</v>
      </c>
      <c r="L1418">
        <f t="shared" si="68"/>
        <v>605</v>
      </c>
    </row>
    <row r="1419" spans="1:12" ht="14.25" customHeight="1" x14ac:dyDescent="0.35">
      <c r="A1419" s="1">
        <v>100099</v>
      </c>
      <c r="B1419" s="2">
        <v>44309</v>
      </c>
      <c r="C1419" s="1">
        <v>1</v>
      </c>
      <c r="D1419" s="1">
        <v>1</v>
      </c>
      <c r="E1419" s="1">
        <v>0</v>
      </c>
      <c r="F1419" s="1">
        <v>0</v>
      </c>
      <c r="G1419" s="1">
        <v>0</v>
      </c>
      <c r="H1419" s="1">
        <v>0</v>
      </c>
      <c r="I1419" s="1">
        <v>51</v>
      </c>
      <c r="J1419">
        <f t="shared" si="66"/>
        <v>2</v>
      </c>
      <c r="K1419">
        <f t="shared" si="67"/>
        <v>549</v>
      </c>
      <c r="L1419">
        <f t="shared" si="68"/>
        <v>609</v>
      </c>
    </row>
    <row r="1420" spans="1:12" ht="14.25" customHeight="1" x14ac:dyDescent="0.35">
      <c r="A1420" s="1">
        <v>101431</v>
      </c>
      <c r="B1420" s="2">
        <v>44153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40</v>
      </c>
      <c r="J1420">
        <f t="shared" si="66"/>
        <v>2</v>
      </c>
      <c r="K1420">
        <f t="shared" si="67"/>
        <v>560</v>
      </c>
      <c r="L1420">
        <f t="shared" si="68"/>
        <v>620</v>
      </c>
    </row>
    <row r="1421" spans="1:12" ht="14.25" customHeight="1" x14ac:dyDescent="0.35">
      <c r="A1421" s="1">
        <v>101285</v>
      </c>
      <c r="B1421" s="2">
        <v>44215</v>
      </c>
      <c r="C1421" s="1">
        <v>1</v>
      </c>
      <c r="D1421" s="1">
        <v>1</v>
      </c>
      <c r="E1421" s="1">
        <v>0</v>
      </c>
      <c r="F1421" s="1">
        <v>0</v>
      </c>
      <c r="G1421" s="1">
        <v>0</v>
      </c>
      <c r="H1421" s="1">
        <v>0</v>
      </c>
      <c r="I1421" s="1">
        <v>55</v>
      </c>
      <c r="J1421">
        <f t="shared" si="66"/>
        <v>2</v>
      </c>
      <c r="K1421">
        <f t="shared" si="67"/>
        <v>545</v>
      </c>
      <c r="L1421">
        <f t="shared" si="68"/>
        <v>605</v>
      </c>
    </row>
    <row r="1422" spans="1:12" ht="14.25" customHeight="1" x14ac:dyDescent="0.35">
      <c r="A1422" s="1">
        <v>100445</v>
      </c>
      <c r="B1422" s="2">
        <v>44335</v>
      </c>
      <c r="C1422" s="1">
        <v>1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77</v>
      </c>
      <c r="J1422">
        <f t="shared" si="66"/>
        <v>1</v>
      </c>
      <c r="K1422">
        <f t="shared" si="67"/>
        <v>223</v>
      </c>
      <c r="L1422">
        <f t="shared" si="68"/>
        <v>253</v>
      </c>
    </row>
    <row r="1423" spans="1:12" ht="14.25" customHeight="1" x14ac:dyDescent="0.35">
      <c r="A1423" s="1">
        <v>100465</v>
      </c>
      <c r="B1423" s="2">
        <v>44208</v>
      </c>
      <c r="C1423" s="1">
        <v>1</v>
      </c>
      <c r="D1423" s="1">
        <v>1</v>
      </c>
      <c r="E1423" s="1">
        <v>1</v>
      </c>
      <c r="F1423" s="1">
        <v>0</v>
      </c>
      <c r="G1423" s="1">
        <v>0</v>
      </c>
      <c r="H1423" s="1">
        <v>0</v>
      </c>
      <c r="I1423" s="1">
        <v>67</v>
      </c>
      <c r="J1423">
        <f t="shared" si="66"/>
        <v>3</v>
      </c>
      <c r="K1423">
        <f t="shared" si="67"/>
        <v>833</v>
      </c>
      <c r="L1423">
        <f t="shared" si="68"/>
        <v>923.00000000000011</v>
      </c>
    </row>
    <row r="1424" spans="1:12" ht="14.25" customHeight="1" x14ac:dyDescent="0.35">
      <c r="A1424" s="1">
        <v>100950</v>
      </c>
      <c r="B1424" s="2">
        <v>44110</v>
      </c>
      <c r="C1424" s="1">
        <v>1</v>
      </c>
      <c r="D1424" s="1">
        <v>1</v>
      </c>
      <c r="E1424" s="1">
        <v>0</v>
      </c>
      <c r="F1424" s="1">
        <v>0</v>
      </c>
      <c r="G1424" s="1">
        <v>0</v>
      </c>
      <c r="H1424" s="1">
        <v>0</v>
      </c>
      <c r="I1424" s="1">
        <v>55</v>
      </c>
      <c r="J1424">
        <f t="shared" si="66"/>
        <v>2</v>
      </c>
      <c r="K1424">
        <f t="shared" si="67"/>
        <v>545</v>
      </c>
      <c r="L1424">
        <f t="shared" si="68"/>
        <v>605</v>
      </c>
    </row>
    <row r="1425" spans="1:12" ht="14.25" customHeight="1" x14ac:dyDescent="0.35">
      <c r="A1425" s="1">
        <v>100228</v>
      </c>
      <c r="B1425" s="2">
        <v>44362</v>
      </c>
      <c r="C1425" s="1">
        <v>1</v>
      </c>
      <c r="D1425" s="1">
        <v>1</v>
      </c>
      <c r="E1425" s="1">
        <v>1</v>
      </c>
      <c r="F1425" s="1">
        <v>1</v>
      </c>
      <c r="G1425" s="1">
        <v>1</v>
      </c>
      <c r="H1425" s="1">
        <v>0</v>
      </c>
      <c r="I1425" s="1">
        <v>75</v>
      </c>
      <c r="J1425">
        <f t="shared" si="66"/>
        <v>5</v>
      </c>
      <c r="K1425">
        <f t="shared" si="67"/>
        <v>1425</v>
      </c>
      <c r="L1425">
        <f t="shared" si="68"/>
        <v>1575.0000000000002</v>
      </c>
    </row>
    <row r="1426" spans="1:12" ht="14.25" customHeight="1" x14ac:dyDescent="0.35">
      <c r="A1426" s="1">
        <v>101656</v>
      </c>
      <c r="B1426" s="2">
        <v>44147</v>
      </c>
      <c r="C1426" s="1">
        <v>1</v>
      </c>
      <c r="D1426" s="1">
        <v>1</v>
      </c>
      <c r="E1426" s="1">
        <v>1</v>
      </c>
      <c r="F1426" s="1">
        <v>1</v>
      </c>
      <c r="G1426" s="1">
        <v>0</v>
      </c>
      <c r="H1426" s="1">
        <v>0</v>
      </c>
      <c r="I1426" s="1">
        <v>40</v>
      </c>
      <c r="J1426">
        <f t="shared" si="66"/>
        <v>4</v>
      </c>
      <c r="K1426">
        <f t="shared" si="67"/>
        <v>1160</v>
      </c>
      <c r="L1426">
        <f t="shared" si="68"/>
        <v>1280</v>
      </c>
    </row>
    <row r="1427" spans="1:12" ht="14.25" customHeight="1" x14ac:dyDescent="0.35">
      <c r="A1427" s="1">
        <v>101566</v>
      </c>
      <c r="B1427" s="2">
        <v>44232</v>
      </c>
      <c r="C1427" s="1">
        <v>1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75</v>
      </c>
      <c r="J1427">
        <f t="shared" si="66"/>
        <v>1</v>
      </c>
      <c r="K1427">
        <f t="shared" si="67"/>
        <v>225</v>
      </c>
      <c r="L1427">
        <f t="shared" si="68"/>
        <v>255</v>
      </c>
    </row>
    <row r="1428" spans="1:12" ht="14.25" customHeight="1" x14ac:dyDescent="0.35">
      <c r="A1428" s="1">
        <v>100229</v>
      </c>
      <c r="B1428" s="2">
        <v>44162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25</v>
      </c>
      <c r="J1428">
        <f t="shared" si="66"/>
        <v>1</v>
      </c>
      <c r="K1428">
        <f t="shared" si="67"/>
        <v>275</v>
      </c>
      <c r="L1428">
        <f t="shared" si="68"/>
        <v>305</v>
      </c>
    </row>
    <row r="1429" spans="1:12" ht="14.25" customHeight="1" x14ac:dyDescent="0.35">
      <c r="A1429" s="1">
        <v>101043</v>
      </c>
      <c r="B1429" s="2">
        <v>44123</v>
      </c>
      <c r="C1429" s="1">
        <v>1</v>
      </c>
      <c r="D1429" s="1">
        <v>1</v>
      </c>
      <c r="E1429" s="1">
        <v>1</v>
      </c>
      <c r="F1429" s="1">
        <v>1</v>
      </c>
      <c r="G1429" s="1">
        <v>1</v>
      </c>
      <c r="H1429" s="1">
        <v>0</v>
      </c>
      <c r="I1429" s="1">
        <v>70</v>
      </c>
      <c r="J1429">
        <f t="shared" si="66"/>
        <v>5</v>
      </c>
      <c r="K1429">
        <f t="shared" si="67"/>
        <v>1430</v>
      </c>
      <c r="L1429">
        <f t="shared" si="68"/>
        <v>1580.0000000000002</v>
      </c>
    </row>
    <row r="1430" spans="1:12" ht="14.25" customHeight="1" x14ac:dyDescent="0.35">
      <c r="A1430" s="1">
        <v>100403</v>
      </c>
      <c r="B1430" s="2">
        <v>44165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25</v>
      </c>
      <c r="J1430">
        <f t="shared" si="66"/>
        <v>1</v>
      </c>
      <c r="K1430">
        <f t="shared" si="67"/>
        <v>275</v>
      </c>
      <c r="L1430">
        <f t="shared" si="68"/>
        <v>305</v>
      </c>
    </row>
    <row r="1431" spans="1:12" ht="14.25" customHeight="1" x14ac:dyDescent="0.35">
      <c r="A1431" s="1">
        <v>100963</v>
      </c>
      <c r="B1431" s="2">
        <v>44162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40</v>
      </c>
      <c r="J1431">
        <f t="shared" si="66"/>
        <v>1</v>
      </c>
      <c r="K1431">
        <f t="shared" si="67"/>
        <v>260</v>
      </c>
      <c r="L1431">
        <f t="shared" si="68"/>
        <v>290</v>
      </c>
    </row>
    <row r="1432" spans="1:12" ht="14.25" customHeight="1" x14ac:dyDescent="0.35">
      <c r="A1432" s="1">
        <v>101662</v>
      </c>
      <c r="B1432" s="2">
        <v>44140</v>
      </c>
      <c r="C1432" s="1">
        <v>1</v>
      </c>
      <c r="D1432" s="1">
        <v>1</v>
      </c>
      <c r="E1432" s="1">
        <v>1</v>
      </c>
      <c r="F1432" s="1">
        <v>1</v>
      </c>
      <c r="G1432" s="1">
        <v>1</v>
      </c>
      <c r="H1432" s="1">
        <v>1</v>
      </c>
      <c r="I1432" s="1">
        <v>40</v>
      </c>
      <c r="J1432">
        <f t="shared" si="66"/>
        <v>6</v>
      </c>
      <c r="K1432">
        <f t="shared" si="67"/>
        <v>1760</v>
      </c>
      <c r="L1432">
        <f t="shared" si="68"/>
        <v>1940.0000000000002</v>
      </c>
    </row>
    <row r="1433" spans="1:12" ht="14.25" customHeight="1" x14ac:dyDescent="0.35">
      <c r="A1433" s="1">
        <v>100221</v>
      </c>
      <c r="B1433" s="2">
        <v>44247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69</v>
      </c>
      <c r="J1433">
        <f t="shared" si="66"/>
        <v>0</v>
      </c>
      <c r="K1433">
        <f t="shared" si="67"/>
        <v>-69</v>
      </c>
      <c r="L1433">
        <f t="shared" si="68"/>
        <v>-69</v>
      </c>
    </row>
    <row r="1434" spans="1:12" ht="14.25" customHeight="1" x14ac:dyDescent="0.35">
      <c r="A1434" s="1">
        <v>102089</v>
      </c>
      <c r="B1434" s="2">
        <v>44296</v>
      </c>
      <c r="C1434" s="1">
        <v>1</v>
      </c>
      <c r="D1434" s="1">
        <v>1</v>
      </c>
      <c r="E1434" s="1">
        <v>1</v>
      </c>
      <c r="F1434" s="1">
        <v>1</v>
      </c>
      <c r="G1434" s="1">
        <v>1</v>
      </c>
      <c r="H1434" s="1">
        <v>1</v>
      </c>
      <c r="I1434" s="1">
        <v>77</v>
      </c>
      <c r="J1434">
        <f t="shared" si="66"/>
        <v>6</v>
      </c>
      <c r="K1434">
        <f t="shared" si="67"/>
        <v>1723</v>
      </c>
      <c r="L1434">
        <f t="shared" si="68"/>
        <v>1903.0000000000002</v>
      </c>
    </row>
    <row r="1435" spans="1:12" ht="14.25" customHeight="1" x14ac:dyDescent="0.35">
      <c r="A1435" s="1">
        <v>100290</v>
      </c>
      <c r="B1435" s="2">
        <v>44141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25</v>
      </c>
      <c r="J1435">
        <f t="shared" si="66"/>
        <v>1</v>
      </c>
      <c r="K1435">
        <f t="shared" si="67"/>
        <v>275</v>
      </c>
      <c r="L1435">
        <f t="shared" si="68"/>
        <v>305</v>
      </c>
    </row>
    <row r="1436" spans="1:12" ht="14.25" customHeight="1" x14ac:dyDescent="0.35">
      <c r="A1436" s="1">
        <v>100679</v>
      </c>
      <c r="B1436" s="2">
        <v>44160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15</v>
      </c>
      <c r="J1436">
        <f t="shared" si="66"/>
        <v>1</v>
      </c>
      <c r="K1436">
        <f t="shared" si="67"/>
        <v>285</v>
      </c>
      <c r="L1436">
        <f t="shared" si="68"/>
        <v>315</v>
      </c>
    </row>
    <row r="1437" spans="1:12" ht="14.25" customHeight="1" x14ac:dyDescent="0.35">
      <c r="A1437" s="1">
        <v>100897</v>
      </c>
      <c r="B1437" s="2">
        <v>44174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75</v>
      </c>
      <c r="J1437">
        <f t="shared" si="66"/>
        <v>0</v>
      </c>
      <c r="K1437">
        <f t="shared" si="67"/>
        <v>-75</v>
      </c>
      <c r="L1437">
        <f t="shared" si="68"/>
        <v>-75</v>
      </c>
    </row>
    <row r="1438" spans="1:12" ht="14.25" customHeight="1" x14ac:dyDescent="0.35">
      <c r="A1438" s="1">
        <v>102400</v>
      </c>
      <c r="B1438" s="2">
        <v>44230</v>
      </c>
      <c r="C1438" s="1">
        <v>1</v>
      </c>
      <c r="D1438" s="1">
        <v>1</v>
      </c>
      <c r="E1438" s="1">
        <v>0</v>
      </c>
      <c r="F1438" s="1">
        <v>0</v>
      </c>
      <c r="G1438" s="1">
        <v>0</v>
      </c>
      <c r="H1438" s="1">
        <v>0</v>
      </c>
      <c r="I1438" s="1">
        <v>80</v>
      </c>
      <c r="J1438">
        <f t="shared" si="66"/>
        <v>2</v>
      </c>
      <c r="K1438">
        <f t="shared" si="67"/>
        <v>520</v>
      </c>
      <c r="L1438">
        <f t="shared" si="68"/>
        <v>580</v>
      </c>
    </row>
    <row r="1439" spans="1:12" ht="14.25" customHeight="1" x14ac:dyDescent="0.35">
      <c r="A1439" s="1">
        <v>101938</v>
      </c>
      <c r="B1439" s="2">
        <v>44353</v>
      </c>
      <c r="C1439" s="1">
        <v>1</v>
      </c>
      <c r="D1439" s="1">
        <v>1</v>
      </c>
      <c r="E1439" s="1">
        <v>0</v>
      </c>
      <c r="F1439" s="1">
        <v>0</v>
      </c>
      <c r="G1439" s="1">
        <v>0</v>
      </c>
      <c r="H1439" s="1">
        <v>0</v>
      </c>
      <c r="I1439" s="1">
        <v>80</v>
      </c>
      <c r="J1439">
        <f t="shared" si="66"/>
        <v>2</v>
      </c>
      <c r="K1439">
        <f t="shared" si="67"/>
        <v>520</v>
      </c>
      <c r="L1439">
        <f t="shared" si="68"/>
        <v>580</v>
      </c>
    </row>
    <row r="1440" spans="1:12" ht="14.25" customHeight="1" x14ac:dyDescent="0.35">
      <c r="A1440" s="1">
        <v>101801</v>
      </c>
      <c r="B1440" s="2">
        <v>44353</v>
      </c>
      <c r="C1440" s="1">
        <v>1</v>
      </c>
      <c r="D1440" s="1">
        <v>1</v>
      </c>
      <c r="E1440" s="1">
        <v>1</v>
      </c>
      <c r="F1440" s="1">
        <v>1</v>
      </c>
      <c r="G1440" s="1">
        <v>0</v>
      </c>
      <c r="H1440" s="1">
        <v>0</v>
      </c>
      <c r="I1440" s="1">
        <v>73</v>
      </c>
      <c r="J1440">
        <f t="shared" si="66"/>
        <v>4</v>
      </c>
      <c r="K1440">
        <f t="shared" si="67"/>
        <v>1127</v>
      </c>
      <c r="L1440">
        <f t="shared" si="68"/>
        <v>1247</v>
      </c>
    </row>
    <row r="1441" spans="1:12" ht="14.25" customHeight="1" x14ac:dyDescent="0.35">
      <c r="A1441" s="1">
        <v>100930</v>
      </c>
      <c r="B1441" s="2">
        <v>44296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70</v>
      </c>
      <c r="J1441">
        <f t="shared" si="66"/>
        <v>0</v>
      </c>
      <c r="K1441">
        <f t="shared" si="67"/>
        <v>-70</v>
      </c>
      <c r="L1441">
        <f t="shared" si="68"/>
        <v>-70</v>
      </c>
    </row>
    <row r="1442" spans="1:12" ht="14.25" customHeight="1" x14ac:dyDescent="0.35">
      <c r="A1442" s="1">
        <v>101863</v>
      </c>
      <c r="B1442" s="2">
        <v>44302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55</v>
      </c>
      <c r="J1442">
        <f t="shared" si="66"/>
        <v>0</v>
      </c>
      <c r="K1442">
        <f t="shared" si="67"/>
        <v>-55</v>
      </c>
      <c r="L1442">
        <f t="shared" si="68"/>
        <v>-55</v>
      </c>
    </row>
    <row r="1443" spans="1:12" ht="14.25" customHeight="1" x14ac:dyDescent="0.35">
      <c r="A1443" s="1">
        <v>101416</v>
      </c>
      <c r="B1443" s="2">
        <v>44280</v>
      </c>
      <c r="C1443" s="1">
        <v>1</v>
      </c>
      <c r="D1443" s="1">
        <v>1</v>
      </c>
      <c r="E1443" s="1">
        <v>1</v>
      </c>
      <c r="F1443" s="1">
        <v>1</v>
      </c>
      <c r="G1443" s="1">
        <v>1</v>
      </c>
      <c r="H1443" s="1">
        <v>0</v>
      </c>
      <c r="I1443" s="1">
        <v>67</v>
      </c>
      <c r="J1443">
        <f t="shared" si="66"/>
        <v>5</v>
      </c>
      <c r="K1443">
        <f t="shared" si="67"/>
        <v>1433</v>
      </c>
      <c r="L1443">
        <f t="shared" si="68"/>
        <v>1583.0000000000002</v>
      </c>
    </row>
    <row r="1444" spans="1:12" ht="14.25" customHeight="1" x14ac:dyDescent="0.35">
      <c r="A1444" s="1">
        <v>100574</v>
      </c>
      <c r="B1444" s="2">
        <v>44160</v>
      </c>
      <c r="C1444" s="1">
        <v>1</v>
      </c>
      <c r="D1444" s="1">
        <v>1</v>
      </c>
      <c r="E1444" s="1">
        <v>0</v>
      </c>
      <c r="F1444" s="1">
        <v>0</v>
      </c>
      <c r="G1444" s="1">
        <v>0</v>
      </c>
      <c r="H1444" s="1">
        <v>0</v>
      </c>
      <c r="I1444" s="1">
        <v>50</v>
      </c>
      <c r="J1444">
        <f t="shared" si="66"/>
        <v>2</v>
      </c>
      <c r="K1444">
        <f t="shared" si="67"/>
        <v>550</v>
      </c>
      <c r="L1444">
        <f t="shared" si="68"/>
        <v>610</v>
      </c>
    </row>
    <row r="1445" spans="1:12" ht="14.25" customHeight="1" x14ac:dyDescent="0.35">
      <c r="A1445" s="1">
        <v>102426</v>
      </c>
      <c r="B1445" s="2">
        <v>44275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55</v>
      </c>
      <c r="J1445">
        <f t="shared" si="66"/>
        <v>0</v>
      </c>
      <c r="K1445">
        <f t="shared" si="67"/>
        <v>-55</v>
      </c>
      <c r="L1445">
        <f t="shared" si="68"/>
        <v>-55</v>
      </c>
    </row>
    <row r="1446" spans="1:12" ht="14.25" customHeight="1" x14ac:dyDescent="0.35">
      <c r="A1446" s="1">
        <v>102072</v>
      </c>
      <c r="B1446" s="2">
        <v>44208</v>
      </c>
      <c r="C1446" s="1">
        <v>1</v>
      </c>
      <c r="D1446" s="1">
        <v>1</v>
      </c>
      <c r="E1446" s="1">
        <v>1</v>
      </c>
      <c r="F1446" s="1">
        <v>1</v>
      </c>
      <c r="G1446" s="1">
        <v>0</v>
      </c>
      <c r="H1446" s="1">
        <v>0</v>
      </c>
      <c r="I1446" s="1">
        <v>102</v>
      </c>
      <c r="J1446">
        <f t="shared" si="66"/>
        <v>4</v>
      </c>
      <c r="K1446">
        <f t="shared" si="67"/>
        <v>1098</v>
      </c>
      <c r="L1446">
        <f t="shared" si="68"/>
        <v>1218</v>
      </c>
    </row>
    <row r="1447" spans="1:12" ht="14.25" customHeight="1" x14ac:dyDescent="0.35">
      <c r="A1447" s="1">
        <v>101926</v>
      </c>
      <c r="B1447" s="2">
        <v>44366</v>
      </c>
      <c r="C1447" s="1">
        <v>1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50</v>
      </c>
      <c r="J1447">
        <f t="shared" si="66"/>
        <v>1</v>
      </c>
      <c r="K1447">
        <f t="shared" si="67"/>
        <v>250</v>
      </c>
      <c r="L1447">
        <f t="shared" si="68"/>
        <v>280</v>
      </c>
    </row>
    <row r="1448" spans="1:12" ht="14.25" customHeight="1" x14ac:dyDescent="0.35">
      <c r="A1448" s="1">
        <v>100538</v>
      </c>
      <c r="B1448" s="2">
        <v>44132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75</v>
      </c>
      <c r="J1448">
        <f t="shared" si="66"/>
        <v>1</v>
      </c>
      <c r="K1448">
        <f t="shared" si="67"/>
        <v>225</v>
      </c>
      <c r="L1448">
        <f t="shared" si="68"/>
        <v>255</v>
      </c>
    </row>
    <row r="1449" spans="1:12" ht="14.25" customHeight="1" x14ac:dyDescent="0.35">
      <c r="A1449" s="1">
        <v>102470</v>
      </c>
      <c r="B1449" s="2">
        <v>44146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40</v>
      </c>
      <c r="J1449">
        <f t="shared" si="66"/>
        <v>0</v>
      </c>
      <c r="K1449">
        <f t="shared" si="67"/>
        <v>-40</v>
      </c>
      <c r="L1449">
        <f t="shared" si="68"/>
        <v>-40</v>
      </c>
    </row>
    <row r="1450" spans="1:12" ht="14.25" customHeight="1" x14ac:dyDescent="0.35">
      <c r="A1450" s="1">
        <v>102326</v>
      </c>
      <c r="B1450" s="2">
        <v>44146</v>
      </c>
      <c r="C1450" s="1">
        <v>1</v>
      </c>
      <c r="D1450" s="1">
        <v>1</v>
      </c>
      <c r="E1450" s="1">
        <v>0</v>
      </c>
      <c r="F1450" s="1">
        <v>0</v>
      </c>
      <c r="G1450" s="1">
        <v>0</v>
      </c>
      <c r="H1450" s="1">
        <v>0</v>
      </c>
      <c r="I1450" s="1">
        <v>40</v>
      </c>
      <c r="J1450">
        <f t="shared" si="66"/>
        <v>2</v>
      </c>
      <c r="K1450">
        <f t="shared" si="67"/>
        <v>560</v>
      </c>
      <c r="L1450">
        <f t="shared" si="68"/>
        <v>620</v>
      </c>
    </row>
    <row r="1451" spans="1:12" ht="14.25" customHeight="1" x14ac:dyDescent="0.35">
      <c r="A1451" s="1">
        <v>101843</v>
      </c>
      <c r="B1451" s="2">
        <v>44343</v>
      </c>
      <c r="C1451" s="1">
        <v>1</v>
      </c>
      <c r="D1451" s="1">
        <v>1</v>
      </c>
      <c r="E1451" s="1">
        <v>1</v>
      </c>
      <c r="F1451" s="1">
        <v>1</v>
      </c>
      <c r="G1451" s="1">
        <v>1</v>
      </c>
      <c r="H1451" s="1">
        <v>0</v>
      </c>
      <c r="I1451" s="1">
        <v>51</v>
      </c>
      <c r="J1451">
        <f t="shared" si="66"/>
        <v>5</v>
      </c>
      <c r="K1451">
        <f t="shared" si="67"/>
        <v>1449</v>
      </c>
      <c r="L1451">
        <f t="shared" si="68"/>
        <v>1599.0000000000002</v>
      </c>
    </row>
    <row r="1452" spans="1:12" ht="14.25" customHeight="1" x14ac:dyDescent="0.35">
      <c r="A1452" s="1">
        <v>101933</v>
      </c>
      <c r="B1452" s="2">
        <v>44190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55</v>
      </c>
      <c r="J1452">
        <f t="shared" si="66"/>
        <v>0</v>
      </c>
      <c r="K1452">
        <f t="shared" si="67"/>
        <v>-55</v>
      </c>
      <c r="L1452">
        <f t="shared" si="68"/>
        <v>-55</v>
      </c>
    </row>
    <row r="1453" spans="1:12" ht="14.25" customHeight="1" x14ac:dyDescent="0.35">
      <c r="A1453" s="1">
        <v>100522</v>
      </c>
      <c r="B1453" s="2">
        <v>44330</v>
      </c>
      <c r="C1453" s="1">
        <v>1</v>
      </c>
      <c r="D1453" s="1">
        <v>1</v>
      </c>
      <c r="E1453" s="1">
        <v>1</v>
      </c>
      <c r="F1453" s="1">
        <v>0</v>
      </c>
      <c r="G1453" s="1">
        <v>0</v>
      </c>
      <c r="H1453" s="1">
        <v>0</v>
      </c>
      <c r="I1453" s="1">
        <v>73</v>
      </c>
      <c r="J1453">
        <f t="shared" si="66"/>
        <v>3</v>
      </c>
      <c r="K1453">
        <f t="shared" si="67"/>
        <v>827</v>
      </c>
      <c r="L1453">
        <f t="shared" si="68"/>
        <v>917.00000000000011</v>
      </c>
    </row>
    <row r="1454" spans="1:12" ht="14.25" customHeight="1" x14ac:dyDescent="0.35">
      <c r="A1454" s="1">
        <v>101209</v>
      </c>
      <c r="B1454" s="2">
        <v>44126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85</v>
      </c>
      <c r="J1454">
        <f t="shared" si="66"/>
        <v>0</v>
      </c>
      <c r="K1454">
        <f t="shared" si="67"/>
        <v>-85</v>
      </c>
      <c r="L1454">
        <f t="shared" si="68"/>
        <v>-85</v>
      </c>
    </row>
    <row r="1455" spans="1:12" ht="14.25" customHeight="1" x14ac:dyDescent="0.35">
      <c r="A1455" s="1">
        <v>100507</v>
      </c>
      <c r="B1455" s="2">
        <v>44177</v>
      </c>
      <c r="C1455" s="1">
        <v>1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69</v>
      </c>
      <c r="J1455">
        <f t="shared" si="66"/>
        <v>1</v>
      </c>
      <c r="K1455">
        <f t="shared" si="67"/>
        <v>231</v>
      </c>
      <c r="L1455">
        <f t="shared" si="68"/>
        <v>261</v>
      </c>
    </row>
    <row r="1456" spans="1:12" ht="14.25" customHeight="1" x14ac:dyDescent="0.35">
      <c r="A1456" s="1">
        <v>100833</v>
      </c>
      <c r="B1456" s="2">
        <v>44129</v>
      </c>
      <c r="C1456" s="1">
        <v>1</v>
      </c>
      <c r="D1456" s="1">
        <v>1</v>
      </c>
      <c r="E1456" s="1">
        <v>1</v>
      </c>
      <c r="F1456" s="1">
        <v>0</v>
      </c>
      <c r="G1456" s="1">
        <v>0</v>
      </c>
      <c r="H1456" s="1">
        <v>0</v>
      </c>
      <c r="I1456" s="1">
        <v>83</v>
      </c>
      <c r="J1456">
        <f t="shared" si="66"/>
        <v>3</v>
      </c>
      <c r="K1456">
        <f t="shared" si="67"/>
        <v>817</v>
      </c>
      <c r="L1456">
        <f t="shared" si="68"/>
        <v>907.00000000000011</v>
      </c>
    </row>
    <row r="1457" spans="1:12" ht="14.25" customHeight="1" x14ac:dyDescent="0.35">
      <c r="A1457" s="1">
        <v>101455</v>
      </c>
      <c r="B1457" s="2">
        <v>44264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75</v>
      </c>
      <c r="J1457">
        <f t="shared" si="66"/>
        <v>0</v>
      </c>
      <c r="K1457">
        <f t="shared" si="67"/>
        <v>-75</v>
      </c>
      <c r="L1457">
        <f t="shared" si="68"/>
        <v>-75</v>
      </c>
    </row>
    <row r="1458" spans="1:12" ht="14.25" customHeight="1" x14ac:dyDescent="0.35">
      <c r="A1458" s="1">
        <v>102082</v>
      </c>
      <c r="B1458" s="2">
        <v>44204</v>
      </c>
      <c r="C1458" s="1">
        <v>1</v>
      </c>
      <c r="D1458" s="1">
        <v>1</v>
      </c>
      <c r="E1458" s="1">
        <v>1</v>
      </c>
      <c r="F1458" s="1">
        <v>0</v>
      </c>
      <c r="G1458" s="1">
        <v>0</v>
      </c>
      <c r="H1458" s="1">
        <v>0</v>
      </c>
      <c r="I1458" s="1">
        <v>55</v>
      </c>
      <c r="J1458">
        <f t="shared" si="66"/>
        <v>3</v>
      </c>
      <c r="K1458">
        <f t="shared" si="67"/>
        <v>845</v>
      </c>
      <c r="L1458">
        <f t="shared" si="68"/>
        <v>935.00000000000011</v>
      </c>
    </row>
    <row r="1459" spans="1:12" ht="14.25" customHeight="1" x14ac:dyDescent="0.35">
      <c r="A1459" s="1">
        <v>102306</v>
      </c>
      <c r="B1459" s="2">
        <v>44242</v>
      </c>
      <c r="C1459" s="1">
        <v>1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95</v>
      </c>
      <c r="J1459">
        <f t="shared" si="66"/>
        <v>1</v>
      </c>
      <c r="K1459">
        <f t="shared" si="67"/>
        <v>205</v>
      </c>
      <c r="L1459">
        <f t="shared" si="68"/>
        <v>235</v>
      </c>
    </row>
    <row r="1460" spans="1:12" ht="14.25" customHeight="1" x14ac:dyDescent="0.35">
      <c r="A1460" s="1">
        <v>101845</v>
      </c>
      <c r="B1460" s="2">
        <v>44145</v>
      </c>
      <c r="C1460" s="1">
        <v>1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40</v>
      </c>
      <c r="J1460">
        <f t="shared" si="66"/>
        <v>1</v>
      </c>
      <c r="K1460">
        <f t="shared" si="67"/>
        <v>260</v>
      </c>
      <c r="L1460">
        <f t="shared" si="68"/>
        <v>290</v>
      </c>
    </row>
    <row r="1461" spans="1:12" ht="14.25" customHeight="1" x14ac:dyDescent="0.35">
      <c r="A1461" s="1">
        <v>100324</v>
      </c>
      <c r="B1461" s="2">
        <v>44191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75</v>
      </c>
      <c r="J1461">
        <f t="shared" si="66"/>
        <v>1</v>
      </c>
      <c r="K1461">
        <f t="shared" si="67"/>
        <v>225</v>
      </c>
      <c r="L1461">
        <f t="shared" si="68"/>
        <v>255</v>
      </c>
    </row>
    <row r="1462" spans="1:12" ht="14.25" customHeight="1" x14ac:dyDescent="0.35">
      <c r="A1462" s="1">
        <v>100546</v>
      </c>
      <c r="B1462" s="2">
        <v>44264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85</v>
      </c>
      <c r="J1462">
        <f t="shared" si="66"/>
        <v>0</v>
      </c>
      <c r="K1462">
        <f t="shared" si="67"/>
        <v>-85</v>
      </c>
      <c r="L1462">
        <f t="shared" si="68"/>
        <v>-85</v>
      </c>
    </row>
    <row r="1463" spans="1:12" ht="14.25" customHeight="1" x14ac:dyDescent="0.35">
      <c r="A1463" s="1">
        <v>101295</v>
      </c>
      <c r="B1463" s="2">
        <v>44267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69</v>
      </c>
      <c r="J1463">
        <f t="shared" si="66"/>
        <v>0</v>
      </c>
      <c r="K1463">
        <f t="shared" si="67"/>
        <v>-69</v>
      </c>
      <c r="L1463">
        <f t="shared" si="68"/>
        <v>-69</v>
      </c>
    </row>
    <row r="1464" spans="1:12" ht="14.25" customHeight="1" x14ac:dyDescent="0.35">
      <c r="A1464" s="1">
        <v>100302</v>
      </c>
      <c r="B1464" s="2">
        <v>44129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69</v>
      </c>
      <c r="J1464">
        <f t="shared" si="66"/>
        <v>0</v>
      </c>
      <c r="K1464">
        <f t="shared" si="67"/>
        <v>-69</v>
      </c>
      <c r="L1464">
        <f t="shared" si="68"/>
        <v>-69</v>
      </c>
    </row>
    <row r="1465" spans="1:12" ht="14.25" customHeight="1" x14ac:dyDescent="0.35">
      <c r="A1465" s="1">
        <v>100722</v>
      </c>
      <c r="B1465" s="2">
        <v>44343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95</v>
      </c>
      <c r="J1465">
        <f t="shared" si="66"/>
        <v>0</v>
      </c>
      <c r="K1465">
        <f t="shared" si="67"/>
        <v>-95</v>
      </c>
      <c r="L1465">
        <f t="shared" si="68"/>
        <v>-95</v>
      </c>
    </row>
    <row r="1466" spans="1:12" ht="14.25" customHeight="1" x14ac:dyDescent="0.35">
      <c r="A1466" s="1">
        <v>101728</v>
      </c>
      <c r="B1466" s="2">
        <v>44369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45</v>
      </c>
      <c r="J1466">
        <f t="shared" si="66"/>
        <v>0</v>
      </c>
      <c r="K1466">
        <f t="shared" si="67"/>
        <v>-45</v>
      </c>
      <c r="L1466">
        <f t="shared" si="68"/>
        <v>-45</v>
      </c>
    </row>
    <row r="1467" spans="1:12" ht="14.25" customHeight="1" x14ac:dyDescent="0.35">
      <c r="A1467" s="1">
        <v>100166</v>
      </c>
      <c r="B1467" s="2">
        <v>44146</v>
      </c>
      <c r="C1467" s="1">
        <v>1</v>
      </c>
      <c r="D1467" s="1">
        <v>1</v>
      </c>
      <c r="E1467" s="1">
        <v>1</v>
      </c>
      <c r="F1467" s="1">
        <v>0</v>
      </c>
      <c r="G1467" s="1">
        <v>0</v>
      </c>
      <c r="H1467" s="1">
        <v>0</v>
      </c>
      <c r="I1467" s="1">
        <v>40</v>
      </c>
      <c r="J1467">
        <f t="shared" si="66"/>
        <v>3</v>
      </c>
      <c r="K1467">
        <f t="shared" si="67"/>
        <v>860</v>
      </c>
      <c r="L1467">
        <f t="shared" si="68"/>
        <v>950.00000000000011</v>
      </c>
    </row>
    <row r="1468" spans="1:12" ht="14.25" customHeight="1" x14ac:dyDescent="0.35">
      <c r="A1468" s="1">
        <v>102314</v>
      </c>
      <c r="B1468" s="2">
        <v>44257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45</v>
      </c>
      <c r="J1468">
        <f t="shared" si="66"/>
        <v>0</v>
      </c>
      <c r="K1468">
        <f t="shared" si="67"/>
        <v>-45</v>
      </c>
      <c r="L1468">
        <f t="shared" si="68"/>
        <v>-45</v>
      </c>
    </row>
    <row r="1469" spans="1:12" ht="14.25" customHeight="1" x14ac:dyDescent="0.35">
      <c r="A1469" s="1">
        <v>101862</v>
      </c>
      <c r="B1469" s="2">
        <v>44155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67</v>
      </c>
      <c r="J1469">
        <f t="shared" si="66"/>
        <v>0</v>
      </c>
      <c r="K1469">
        <f t="shared" si="67"/>
        <v>-67</v>
      </c>
      <c r="L1469">
        <f t="shared" si="68"/>
        <v>-67</v>
      </c>
    </row>
    <row r="1470" spans="1:12" ht="14.25" customHeight="1" x14ac:dyDescent="0.35">
      <c r="A1470" s="1">
        <v>100712</v>
      </c>
      <c r="B1470" s="2">
        <v>44117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55</v>
      </c>
      <c r="J1470">
        <f t="shared" si="66"/>
        <v>0</v>
      </c>
      <c r="K1470">
        <f t="shared" si="67"/>
        <v>-55</v>
      </c>
      <c r="L1470">
        <f t="shared" si="68"/>
        <v>-55</v>
      </c>
    </row>
    <row r="1471" spans="1:12" ht="14.25" customHeight="1" x14ac:dyDescent="0.35">
      <c r="A1471" s="1">
        <v>101254</v>
      </c>
      <c r="B1471" s="2">
        <v>44336</v>
      </c>
      <c r="C1471" s="1">
        <v>1</v>
      </c>
      <c r="D1471" s="1">
        <v>1</v>
      </c>
      <c r="E1471" s="1">
        <v>1</v>
      </c>
      <c r="F1471" s="1">
        <v>0</v>
      </c>
      <c r="G1471" s="1">
        <v>0</v>
      </c>
      <c r="H1471" s="1">
        <v>0</v>
      </c>
      <c r="I1471" s="1">
        <v>75</v>
      </c>
      <c r="J1471">
        <f t="shared" si="66"/>
        <v>3</v>
      </c>
      <c r="K1471">
        <f t="shared" si="67"/>
        <v>825</v>
      </c>
      <c r="L1471">
        <f t="shared" si="68"/>
        <v>915.00000000000011</v>
      </c>
    </row>
    <row r="1472" spans="1:12" ht="14.25" customHeight="1" x14ac:dyDescent="0.35">
      <c r="A1472" s="1">
        <v>101840</v>
      </c>
      <c r="B1472" s="2">
        <v>44152</v>
      </c>
      <c r="C1472" s="1">
        <v>1</v>
      </c>
      <c r="D1472" s="1">
        <v>1</v>
      </c>
      <c r="E1472" s="1">
        <v>1</v>
      </c>
      <c r="F1472" s="1">
        <v>0</v>
      </c>
      <c r="G1472" s="1">
        <v>0</v>
      </c>
      <c r="H1472" s="1">
        <v>0</v>
      </c>
      <c r="I1472" s="1">
        <v>25</v>
      </c>
      <c r="J1472">
        <f t="shared" si="66"/>
        <v>3</v>
      </c>
      <c r="K1472">
        <f t="shared" si="67"/>
        <v>875</v>
      </c>
      <c r="L1472">
        <f t="shared" si="68"/>
        <v>965.00000000000011</v>
      </c>
    </row>
    <row r="1473" spans="1:12" ht="14.25" customHeight="1" x14ac:dyDescent="0.35">
      <c r="A1473" s="1">
        <v>101094</v>
      </c>
      <c r="B1473" s="2">
        <v>44307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55</v>
      </c>
      <c r="J1473">
        <f t="shared" si="66"/>
        <v>0</v>
      </c>
      <c r="K1473">
        <f t="shared" si="67"/>
        <v>-55</v>
      </c>
      <c r="L1473">
        <f t="shared" si="68"/>
        <v>-55</v>
      </c>
    </row>
    <row r="1474" spans="1:12" ht="14.25" customHeight="1" x14ac:dyDescent="0.35">
      <c r="A1474" s="1">
        <v>101459</v>
      </c>
      <c r="B1474" s="2">
        <v>44204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80</v>
      </c>
      <c r="J1474">
        <f t="shared" si="66"/>
        <v>0</v>
      </c>
      <c r="K1474">
        <f t="shared" si="67"/>
        <v>-80</v>
      </c>
      <c r="L1474">
        <f t="shared" si="68"/>
        <v>-80</v>
      </c>
    </row>
    <row r="1475" spans="1:12" ht="14.25" customHeight="1" x14ac:dyDescent="0.35">
      <c r="A1475" s="1">
        <v>100331</v>
      </c>
      <c r="B1475" s="2">
        <v>44165</v>
      </c>
      <c r="C1475" s="1">
        <v>1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40</v>
      </c>
      <c r="J1475">
        <f t="shared" ref="J1475:J1538" si="69">COUNTIF(C1475:H1475,1)</f>
        <v>1</v>
      </c>
      <c r="K1475">
        <f t="shared" ref="K1475:K1538" si="70">J1475*300-I1475</f>
        <v>260</v>
      </c>
      <c r="L1475">
        <f t="shared" ref="L1475:L1538" si="71">J1475*300*1.1-I1475</f>
        <v>290</v>
      </c>
    </row>
    <row r="1476" spans="1:12" ht="14.25" customHeight="1" x14ac:dyDescent="0.35">
      <c r="A1476" s="1">
        <v>100180</v>
      </c>
      <c r="B1476" s="2">
        <v>44347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45</v>
      </c>
      <c r="J1476">
        <f t="shared" si="69"/>
        <v>1</v>
      </c>
      <c r="K1476">
        <f t="shared" si="70"/>
        <v>255</v>
      </c>
      <c r="L1476">
        <f t="shared" si="71"/>
        <v>285</v>
      </c>
    </row>
    <row r="1477" spans="1:12" ht="14.25" customHeight="1" x14ac:dyDescent="0.35">
      <c r="A1477" s="1">
        <v>102030</v>
      </c>
      <c r="B1477" s="2">
        <v>44106</v>
      </c>
      <c r="C1477" s="1">
        <v>1</v>
      </c>
      <c r="D1477" s="1">
        <v>1</v>
      </c>
      <c r="E1477" s="1">
        <v>0</v>
      </c>
      <c r="F1477" s="1">
        <v>0</v>
      </c>
      <c r="G1477" s="1">
        <v>0</v>
      </c>
      <c r="H1477" s="1">
        <v>0</v>
      </c>
      <c r="I1477" s="1">
        <v>45</v>
      </c>
      <c r="J1477">
        <f t="shared" si="69"/>
        <v>2</v>
      </c>
      <c r="K1477">
        <f t="shared" si="70"/>
        <v>555</v>
      </c>
      <c r="L1477">
        <f t="shared" si="71"/>
        <v>615</v>
      </c>
    </row>
    <row r="1478" spans="1:12" ht="14.25" customHeight="1" x14ac:dyDescent="0.35">
      <c r="A1478" s="1">
        <v>102406</v>
      </c>
      <c r="B1478" s="2">
        <v>44151</v>
      </c>
      <c r="C1478" s="1">
        <v>1</v>
      </c>
      <c r="D1478" s="1">
        <v>1</v>
      </c>
      <c r="E1478" s="1">
        <v>1</v>
      </c>
      <c r="F1478" s="1">
        <v>0</v>
      </c>
      <c r="G1478" s="1">
        <v>0</v>
      </c>
      <c r="H1478" s="1">
        <v>0</v>
      </c>
      <c r="I1478" s="1">
        <v>50</v>
      </c>
      <c r="J1478">
        <f t="shared" si="69"/>
        <v>3</v>
      </c>
      <c r="K1478">
        <f t="shared" si="70"/>
        <v>850</v>
      </c>
      <c r="L1478">
        <f t="shared" si="71"/>
        <v>940.00000000000011</v>
      </c>
    </row>
    <row r="1479" spans="1:12" ht="14.25" customHeight="1" x14ac:dyDescent="0.35">
      <c r="A1479" s="1">
        <v>101706</v>
      </c>
      <c r="B1479" s="2">
        <v>44169</v>
      </c>
      <c r="C1479" s="1">
        <v>1</v>
      </c>
      <c r="D1479" s="1">
        <v>1</v>
      </c>
      <c r="E1479" s="1">
        <v>0</v>
      </c>
      <c r="F1479" s="1">
        <v>0</v>
      </c>
      <c r="G1479" s="1">
        <v>0</v>
      </c>
      <c r="H1479" s="1">
        <v>0</v>
      </c>
      <c r="I1479" s="1">
        <v>80</v>
      </c>
      <c r="J1479">
        <f t="shared" si="69"/>
        <v>2</v>
      </c>
      <c r="K1479">
        <f t="shared" si="70"/>
        <v>520</v>
      </c>
      <c r="L1479">
        <f t="shared" si="71"/>
        <v>580</v>
      </c>
    </row>
    <row r="1480" spans="1:12" ht="14.25" customHeight="1" x14ac:dyDescent="0.35">
      <c r="A1480" s="1">
        <v>100630</v>
      </c>
      <c r="B1480" s="2">
        <v>44224</v>
      </c>
      <c r="C1480" s="1">
        <v>1</v>
      </c>
      <c r="D1480" s="1">
        <v>1</v>
      </c>
      <c r="E1480" s="1">
        <v>1</v>
      </c>
      <c r="F1480" s="1">
        <v>1</v>
      </c>
      <c r="G1480" s="1">
        <v>1</v>
      </c>
      <c r="H1480" s="1">
        <v>1</v>
      </c>
      <c r="I1480" s="1">
        <v>75</v>
      </c>
      <c r="J1480">
        <f t="shared" si="69"/>
        <v>6</v>
      </c>
      <c r="K1480">
        <f t="shared" si="70"/>
        <v>1725</v>
      </c>
      <c r="L1480">
        <f t="shared" si="71"/>
        <v>1905.0000000000002</v>
      </c>
    </row>
    <row r="1481" spans="1:12" ht="14.25" customHeight="1" x14ac:dyDescent="0.35">
      <c r="A1481" s="1">
        <v>101897</v>
      </c>
      <c r="B1481" s="2">
        <v>44353</v>
      </c>
      <c r="C1481" s="1">
        <v>1</v>
      </c>
      <c r="D1481" s="1">
        <v>1</v>
      </c>
      <c r="E1481" s="1">
        <v>0</v>
      </c>
      <c r="F1481" s="1">
        <v>0</v>
      </c>
      <c r="G1481" s="1">
        <v>0</v>
      </c>
      <c r="H1481" s="1">
        <v>0</v>
      </c>
      <c r="I1481" s="1">
        <v>69</v>
      </c>
      <c r="J1481">
        <f t="shared" si="69"/>
        <v>2</v>
      </c>
      <c r="K1481">
        <f t="shared" si="70"/>
        <v>531</v>
      </c>
      <c r="L1481">
        <f t="shared" si="71"/>
        <v>591</v>
      </c>
    </row>
    <row r="1482" spans="1:12" ht="14.25" customHeight="1" x14ac:dyDescent="0.35">
      <c r="A1482" s="1">
        <v>100940</v>
      </c>
      <c r="B1482" s="2">
        <v>44354</v>
      </c>
      <c r="C1482" s="1">
        <v>1</v>
      </c>
      <c r="D1482" s="1">
        <v>1</v>
      </c>
      <c r="E1482" s="1">
        <v>0</v>
      </c>
      <c r="F1482" s="1">
        <v>0</v>
      </c>
      <c r="G1482" s="1">
        <v>0</v>
      </c>
      <c r="H1482" s="1">
        <v>0</v>
      </c>
      <c r="I1482" s="1">
        <v>45</v>
      </c>
      <c r="J1482">
        <f t="shared" si="69"/>
        <v>2</v>
      </c>
      <c r="K1482">
        <f t="shared" si="70"/>
        <v>555</v>
      </c>
      <c r="L1482">
        <f t="shared" si="71"/>
        <v>615</v>
      </c>
    </row>
    <row r="1483" spans="1:12" ht="14.25" customHeight="1" x14ac:dyDescent="0.35">
      <c r="A1483" s="1">
        <v>100439</v>
      </c>
      <c r="B1483" s="2">
        <v>44164</v>
      </c>
      <c r="C1483" s="1">
        <v>1</v>
      </c>
      <c r="D1483" s="1">
        <v>1</v>
      </c>
      <c r="E1483" s="1">
        <v>0</v>
      </c>
      <c r="F1483" s="1">
        <v>0</v>
      </c>
      <c r="G1483" s="1">
        <v>0</v>
      </c>
      <c r="H1483" s="1">
        <v>0</v>
      </c>
      <c r="I1483" s="1">
        <v>30</v>
      </c>
      <c r="J1483">
        <f t="shared" si="69"/>
        <v>2</v>
      </c>
      <c r="K1483">
        <f t="shared" si="70"/>
        <v>570</v>
      </c>
      <c r="L1483">
        <f t="shared" si="71"/>
        <v>630</v>
      </c>
    </row>
    <row r="1484" spans="1:12" ht="14.25" customHeight="1" x14ac:dyDescent="0.35">
      <c r="A1484" s="1">
        <v>102300</v>
      </c>
      <c r="B1484" s="2">
        <v>44190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92</v>
      </c>
      <c r="J1484">
        <f t="shared" si="69"/>
        <v>0</v>
      </c>
      <c r="K1484">
        <f t="shared" si="70"/>
        <v>-92</v>
      </c>
      <c r="L1484">
        <f t="shared" si="71"/>
        <v>-92</v>
      </c>
    </row>
    <row r="1485" spans="1:12" ht="14.25" customHeight="1" x14ac:dyDescent="0.35">
      <c r="A1485" s="1">
        <v>102427</v>
      </c>
      <c r="B1485" s="2">
        <v>44255</v>
      </c>
      <c r="C1485" s="1">
        <v>1</v>
      </c>
      <c r="D1485" s="1">
        <v>1</v>
      </c>
      <c r="E1485" s="1">
        <v>1</v>
      </c>
      <c r="F1485" s="1">
        <v>1</v>
      </c>
      <c r="G1485" s="1">
        <v>0</v>
      </c>
      <c r="H1485" s="1">
        <v>0</v>
      </c>
      <c r="I1485" s="1">
        <v>69</v>
      </c>
      <c r="J1485">
        <f t="shared" si="69"/>
        <v>4</v>
      </c>
      <c r="K1485">
        <f t="shared" si="70"/>
        <v>1131</v>
      </c>
      <c r="L1485">
        <f t="shared" si="71"/>
        <v>1251</v>
      </c>
    </row>
    <row r="1486" spans="1:12" ht="14.25" customHeight="1" x14ac:dyDescent="0.35">
      <c r="A1486" s="1">
        <v>101848</v>
      </c>
      <c r="B1486" s="2">
        <v>44158</v>
      </c>
      <c r="C1486" s="1">
        <v>1</v>
      </c>
      <c r="D1486" s="1">
        <v>1</v>
      </c>
      <c r="E1486" s="1">
        <v>0</v>
      </c>
      <c r="F1486" s="1">
        <v>0</v>
      </c>
      <c r="G1486" s="1">
        <v>0</v>
      </c>
      <c r="H1486" s="1">
        <v>0</v>
      </c>
      <c r="I1486" s="1">
        <v>25</v>
      </c>
      <c r="J1486">
        <f t="shared" si="69"/>
        <v>2</v>
      </c>
      <c r="K1486">
        <f t="shared" si="70"/>
        <v>575</v>
      </c>
      <c r="L1486">
        <f t="shared" si="71"/>
        <v>635</v>
      </c>
    </row>
    <row r="1487" spans="1:12" ht="14.25" customHeight="1" x14ac:dyDescent="0.35">
      <c r="A1487" s="1">
        <v>100909</v>
      </c>
      <c r="B1487" s="2">
        <v>44159</v>
      </c>
      <c r="C1487" s="1">
        <v>1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40</v>
      </c>
      <c r="J1487">
        <f t="shared" si="69"/>
        <v>1</v>
      </c>
      <c r="K1487">
        <f t="shared" si="70"/>
        <v>260</v>
      </c>
      <c r="L1487">
        <f t="shared" si="71"/>
        <v>290</v>
      </c>
    </row>
    <row r="1488" spans="1:12" ht="14.25" customHeight="1" x14ac:dyDescent="0.35">
      <c r="A1488" s="1">
        <v>101729</v>
      </c>
      <c r="B1488" s="2">
        <v>44241</v>
      </c>
      <c r="C1488" s="1">
        <v>1</v>
      </c>
      <c r="D1488" s="1">
        <v>1</v>
      </c>
      <c r="E1488" s="1">
        <v>1</v>
      </c>
      <c r="F1488" s="1">
        <v>0</v>
      </c>
      <c r="G1488" s="1">
        <v>0</v>
      </c>
      <c r="H1488" s="1">
        <v>0</v>
      </c>
      <c r="I1488" s="1">
        <v>55</v>
      </c>
      <c r="J1488">
        <f t="shared" si="69"/>
        <v>3</v>
      </c>
      <c r="K1488">
        <f t="shared" si="70"/>
        <v>845</v>
      </c>
      <c r="L1488">
        <f t="shared" si="71"/>
        <v>935.00000000000011</v>
      </c>
    </row>
    <row r="1489" spans="1:12" ht="14.25" customHeight="1" x14ac:dyDescent="0.35">
      <c r="A1489" s="1">
        <v>102129</v>
      </c>
      <c r="B1489" s="2">
        <v>44141</v>
      </c>
      <c r="C1489" s="1">
        <v>1</v>
      </c>
      <c r="D1489" s="1">
        <v>1</v>
      </c>
      <c r="E1489" s="1">
        <v>1</v>
      </c>
      <c r="F1489" s="1">
        <v>1</v>
      </c>
      <c r="G1489" s="1">
        <v>1</v>
      </c>
      <c r="H1489" s="1">
        <v>0</v>
      </c>
      <c r="I1489" s="1">
        <v>25</v>
      </c>
      <c r="J1489">
        <f t="shared" si="69"/>
        <v>5</v>
      </c>
      <c r="K1489">
        <f t="shared" si="70"/>
        <v>1475</v>
      </c>
      <c r="L1489">
        <f t="shared" si="71"/>
        <v>1625.0000000000002</v>
      </c>
    </row>
    <row r="1490" spans="1:12" ht="14.25" customHeight="1" x14ac:dyDescent="0.35">
      <c r="A1490" s="1">
        <v>101593</v>
      </c>
      <c r="B1490" s="2">
        <v>44249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93</v>
      </c>
      <c r="J1490">
        <f t="shared" si="69"/>
        <v>1</v>
      </c>
      <c r="K1490">
        <f t="shared" si="70"/>
        <v>207</v>
      </c>
      <c r="L1490">
        <f t="shared" si="71"/>
        <v>237</v>
      </c>
    </row>
    <row r="1491" spans="1:12" ht="14.25" customHeight="1" x14ac:dyDescent="0.35">
      <c r="A1491" s="1">
        <v>102466</v>
      </c>
      <c r="B1491" s="2">
        <v>44138</v>
      </c>
      <c r="C1491" s="1">
        <v>1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30</v>
      </c>
      <c r="J1491">
        <f t="shared" si="69"/>
        <v>1</v>
      </c>
      <c r="K1491">
        <f t="shared" si="70"/>
        <v>270</v>
      </c>
      <c r="L1491">
        <f t="shared" si="71"/>
        <v>300</v>
      </c>
    </row>
    <row r="1492" spans="1:12" ht="14.25" customHeight="1" x14ac:dyDescent="0.35">
      <c r="A1492" s="1">
        <v>101095</v>
      </c>
      <c r="B1492" s="2">
        <v>44229</v>
      </c>
      <c r="C1492" s="1">
        <v>1</v>
      </c>
      <c r="D1492" s="1">
        <v>1</v>
      </c>
      <c r="E1492" s="1">
        <v>1</v>
      </c>
      <c r="F1492" s="1">
        <v>0</v>
      </c>
      <c r="G1492" s="1">
        <v>0</v>
      </c>
      <c r="H1492" s="1">
        <v>0</v>
      </c>
      <c r="I1492" s="1">
        <v>79</v>
      </c>
      <c r="J1492">
        <f t="shared" si="69"/>
        <v>3</v>
      </c>
      <c r="K1492">
        <f t="shared" si="70"/>
        <v>821</v>
      </c>
      <c r="L1492">
        <f t="shared" si="71"/>
        <v>911.00000000000011</v>
      </c>
    </row>
    <row r="1493" spans="1:12" ht="14.25" customHeight="1" x14ac:dyDescent="0.35">
      <c r="A1493" s="1">
        <v>100526</v>
      </c>
      <c r="B1493" s="2">
        <v>44278</v>
      </c>
      <c r="C1493" s="1">
        <v>1</v>
      </c>
      <c r="D1493" s="1">
        <v>1</v>
      </c>
      <c r="E1493" s="1">
        <v>1</v>
      </c>
      <c r="F1493" s="1">
        <v>0</v>
      </c>
      <c r="G1493" s="1">
        <v>0</v>
      </c>
      <c r="H1493" s="1">
        <v>0</v>
      </c>
      <c r="I1493" s="1">
        <v>69</v>
      </c>
      <c r="J1493">
        <f t="shared" si="69"/>
        <v>3</v>
      </c>
      <c r="K1493">
        <f t="shared" si="70"/>
        <v>831</v>
      </c>
      <c r="L1493">
        <f t="shared" si="71"/>
        <v>921.00000000000011</v>
      </c>
    </row>
    <row r="1494" spans="1:12" ht="14.25" customHeight="1" x14ac:dyDescent="0.35">
      <c r="A1494" s="1">
        <v>100815</v>
      </c>
      <c r="B1494" s="2">
        <v>44293</v>
      </c>
      <c r="C1494" s="1">
        <v>1</v>
      </c>
      <c r="D1494" s="1">
        <v>1</v>
      </c>
      <c r="E1494" s="1">
        <v>1</v>
      </c>
      <c r="F1494" s="1">
        <v>0</v>
      </c>
      <c r="G1494" s="1">
        <v>0</v>
      </c>
      <c r="H1494" s="1">
        <v>0</v>
      </c>
      <c r="I1494" s="1">
        <v>83</v>
      </c>
      <c r="J1494">
        <f t="shared" si="69"/>
        <v>3</v>
      </c>
      <c r="K1494">
        <f t="shared" si="70"/>
        <v>817</v>
      </c>
      <c r="L1494">
        <f t="shared" si="71"/>
        <v>907.00000000000011</v>
      </c>
    </row>
    <row r="1495" spans="1:12" ht="14.25" customHeight="1" x14ac:dyDescent="0.35">
      <c r="A1495" s="1">
        <v>101766</v>
      </c>
      <c r="B1495" s="2">
        <v>44362</v>
      </c>
      <c r="C1495" s="1">
        <v>1</v>
      </c>
      <c r="D1495" s="1">
        <v>1</v>
      </c>
      <c r="E1495" s="1">
        <v>1</v>
      </c>
      <c r="F1495" s="1">
        <v>0</v>
      </c>
      <c r="G1495" s="1">
        <v>0</v>
      </c>
      <c r="H1495" s="1">
        <v>0</v>
      </c>
      <c r="I1495" s="1">
        <v>75</v>
      </c>
      <c r="J1495">
        <f t="shared" si="69"/>
        <v>3</v>
      </c>
      <c r="K1495">
        <f t="shared" si="70"/>
        <v>825</v>
      </c>
      <c r="L1495">
        <f t="shared" si="71"/>
        <v>915.00000000000011</v>
      </c>
    </row>
    <row r="1496" spans="1:12" ht="14.25" customHeight="1" x14ac:dyDescent="0.35">
      <c r="A1496" s="1">
        <v>101824</v>
      </c>
      <c r="B1496" s="2">
        <v>44333</v>
      </c>
      <c r="C1496" s="1">
        <v>1</v>
      </c>
      <c r="D1496" s="1">
        <v>1</v>
      </c>
      <c r="E1496" s="1">
        <v>1</v>
      </c>
      <c r="F1496" s="1">
        <v>1</v>
      </c>
      <c r="G1496" s="1">
        <v>0</v>
      </c>
      <c r="H1496" s="1">
        <v>0</v>
      </c>
      <c r="I1496" s="1">
        <v>85</v>
      </c>
      <c r="J1496">
        <f t="shared" si="69"/>
        <v>4</v>
      </c>
      <c r="K1496">
        <f t="shared" si="70"/>
        <v>1115</v>
      </c>
      <c r="L1496">
        <f t="shared" si="71"/>
        <v>1235</v>
      </c>
    </row>
    <row r="1497" spans="1:12" ht="14.25" customHeight="1" x14ac:dyDescent="0.35">
      <c r="A1497" s="1">
        <v>100949</v>
      </c>
      <c r="B1497" s="2">
        <v>44204</v>
      </c>
      <c r="C1497" s="1">
        <v>1</v>
      </c>
      <c r="D1497" s="1">
        <v>1</v>
      </c>
      <c r="E1497" s="1">
        <v>0</v>
      </c>
      <c r="F1497" s="1">
        <v>0</v>
      </c>
      <c r="G1497" s="1">
        <v>0</v>
      </c>
      <c r="H1497" s="1">
        <v>0</v>
      </c>
      <c r="I1497" s="1">
        <v>75</v>
      </c>
      <c r="J1497">
        <f t="shared" si="69"/>
        <v>2</v>
      </c>
      <c r="K1497">
        <f t="shared" si="70"/>
        <v>525</v>
      </c>
      <c r="L1497">
        <f t="shared" si="71"/>
        <v>585</v>
      </c>
    </row>
    <row r="1498" spans="1:12" ht="14.25" customHeight="1" x14ac:dyDescent="0.35">
      <c r="A1498" s="1">
        <v>101986</v>
      </c>
      <c r="B1498" s="2">
        <v>44238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70</v>
      </c>
      <c r="J1498">
        <f t="shared" si="69"/>
        <v>0</v>
      </c>
      <c r="K1498">
        <f t="shared" si="70"/>
        <v>-70</v>
      </c>
      <c r="L1498">
        <f t="shared" si="71"/>
        <v>-70</v>
      </c>
    </row>
    <row r="1499" spans="1:12" ht="14.25" customHeight="1" x14ac:dyDescent="0.35">
      <c r="A1499" s="1">
        <v>100288</v>
      </c>
      <c r="B1499" s="2">
        <v>44350</v>
      </c>
      <c r="C1499" s="1">
        <v>1</v>
      </c>
      <c r="D1499" s="1">
        <v>1</v>
      </c>
      <c r="E1499" s="1">
        <v>1</v>
      </c>
      <c r="F1499" s="1">
        <v>0</v>
      </c>
      <c r="G1499" s="1">
        <v>0</v>
      </c>
      <c r="H1499" s="1">
        <v>0</v>
      </c>
      <c r="I1499" s="1">
        <v>80</v>
      </c>
      <c r="J1499">
        <f t="shared" si="69"/>
        <v>3</v>
      </c>
      <c r="K1499">
        <f t="shared" si="70"/>
        <v>820</v>
      </c>
      <c r="L1499">
        <f t="shared" si="71"/>
        <v>910.00000000000011</v>
      </c>
    </row>
    <row r="1500" spans="1:12" ht="14.25" customHeight="1" x14ac:dyDescent="0.35">
      <c r="A1500" s="1">
        <v>100843</v>
      </c>
      <c r="B1500" s="2">
        <v>44105</v>
      </c>
      <c r="C1500" s="1">
        <v>1</v>
      </c>
      <c r="D1500" s="1">
        <v>1</v>
      </c>
      <c r="E1500" s="1">
        <v>0</v>
      </c>
      <c r="F1500" s="1">
        <v>0</v>
      </c>
      <c r="G1500" s="1">
        <v>0</v>
      </c>
      <c r="H1500" s="1">
        <v>0</v>
      </c>
      <c r="I1500" s="1">
        <v>75</v>
      </c>
      <c r="J1500">
        <f t="shared" si="69"/>
        <v>2</v>
      </c>
      <c r="K1500">
        <f t="shared" si="70"/>
        <v>525</v>
      </c>
      <c r="L1500">
        <f t="shared" si="71"/>
        <v>585</v>
      </c>
    </row>
    <row r="1501" spans="1:12" ht="14.25" customHeight="1" x14ac:dyDescent="0.35">
      <c r="A1501" s="1">
        <v>102252</v>
      </c>
      <c r="B1501" s="2">
        <v>44184</v>
      </c>
      <c r="C1501" s="1">
        <v>1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1">
        <v>55</v>
      </c>
      <c r="J1501">
        <f t="shared" si="69"/>
        <v>2</v>
      </c>
      <c r="K1501">
        <f t="shared" si="70"/>
        <v>545</v>
      </c>
      <c r="L1501">
        <f t="shared" si="71"/>
        <v>605</v>
      </c>
    </row>
    <row r="1502" spans="1:12" ht="14.25" customHeight="1" x14ac:dyDescent="0.35">
      <c r="A1502" s="1">
        <v>101948</v>
      </c>
      <c r="B1502" s="2">
        <v>44220</v>
      </c>
      <c r="C1502" s="1">
        <v>1</v>
      </c>
      <c r="D1502" s="1">
        <v>1</v>
      </c>
      <c r="E1502" s="1">
        <v>1</v>
      </c>
      <c r="F1502" s="1">
        <v>0</v>
      </c>
      <c r="G1502" s="1">
        <v>0</v>
      </c>
      <c r="H1502" s="1">
        <v>0</v>
      </c>
      <c r="I1502" s="1">
        <v>85</v>
      </c>
      <c r="J1502">
        <f t="shared" si="69"/>
        <v>3</v>
      </c>
      <c r="K1502">
        <f t="shared" si="70"/>
        <v>815</v>
      </c>
      <c r="L1502">
        <f t="shared" si="71"/>
        <v>905.00000000000011</v>
      </c>
    </row>
    <row r="1503" spans="1:12" ht="14.25" customHeight="1" x14ac:dyDescent="0.35">
      <c r="A1503" s="1">
        <v>102104</v>
      </c>
      <c r="B1503" s="2">
        <v>44180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80</v>
      </c>
      <c r="J1503">
        <f t="shared" si="69"/>
        <v>0</v>
      </c>
      <c r="K1503">
        <f t="shared" si="70"/>
        <v>-80</v>
      </c>
      <c r="L1503">
        <f t="shared" si="71"/>
        <v>-80</v>
      </c>
    </row>
    <row r="1504" spans="1:12" ht="14.25" customHeight="1" x14ac:dyDescent="0.35">
      <c r="A1504" s="1">
        <v>101307</v>
      </c>
      <c r="B1504" s="2">
        <v>44152</v>
      </c>
      <c r="C1504" s="1">
        <v>1</v>
      </c>
      <c r="D1504" s="1">
        <v>1</v>
      </c>
      <c r="E1504" s="1">
        <v>0</v>
      </c>
      <c r="F1504" s="1">
        <v>0</v>
      </c>
      <c r="G1504" s="1">
        <v>0</v>
      </c>
      <c r="H1504" s="1">
        <v>0</v>
      </c>
      <c r="I1504" s="1">
        <v>30</v>
      </c>
      <c r="J1504">
        <f t="shared" si="69"/>
        <v>2</v>
      </c>
      <c r="K1504">
        <f t="shared" si="70"/>
        <v>570</v>
      </c>
      <c r="L1504">
        <f t="shared" si="71"/>
        <v>630</v>
      </c>
    </row>
    <row r="1505" spans="1:12" ht="14.25" customHeight="1" x14ac:dyDescent="0.35">
      <c r="A1505" s="1">
        <v>100760</v>
      </c>
      <c r="B1505" s="2">
        <v>44204</v>
      </c>
      <c r="C1505" s="1">
        <v>1</v>
      </c>
      <c r="D1505" s="1">
        <v>1</v>
      </c>
      <c r="E1505" s="1">
        <v>1</v>
      </c>
      <c r="F1505" s="1">
        <v>1</v>
      </c>
      <c r="G1505" s="1">
        <v>1</v>
      </c>
      <c r="H1505" s="1">
        <v>0</v>
      </c>
      <c r="I1505" s="1">
        <v>85</v>
      </c>
      <c r="J1505">
        <f t="shared" si="69"/>
        <v>5</v>
      </c>
      <c r="K1505">
        <f t="shared" si="70"/>
        <v>1415</v>
      </c>
      <c r="L1505">
        <f t="shared" si="71"/>
        <v>1565.0000000000002</v>
      </c>
    </row>
    <row r="1506" spans="1:12" ht="14.25" customHeight="1" x14ac:dyDescent="0.35">
      <c r="A1506" s="1">
        <v>100887</v>
      </c>
      <c r="B1506" s="2">
        <v>44257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79</v>
      </c>
      <c r="J1506">
        <f t="shared" si="69"/>
        <v>0</v>
      </c>
      <c r="K1506">
        <f t="shared" si="70"/>
        <v>-79</v>
      </c>
      <c r="L1506">
        <f t="shared" si="71"/>
        <v>-79</v>
      </c>
    </row>
    <row r="1507" spans="1:12" ht="14.25" customHeight="1" x14ac:dyDescent="0.35">
      <c r="A1507" s="1">
        <v>100361</v>
      </c>
      <c r="B1507" s="2">
        <v>44176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45</v>
      </c>
      <c r="J1507">
        <f t="shared" si="69"/>
        <v>0</v>
      </c>
      <c r="K1507">
        <f t="shared" si="70"/>
        <v>-45</v>
      </c>
      <c r="L1507">
        <f t="shared" si="71"/>
        <v>-45</v>
      </c>
    </row>
    <row r="1508" spans="1:12" ht="14.25" customHeight="1" x14ac:dyDescent="0.35">
      <c r="A1508" s="1">
        <v>100496</v>
      </c>
      <c r="B1508" s="2">
        <v>44375</v>
      </c>
      <c r="C1508" s="1">
        <v>1</v>
      </c>
      <c r="D1508" s="1">
        <v>1</v>
      </c>
      <c r="E1508" s="1">
        <v>0</v>
      </c>
      <c r="F1508" s="1">
        <v>0</v>
      </c>
      <c r="G1508" s="1">
        <v>0</v>
      </c>
      <c r="H1508" s="1">
        <v>0</v>
      </c>
      <c r="I1508" s="1">
        <v>50</v>
      </c>
      <c r="J1508">
        <f t="shared" si="69"/>
        <v>2</v>
      </c>
      <c r="K1508">
        <f t="shared" si="70"/>
        <v>550</v>
      </c>
      <c r="L1508">
        <f t="shared" si="71"/>
        <v>610</v>
      </c>
    </row>
    <row r="1509" spans="1:12" ht="14.25" customHeight="1" x14ac:dyDescent="0.35">
      <c r="A1509" s="1">
        <v>102078</v>
      </c>
      <c r="B1509" s="2">
        <v>44131</v>
      </c>
      <c r="C1509" s="1">
        <v>1</v>
      </c>
      <c r="D1509" s="1">
        <v>1</v>
      </c>
      <c r="E1509" s="1">
        <v>1</v>
      </c>
      <c r="F1509" s="1">
        <v>1</v>
      </c>
      <c r="G1509" s="1">
        <v>1</v>
      </c>
      <c r="H1509" s="1">
        <v>0</v>
      </c>
      <c r="I1509" s="1">
        <v>75</v>
      </c>
      <c r="J1509">
        <f t="shared" si="69"/>
        <v>5</v>
      </c>
      <c r="K1509">
        <f t="shared" si="70"/>
        <v>1425</v>
      </c>
      <c r="L1509">
        <f t="shared" si="71"/>
        <v>1575.0000000000002</v>
      </c>
    </row>
    <row r="1510" spans="1:12" ht="14.25" customHeight="1" x14ac:dyDescent="0.35">
      <c r="A1510" s="1">
        <v>100503</v>
      </c>
      <c r="B1510" s="2">
        <v>44289</v>
      </c>
      <c r="C1510" s="1">
        <v>1</v>
      </c>
      <c r="D1510" s="1">
        <v>1</v>
      </c>
      <c r="E1510" s="1">
        <v>0</v>
      </c>
      <c r="F1510" s="1">
        <v>0</v>
      </c>
      <c r="G1510" s="1">
        <v>0</v>
      </c>
      <c r="H1510" s="1">
        <v>0</v>
      </c>
      <c r="I1510" s="1">
        <v>85</v>
      </c>
      <c r="J1510">
        <f t="shared" si="69"/>
        <v>2</v>
      </c>
      <c r="K1510">
        <f t="shared" si="70"/>
        <v>515</v>
      </c>
      <c r="L1510">
        <f t="shared" si="71"/>
        <v>575</v>
      </c>
    </row>
    <row r="1511" spans="1:12" ht="14.25" customHeight="1" x14ac:dyDescent="0.35">
      <c r="A1511" s="1">
        <v>101039</v>
      </c>
      <c r="B1511" s="2">
        <v>44167</v>
      </c>
      <c r="C1511" s="1">
        <v>1</v>
      </c>
      <c r="D1511" s="1">
        <v>1</v>
      </c>
      <c r="E1511" s="1">
        <v>1</v>
      </c>
      <c r="F1511" s="1">
        <v>1</v>
      </c>
      <c r="G1511" s="1">
        <v>0</v>
      </c>
      <c r="H1511" s="1">
        <v>0</v>
      </c>
      <c r="I1511" s="1">
        <v>85</v>
      </c>
      <c r="J1511">
        <f t="shared" si="69"/>
        <v>4</v>
      </c>
      <c r="K1511">
        <f t="shared" si="70"/>
        <v>1115</v>
      </c>
      <c r="L1511">
        <f t="shared" si="71"/>
        <v>1235</v>
      </c>
    </row>
    <row r="1512" spans="1:12" ht="14.25" customHeight="1" x14ac:dyDescent="0.35">
      <c r="A1512" s="1">
        <v>100212</v>
      </c>
      <c r="B1512" s="2">
        <v>44304</v>
      </c>
      <c r="C1512" s="1">
        <v>1</v>
      </c>
      <c r="D1512" s="1">
        <v>1</v>
      </c>
      <c r="E1512" s="1">
        <v>0</v>
      </c>
      <c r="F1512" s="1">
        <v>0</v>
      </c>
      <c r="G1512" s="1">
        <v>0</v>
      </c>
      <c r="H1512" s="1">
        <v>0</v>
      </c>
      <c r="I1512" s="1">
        <v>80</v>
      </c>
      <c r="J1512">
        <f t="shared" si="69"/>
        <v>2</v>
      </c>
      <c r="K1512">
        <f t="shared" si="70"/>
        <v>520</v>
      </c>
      <c r="L1512">
        <f t="shared" si="71"/>
        <v>580</v>
      </c>
    </row>
    <row r="1513" spans="1:12" ht="14.25" customHeight="1" x14ac:dyDescent="0.35">
      <c r="A1513" s="1">
        <v>102318</v>
      </c>
      <c r="B1513" s="2">
        <v>44245</v>
      </c>
      <c r="C1513" s="1">
        <v>1</v>
      </c>
      <c r="D1513" s="1">
        <v>1</v>
      </c>
      <c r="E1513" s="1">
        <v>0</v>
      </c>
      <c r="F1513" s="1">
        <v>0</v>
      </c>
      <c r="G1513" s="1">
        <v>0</v>
      </c>
      <c r="H1513" s="1">
        <v>0</v>
      </c>
      <c r="I1513" s="1">
        <v>92</v>
      </c>
      <c r="J1513">
        <f t="shared" si="69"/>
        <v>2</v>
      </c>
      <c r="K1513">
        <f t="shared" si="70"/>
        <v>508</v>
      </c>
      <c r="L1513">
        <f t="shared" si="71"/>
        <v>568</v>
      </c>
    </row>
    <row r="1514" spans="1:12" ht="14.25" customHeight="1" x14ac:dyDescent="0.35">
      <c r="A1514" s="1">
        <v>102150</v>
      </c>
      <c r="B1514" s="2">
        <v>44106</v>
      </c>
      <c r="C1514" s="1">
        <v>1</v>
      </c>
      <c r="D1514" s="1">
        <v>1</v>
      </c>
      <c r="E1514" s="1">
        <v>1</v>
      </c>
      <c r="F1514" s="1">
        <v>0</v>
      </c>
      <c r="G1514" s="1">
        <v>0</v>
      </c>
      <c r="H1514" s="1">
        <v>0</v>
      </c>
      <c r="I1514" s="1">
        <v>50</v>
      </c>
      <c r="J1514">
        <f t="shared" si="69"/>
        <v>3</v>
      </c>
      <c r="K1514">
        <f t="shared" si="70"/>
        <v>850</v>
      </c>
      <c r="L1514">
        <f t="shared" si="71"/>
        <v>940.00000000000011</v>
      </c>
    </row>
    <row r="1515" spans="1:12" ht="14.25" customHeight="1" x14ac:dyDescent="0.35">
      <c r="A1515" s="1">
        <v>101785</v>
      </c>
      <c r="B1515" s="2">
        <v>44291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50</v>
      </c>
      <c r="J1515">
        <f t="shared" si="69"/>
        <v>0</v>
      </c>
      <c r="K1515">
        <f t="shared" si="70"/>
        <v>-50</v>
      </c>
      <c r="L1515">
        <f t="shared" si="71"/>
        <v>-50</v>
      </c>
    </row>
    <row r="1516" spans="1:12" ht="14.25" customHeight="1" x14ac:dyDescent="0.35">
      <c r="A1516" s="1">
        <v>100686</v>
      </c>
      <c r="B1516" s="2">
        <v>44238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50</v>
      </c>
      <c r="J1516">
        <f t="shared" si="69"/>
        <v>0</v>
      </c>
      <c r="K1516">
        <f t="shared" si="70"/>
        <v>-50</v>
      </c>
      <c r="L1516">
        <f t="shared" si="71"/>
        <v>-50</v>
      </c>
    </row>
    <row r="1517" spans="1:12" ht="14.25" customHeight="1" x14ac:dyDescent="0.35">
      <c r="A1517" s="1">
        <v>101943</v>
      </c>
      <c r="B1517" s="2">
        <v>44249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45</v>
      </c>
      <c r="J1517">
        <f t="shared" si="69"/>
        <v>0</v>
      </c>
      <c r="K1517">
        <f t="shared" si="70"/>
        <v>-45</v>
      </c>
      <c r="L1517">
        <f t="shared" si="71"/>
        <v>-45</v>
      </c>
    </row>
    <row r="1518" spans="1:12" ht="14.25" customHeight="1" x14ac:dyDescent="0.35">
      <c r="A1518" s="1">
        <v>100167</v>
      </c>
      <c r="B1518" s="2">
        <v>44349</v>
      </c>
      <c r="C1518" s="1">
        <v>1</v>
      </c>
      <c r="D1518" s="1">
        <v>1</v>
      </c>
      <c r="E1518" s="1">
        <v>0</v>
      </c>
      <c r="F1518" s="1">
        <v>0</v>
      </c>
      <c r="G1518" s="1">
        <v>0</v>
      </c>
      <c r="H1518" s="1">
        <v>0</v>
      </c>
      <c r="I1518" s="1">
        <v>80</v>
      </c>
      <c r="J1518">
        <f t="shared" si="69"/>
        <v>2</v>
      </c>
      <c r="K1518">
        <f t="shared" si="70"/>
        <v>520</v>
      </c>
      <c r="L1518">
        <f t="shared" si="71"/>
        <v>580</v>
      </c>
    </row>
    <row r="1519" spans="1:12" ht="14.25" customHeight="1" x14ac:dyDescent="0.35">
      <c r="A1519" s="1">
        <v>102041</v>
      </c>
      <c r="B1519" s="2">
        <v>44367</v>
      </c>
      <c r="C1519" s="1">
        <v>1</v>
      </c>
      <c r="D1519" s="1">
        <v>1</v>
      </c>
      <c r="E1519" s="1">
        <v>1</v>
      </c>
      <c r="F1519" s="1">
        <v>0</v>
      </c>
      <c r="G1519" s="1">
        <v>0</v>
      </c>
      <c r="H1519" s="1">
        <v>0</v>
      </c>
      <c r="I1519" s="1">
        <v>51</v>
      </c>
      <c r="J1519">
        <f t="shared" si="69"/>
        <v>3</v>
      </c>
      <c r="K1519">
        <f t="shared" si="70"/>
        <v>849</v>
      </c>
      <c r="L1519">
        <f t="shared" si="71"/>
        <v>939.00000000000011</v>
      </c>
    </row>
    <row r="1520" spans="1:12" ht="14.25" customHeight="1" x14ac:dyDescent="0.35">
      <c r="A1520" s="1">
        <v>101708</v>
      </c>
      <c r="B1520" s="2">
        <v>44356</v>
      </c>
      <c r="C1520" s="1">
        <v>1</v>
      </c>
      <c r="D1520" s="1">
        <v>1</v>
      </c>
      <c r="E1520" s="1">
        <v>1</v>
      </c>
      <c r="F1520" s="1">
        <v>0</v>
      </c>
      <c r="G1520" s="1">
        <v>0</v>
      </c>
      <c r="H1520" s="1">
        <v>0</v>
      </c>
      <c r="I1520" s="1">
        <v>80</v>
      </c>
      <c r="J1520">
        <f t="shared" si="69"/>
        <v>3</v>
      </c>
      <c r="K1520">
        <f t="shared" si="70"/>
        <v>820</v>
      </c>
      <c r="L1520">
        <f t="shared" si="71"/>
        <v>910.00000000000011</v>
      </c>
    </row>
    <row r="1521" spans="1:12" ht="14.25" customHeight="1" x14ac:dyDescent="0.35">
      <c r="A1521" s="1">
        <v>101739</v>
      </c>
      <c r="B1521" s="2">
        <v>44115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77</v>
      </c>
      <c r="J1521">
        <f t="shared" si="69"/>
        <v>0</v>
      </c>
      <c r="K1521">
        <f t="shared" si="70"/>
        <v>-77</v>
      </c>
      <c r="L1521">
        <f t="shared" si="71"/>
        <v>-77</v>
      </c>
    </row>
    <row r="1522" spans="1:12" ht="14.25" customHeight="1" x14ac:dyDescent="0.35">
      <c r="A1522" s="1">
        <v>101581</v>
      </c>
      <c r="B1522" s="2">
        <v>44326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79</v>
      </c>
      <c r="J1522">
        <f t="shared" si="69"/>
        <v>0</v>
      </c>
      <c r="K1522">
        <f t="shared" si="70"/>
        <v>-79</v>
      </c>
      <c r="L1522">
        <f t="shared" si="71"/>
        <v>-79</v>
      </c>
    </row>
    <row r="1523" spans="1:12" ht="14.25" customHeight="1" x14ac:dyDescent="0.35">
      <c r="A1523" s="1">
        <v>100559</v>
      </c>
      <c r="B1523" s="2">
        <v>44184</v>
      </c>
      <c r="C1523" s="1">
        <v>1</v>
      </c>
      <c r="D1523" s="1">
        <v>1</v>
      </c>
      <c r="E1523" s="1">
        <v>1</v>
      </c>
      <c r="F1523" s="1">
        <v>1</v>
      </c>
      <c r="G1523" s="1">
        <v>1</v>
      </c>
      <c r="H1523" s="1">
        <v>1</v>
      </c>
      <c r="I1523" s="1">
        <v>45</v>
      </c>
      <c r="J1523">
        <f t="shared" si="69"/>
        <v>6</v>
      </c>
      <c r="K1523">
        <f t="shared" si="70"/>
        <v>1755</v>
      </c>
      <c r="L1523">
        <f t="shared" si="71"/>
        <v>1935.0000000000002</v>
      </c>
    </row>
    <row r="1524" spans="1:12" ht="14.25" customHeight="1" x14ac:dyDescent="0.35">
      <c r="A1524" s="1">
        <v>101969</v>
      </c>
      <c r="B1524" s="2">
        <v>44266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50</v>
      </c>
      <c r="J1524">
        <f t="shared" si="69"/>
        <v>0</v>
      </c>
      <c r="K1524">
        <f t="shared" si="70"/>
        <v>-50</v>
      </c>
      <c r="L1524">
        <f t="shared" si="71"/>
        <v>-50</v>
      </c>
    </row>
    <row r="1525" spans="1:12" ht="14.25" customHeight="1" x14ac:dyDescent="0.35">
      <c r="A1525" s="1">
        <v>101220</v>
      </c>
      <c r="B1525" s="2">
        <v>44358</v>
      </c>
      <c r="C1525" s="1">
        <v>1</v>
      </c>
      <c r="D1525" s="1">
        <v>1</v>
      </c>
      <c r="E1525" s="1">
        <v>1</v>
      </c>
      <c r="F1525" s="1">
        <v>1</v>
      </c>
      <c r="G1525" s="1">
        <v>1</v>
      </c>
      <c r="H1525" s="1">
        <v>0</v>
      </c>
      <c r="I1525" s="1">
        <v>75</v>
      </c>
      <c r="J1525">
        <f t="shared" si="69"/>
        <v>5</v>
      </c>
      <c r="K1525">
        <f t="shared" si="70"/>
        <v>1425</v>
      </c>
      <c r="L1525">
        <f t="shared" si="71"/>
        <v>1575.0000000000002</v>
      </c>
    </row>
    <row r="1526" spans="1:12" ht="14.25" customHeight="1" x14ac:dyDescent="0.35">
      <c r="A1526" s="1">
        <v>101194</v>
      </c>
      <c r="B1526" s="2">
        <v>44272</v>
      </c>
      <c r="C1526" s="1">
        <v>1</v>
      </c>
      <c r="D1526" s="1">
        <v>1</v>
      </c>
      <c r="E1526" s="1">
        <v>1</v>
      </c>
      <c r="F1526" s="1">
        <v>1</v>
      </c>
      <c r="G1526" s="1">
        <v>0</v>
      </c>
      <c r="H1526" s="1">
        <v>0</v>
      </c>
      <c r="I1526" s="1">
        <v>80</v>
      </c>
      <c r="J1526">
        <f t="shared" si="69"/>
        <v>4</v>
      </c>
      <c r="K1526">
        <f t="shared" si="70"/>
        <v>1120</v>
      </c>
      <c r="L1526">
        <f t="shared" si="71"/>
        <v>1240</v>
      </c>
    </row>
    <row r="1527" spans="1:12" ht="14.25" customHeight="1" x14ac:dyDescent="0.35">
      <c r="A1527" s="1">
        <v>100287</v>
      </c>
      <c r="B1527" s="2">
        <v>44153</v>
      </c>
      <c r="C1527" s="1">
        <v>1</v>
      </c>
      <c r="D1527" s="1">
        <v>1</v>
      </c>
      <c r="E1527" s="1">
        <v>0</v>
      </c>
      <c r="F1527" s="1">
        <v>0</v>
      </c>
      <c r="G1527" s="1">
        <v>0</v>
      </c>
      <c r="H1527" s="1">
        <v>0</v>
      </c>
      <c r="I1527" s="1">
        <v>25</v>
      </c>
      <c r="J1527">
        <f t="shared" si="69"/>
        <v>2</v>
      </c>
      <c r="K1527">
        <f t="shared" si="70"/>
        <v>575</v>
      </c>
      <c r="L1527">
        <f t="shared" si="71"/>
        <v>635</v>
      </c>
    </row>
    <row r="1528" spans="1:12" ht="14.25" customHeight="1" x14ac:dyDescent="0.35">
      <c r="A1528" s="1">
        <v>101900</v>
      </c>
      <c r="B1528" s="2">
        <v>44331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55</v>
      </c>
      <c r="J1528">
        <f t="shared" si="69"/>
        <v>0</v>
      </c>
      <c r="K1528">
        <f t="shared" si="70"/>
        <v>-55</v>
      </c>
      <c r="L1528">
        <f t="shared" si="71"/>
        <v>-55</v>
      </c>
    </row>
    <row r="1529" spans="1:12" ht="14.25" customHeight="1" x14ac:dyDescent="0.35">
      <c r="A1529" s="1">
        <v>101438</v>
      </c>
      <c r="B1529" s="2">
        <v>44308</v>
      </c>
      <c r="C1529" s="1">
        <v>1</v>
      </c>
      <c r="D1529" s="1">
        <v>1</v>
      </c>
      <c r="E1529" s="1">
        <v>1</v>
      </c>
      <c r="F1529" s="1">
        <v>0</v>
      </c>
      <c r="G1529" s="1">
        <v>0</v>
      </c>
      <c r="H1529" s="1">
        <v>0</v>
      </c>
      <c r="I1529" s="1">
        <v>83</v>
      </c>
      <c r="J1529">
        <f t="shared" si="69"/>
        <v>3</v>
      </c>
      <c r="K1529">
        <f t="shared" si="70"/>
        <v>817</v>
      </c>
      <c r="L1529">
        <f t="shared" si="71"/>
        <v>907.00000000000011</v>
      </c>
    </row>
    <row r="1530" spans="1:12" ht="14.25" customHeight="1" x14ac:dyDescent="0.35">
      <c r="A1530" s="1">
        <v>101375</v>
      </c>
      <c r="B1530" s="2">
        <v>44208</v>
      </c>
      <c r="C1530" s="1">
        <v>1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102</v>
      </c>
      <c r="J1530">
        <f t="shared" si="69"/>
        <v>3</v>
      </c>
      <c r="K1530">
        <f t="shared" si="70"/>
        <v>798</v>
      </c>
      <c r="L1530">
        <f t="shared" si="71"/>
        <v>888.00000000000011</v>
      </c>
    </row>
    <row r="1531" spans="1:12" ht="14.25" customHeight="1" x14ac:dyDescent="0.35">
      <c r="A1531" s="1">
        <v>100178</v>
      </c>
      <c r="B1531" s="2">
        <v>44322</v>
      </c>
      <c r="C1531" s="1">
        <v>1</v>
      </c>
      <c r="D1531" s="1">
        <v>1</v>
      </c>
      <c r="E1531" s="1">
        <v>1</v>
      </c>
      <c r="F1531" s="1">
        <v>0</v>
      </c>
      <c r="G1531" s="1">
        <v>0</v>
      </c>
      <c r="H1531" s="1">
        <v>0</v>
      </c>
      <c r="I1531" s="1">
        <v>75</v>
      </c>
      <c r="J1531">
        <f t="shared" si="69"/>
        <v>3</v>
      </c>
      <c r="K1531">
        <f t="shared" si="70"/>
        <v>825</v>
      </c>
      <c r="L1531">
        <f t="shared" si="71"/>
        <v>915.00000000000011</v>
      </c>
    </row>
    <row r="1532" spans="1:12" ht="14.25" customHeight="1" x14ac:dyDescent="0.35">
      <c r="A1532" s="1">
        <v>100089</v>
      </c>
      <c r="B1532" s="2">
        <v>44366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50</v>
      </c>
      <c r="J1532">
        <f t="shared" si="69"/>
        <v>0</v>
      </c>
      <c r="K1532">
        <f t="shared" si="70"/>
        <v>-50</v>
      </c>
      <c r="L1532">
        <f t="shared" si="71"/>
        <v>-50</v>
      </c>
    </row>
    <row r="1533" spans="1:12" ht="14.25" customHeight="1" x14ac:dyDescent="0.35">
      <c r="A1533" s="1">
        <v>101350</v>
      </c>
      <c r="B1533" s="2">
        <v>44196</v>
      </c>
      <c r="C1533" s="1">
        <v>1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69</v>
      </c>
      <c r="J1533">
        <f t="shared" si="69"/>
        <v>1</v>
      </c>
      <c r="K1533">
        <f t="shared" si="70"/>
        <v>231</v>
      </c>
      <c r="L1533">
        <f t="shared" si="71"/>
        <v>261</v>
      </c>
    </row>
    <row r="1534" spans="1:12" ht="14.25" customHeight="1" x14ac:dyDescent="0.35">
      <c r="A1534" s="1">
        <v>101864</v>
      </c>
      <c r="B1534" s="2">
        <v>44178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67</v>
      </c>
      <c r="J1534">
        <f t="shared" si="69"/>
        <v>0</v>
      </c>
      <c r="K1534">
        <f t="shared" si="70"/>
        <v>-67</v>
      </c>
      <c r="L1534">
        <f t="shared" si="71"/>
        <v>-67</v>
      </c>
    </row>
    <row r="1535" spans="1:12" ht="14.25" customHeight="1" x14ac:dyDescent="0.35">
      <c r="A1535" s="1">
        <v>100477</v>
      </c>
      <c r="B1535" s="2">
        <v>44183</v>
      </c>
      <c r="C1535" s="1">
        <v>1</v>
      </c>
      <c r="D1535" s="1">
        <v>1</v>
      </c>
      <c r="E1535" s="1">
        <v>1</v>
      </c>
      <c r="F1535" s="1">
        <v>1</v>
      </c>
      <c r="G1535" s="1">
        <v>0</v>
      </c>
      <c r="H1535" s="1">
        <v>0</v>
      </c>
      <c r="I1535" s="1">
        <v>50</v>
      </c>
      <c r="J1535">
        <f t="shared" si="69"/>
        <v>4</v>
      </c>
      <c r="K1535">
        <f t="shared" si="70"/>
        <v>1150</v>
      </c>
      <c r="L1535">
        <f t="shared" si="71"/>
        <v>1270</v>
      </c>
    </row>
    <row r="1536" spans="1:12" ht="14.25" customHeight="1" x14ac:dyDescent="0.35">
      <c r="A1536" s="1">
        <v>100635</v>
      </c>
      <c r="B1536" s="2">
        <v>44167</v>
      </c>
      <c r="C1536" s="1">
        <v>1</v>
      </c>
      <c r="D1536" s="1">
        <v>1</v>
      </c>
      <c r="E1536" s="1">
        <v>0</v>
      </c>
      <c r="F1536" s="1">
        <v>0</v>
      </c>
      <c r="G1536" s="1">
        <v>0</v>
      </c>
      <c r="H1536" s="1">
        <v>0</v>
      </c>
      <c r="I1536" s="1">
        <v>50</v>
      </c>
      <c r="J1536">
        <f t="shared" si="69"/>
        <v>2</v>
      </c>
      <c r="K1536">
        <f t="shared" si="70"/>
        <v>550</v>
      </c>
      <c r="L1536">
        <f t="shared" si="71"/>
        <v>610</v>
      </c>
    </row>
    <row r="1537" spans="1:12" ht="14.25" customHeight="1" x14ac:dyDescent="0.35">
      <c r="A1537" s="1">
        <v>100671</v>
      </c>
      <c r="B1537" s="2">
        <v>44127</v>
      </c>
      <c r="C1537" s="1">
        <v>1</v>
      </c>
      <c r="D1537" s="1">
        <v>1</v>
      </c>
      <c r="E1537" s="1">
        <v>1</v>
      </c>
      <c r="F1537" s="1">
        <v>0</v>
      </c>
      <c r="G1537" s="1">
        <v>0</v>
      </c>
      <c r="H1537" s="1">
        <v>0</v>
      </c>
      <c r="I1537" s="1">
        <v>75</v>
      </c>
      <c r="J1537">
        <f t="shared" si="69"/>
        <v>3</v>
      </c>
      <c r="K1537">
        <f t="shared" si="70"/>
        <v>825</v>
      </c>
      <c r="L1537">
        <f t="shared" si="71"/>
        <v>915.00000000000011</v>
      </c>
    </row>
    <row r="1538" spans="1:12" ht="14.25" customHeight="1" x14ac:dyDescent="0.35">
      <c r="A1538" s="1">
        <v>102492</v>
      </c>
      <c r="B1538" s="2">
        <v>44323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83</v>
      </c>
      <c r="J1538">
        <f t="shared" si="69"/>
        <v>0</v>
      </c>
      <c r="K1538">
        <f t="shared" si="70"/>
        <v>-83</v>
      </c>
      <c r="L1538">
        <f t="shared" si="71"/>
        <v>-83</v>
      </c>
    </row>
    <row r="1539" spans="1:12" ht="14.25" customHeight="1" x14ac:dyDescent="0.35">
      <c r="A1539" s="1">
        <v>102203</v>
      </c>
      <c r="B1539" s="2">
        <v>44139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40</v>
      </c>
      <c r="J1539">
        <f t="shared" ref="J1539:J1602" si="72">COUNTIF(C1539:H1539,1)</f>
        <v>1</v>
      </c>
      <c r="K1539">
        <f t="shared" ref="K1539:K1602" si="73">J1539*300-I1539</f>
        <v>260</v>
      </c>
      <c r="L1539">
        <f t="shared" ref="L1539:L1602" si="74">J1539*300*1.1-I1539</f>
        <v>290</v>
      </c>
    </row>
    <row r="1540" spans="1:12" ht="14.25" customHeight="1" x14ac:dyDescent="0.35">
      <c r="A1540" s="1">
        <v>102108</v>
      </c>
      <c r="B1540" s="2">
        <v>44203</v>
      </c>
      <c r="C1540" s="1">
        <v>1</v>
      </c>
      <c r="D1540" s="1">
        <v>1</v>
      </c>
      <c r="E1540" s="1">
        <v>0</v>
      </c>
      <c r="F1540" s="1">
        <v>0</v>
      </c>
      <c r="G1540" s="1">
        <v>0</v>
      </c>
      <c r="H1540" s="1">
        <v>0</v>
      </c>
      <c r="I1540" s="1">
        <v>102</v>
      </c>
      <c r="J1540">
        <f t="shared" si="72"/>
        <v>2</v>
      </c>
      <c r="K1540">
        <f t="shared" si="73"/>
        <v>498</v>
      </c>
      <c r="L1540">
        <f t="shared" si="74"/>
        <v>558</v>
      </c>
    </row>
    <row r="1541" spans="1:12" ht="14.25" customHeight="1" x14ac:dyDescent="0.35">
      <c r="A1541" s="1">
        <v>102120</v>
      </c>
      <c r="B1541" s="2">
        <v>44200</v>
      </c>
      <c r="C1541" s="1">
        <v>1</v>
      </c>
      <c r="D1541" s="1">
        <v>1</v>
      </c>
      <c r="E1541" s="1">
        <v>1</v>
      </c>
      <c r="F1541" s="1">
        <v>0</v>
      </c>
      <c r="G1541" s="1">
        <v>0</v>
      </c>
      <c r="H1541" s="1">
        <v>0</v>
      </c>
      <c r="I1541" s="1">
        <v>50</v>
      </c>
      <c r="J1541">
        <f t="shared" si="72"/>
        <v>3</v>
      </c>
      <c r="K1541">
        <f t="shared" si="73"/>
        <v>850</v>
      </c>
      <c r="L1541">
        <f t="shared" si="74"/>
        <v>940.00000000000011</v>
      </c>
    </row>
    <row r="1542" spans="1:12" ht="14.25" customHeight="1" x14ac:dyDescent="0.35">
      <c r="A1542" s="1">
        <v>100461</v>
      </c>
      <c r="B1542" s="2">
        <v>44186</v>
      </c>
      <c r="C1542" s="1">
        <v>1</v>
      </c>
      <c r="D1542" s="1">
        <v>1</v>
      </c>
      <c r="E1542" s="1">
        <v>0</v>
      </c>
      <c r="F1542" s="1">
        <v>0</v>
      </c>
      <c r="G1542" s="1">
        <v>0</v>
      </c>
      <c r="H1542" s="1">
        <v>0</v>
      </c>
      <c r="I1542" s="1">
        <v>77</v>
      </c>
      <c r="J1542">
        <f t="shared" si="72"/>
        <v>2</v>
      </c>
      <c r="K1542">
        <f t="shared" si="73"/>
        <v>523</v>
      </c>
      <c r="L1542">
        <f t="shared" si="74"/>
        <v>583</v>
      </c>
    </row>
    <row r="1543" spans="1:12" ht="14.25" customHeight="1" x14ac:dyDescent="0.35">
      <c r="A1543" s="1">
        <v>101917</v>
      </c>
      <c r="B1543" s="2">
        <v>44180</v>
      </c>
      <c r="C1543" s="1">
        <v>1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93</v>
      </c>
      <c r="J1543">
        <f t="shared" si="72"/>
        <v>1</v>
      </c>
      <c r="K1543">
        <f t="shared" si="73"/>
        <v>207</v>
      </c>
      <c r="L1543">
        <f t="shared" si="74"/>
        <v>237</v>
      </c>
    </row>
    <row r="1544" spans="1:12" ht="14.25" customHeight="1" x14ac:dyDescent="0.35">
      <c r="A1544" s="1">
        <v>100547</v>
      </c>
      <c r="B1544" s="2">
        <v>44118</v>
      </c>
      <c r="C1544" s="1">
        <v>1</v>
      </c>
      <c r="D1544" s="1">
        <v>1</v>
      </c>
      <c r="E1544" s="1">
        <v>0</v>
      </c>
      <c r="F1544" s="1">
        <v>0</v>
      </c>
      <c r="G1544" s="1">
        <v>0</v>
      </c>
      <c r="H1544" s="1">
        <v>0</v>
      </c>
      <c r="I1544" s="1">
        <v>80</v>
      </c>
      <c r="J1544">
        <f t="shared" si="72"/>
        <v>2</v>
      </c>
      <c r="K1544">
        <f t="shared" si="73"/>
        <v>520</v>
      </c>
      <c r="L1544">
        <f t="shared" si="74"/>
        <v>580</v>
      </c>
    </row>
    <row r="1545" spans="1:12" ht="14.25" customHeight="1" x14ac:dyDescent="0.35">
      <c r="A1545" s="1">
        <v>100951</v>
      </c>
      <c r="B1545" s="2">
        <v>44232</v>
      </c>
      <c r="C1545" s="1">
        <v>1</v>
      </c>
      <c r="D1545" s="1">
        <v>1</v>
      </c>
      <c r="E1545" s="1">
        <v>0</v>
      </c>
      <c r="F1545" s="1">
        <v>0</v>
      </c>
      <c r="G1545" s="1">
        <v>0</v>
      </c>
      <c r="H1545" s="1">
        <v>0</v>
      </c>
      <c r="I1545" s="1">
        <v>95</v>
      </c>
      <c r="J1545">
        <f t="shared" si="72"/>
        <v>2</v>
      </c>
      <c r="K1545">
        <f t="shared" si="73"/>
        <v>505</v>
      </c>
      <c r="L1545">
        <f t="shared" si="74"/>
        <v>565</v>
      </c>
    </row>
    <row r="1546" spans="1:12" ht="14.25" customHeight="1" x14ac:dyDescent="0.35">
      <c r="A1546" s="1">
        <v>100261</v>
      </c>
      <c r="B1546" s="2">
        <v>44289</v>
      </c>
      <c r="C1546" s="1">
        <v>1</v>
      </c>
      <c r="D1546" s="1">
        <v>1</v>
      </c>
      <c r="E1546" s="1">
        <v>1</v>
      </c>
      <c r="F1546" s="1">
        <v>0</v>
      </c>
      <c r="G1546" s="1">
        <v>0</v>
      </c>
      <c r="H1546" s="1">
        <v>0</v>
      </c>
      <c r="I1546" s="1">
        <v>80</v>
      </c>
      <c r="J1546">
        <f t="shared" si="72"/>
        <v>3</v>
      </c>
      <c r="K1546">
        <f t="shared" si="73"/>
        <v>820</v>
      </c>
      <c r="L1546">
        <f t="shared" si="74"/>
        <v>910.00000000000011</v>
      </c>
    </row>
    <row r="1547" spans="1:12" ht="14.25" customHeight="1" x14ac:dyDescent="0.35">
      <c r="A1547" s="1">
        <v>102097</v>
      </c>
      <c r="B1547" s="2">
        <v>44110</v>
      </c>
      <c r="C1547" s="1">
        <v>1</v>
      </c>
      <c r="D1547" s="1">
        <v>1</v>
      </c>
      <c r="E1547" s="1">
        <v>1</v>
      </c>
      <c r="F1547" s="1">
        <v>1</v>
      </c>
      <c r="G1547" s="1">
        <v>1</v>
      </c>
      <c r="H1547" s="1">
        <v>0</v>
      </c>
      <c r="I1547" s="1">
        <v>50</v>
      </c>
      <c r="J1547">
        <f t="shared" si="72"/>
        <v>5</v>
      </c>
      <c r="K1547">
        <f t="shared" si="73"/>
        <v>1450</v>
      </c>
      <c r="L1547">
        <f t="shared" si="74"/>
        <v>1600.0000000000002</v>
      </c>
    </row>
    <row r="1548" spans="1:12" ht="14.25" customHeight="1" x14ac:dyDescent="0.35">
      <c r="A1548" s="1">
        <v>102079</v>
      </c>
      <c r="B1548" s="2">
        <v>44278</v>
      </c>
      <c r="C1548" s="1">
        <v>1</v>
      </c>
      <c r="D1548" s="1">
        <v>1</v>
      </c>
      <c r="E1548" s="1">
        <v>1</v>
      </c>
      <c r="F1548" s="1">
        <v>1</v>
      </c>
      <c r="G1548" s="1">
        <v>0</v>
      </c>
      <c r="H1548" s="1">
        <v>0</v>
      </c>
      <c r="I1548" s="1">
        <v>83</v>
      </c>
      <c r="J1548">
        <f t="shared" si="72"/>
        <v>4</v>
      </c>
      <c r="K1548">
        <f t="shared" si="73"/>
        <v>1117</v>
      </c>
      <c r="L1548">
        <f t="shared" si="74"/>
        <v>1237</v>
      </c>
    </row>
    <row r="1549" spans="1:12" ht="14.25" customHeight="1" x14ac:dyDescent="0.35">
      <c r="A1549" s="1">
        <v>100553</v>
      </c>
      <c r="B1549" s="2">
        <v>44215</v>
      </c>
      <c r="C1549" s="1">
        <v>1</v>
      </c>
      <c r="D1549" s="1">
        <v>1</v>
      </c>
      <c r="E1549" s="1">
        <v>1</v>
      </c>
      <c r="F1549" s="1">
        <v>1</v>
      </c>
      <c r="G1549" s="1">
        <v>0</v>
      </c>
      <c r="H1549" s="1">
        <v>0</v>
      </c>
      <c r="I1549" s="1">
        <v>55</v>
      </c>
      <c r="J1549">
        <f t="shared" si="72"/>
        <v>4</v>
      </c>
      <c r="K1549">
        <f t="shared" si="73"/>
        <v>1145</v>
      </c>
      <c r="L1549">
        <f t="shared" si="74"/>
        <v>1265</v>
      </c>
    </row>
    <row r="1550" spans="1:12" ht="14.25" customHeight="1" x14ac:dyDescent="0.35">
      <c r="A1550" s="1">
        <v>100570</v>
      </c>
      <c r="B1550" s="2">
        <v>44223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55</v>
      </c>
      <c r="J1550">
        <f t="shared" si="72"/>
        <v>0</v>
      </c>
      <c r="K1550">
        <f t="shared" si="73"/>
        <v>-55</v>
      </c>
      <c r="L1550">
        <f t="shared" si="74"/>
        <v>-55</v>
      </c>
    </row>
    <row r="1551" spans="1:12" ht="14.25" customHeight="1" x14ac:dyDescent="0.35">
      <c r="A1551" s="1">
        <v>101478</v>
      </c>
      <c r="B1551" s="2">
        <v>44346</v>
      </c>
      <c r="C1551" s="1">
        <v>1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85</v>
      </c>
      <c r="J1551">
        <f t="shared" si="72"/>
        <v>1</v>
      </c>
      <c r="K1551">
        <f t="shared" si="73"/>
        <v>215</v>
      </c>
      <c r="L1551">
        <f t="shared" si="74"/>
        <v>245</v>
      </c>
    </row>
    <row r="1552" spans="1:12" ht="14.25" customHeight="1" x14ac:dyDescent="0.35">
      <c r="A1552" s="1">
        <v>101799</v>
      </c>
      <c r="B1552" s="2">
        <v>44300</v>
      </c>
      <c r="C1552" s="1">
        <v>1</v>
      </c>
      <c r="D1552" s="1">
        <v>1</v>
      </c>
      <c r="E1552" s="1">
        <v>1</v>
      </c>
      <c r="F1552" s="1">
        <v>0</v>
      </c>
      <c r="G1552" s="1">
        <v>0</v>
      </c>
      <c r="H1552" s="1">
        <v>0</v>
      </c>
      <c r="I1552" s="1">
        <v>95</v>
      </c>
      <c r="J1552">
        <f t="shared" si="72"/>
        <v>3</v>
      </c>
      <c r="K1552">
        <f t="shared" si="73"/>
        <v>805</v>
      </c>
      <c r="L1552">
        <f t="shared" si="74"/>
        <v>895.00000000000011</v>
      </c>
    </row>
    <row r="1553" spans="1:12" ht="14.25" customHeight="1" x14ac:dyDescent="0.35">
      <c r="A1553" s="1">
        <v>101346</v>
      </c>
      <c r="B1553" s="2">
        <v>44305</v>
      </c>
      <c r="C1553" s="1">
        <v>1</v>
      </c>
      <c r="D1553" s="1">
        <v>1</v>
      </c>
      <c r="E1553" s="1">
        <v>0</v>
      </c>
      <c r="F1553" s="1">
        <v>0</v>
      </c>
      <c r="G1553" s="1">
        <v>0</v>
      </c>
      <c r="H1553" s="1">
        <v>0</v>
      </c>
      <c r="I1553" s="1">
        <v>93</v>
      </c>
      <c r="J1553">
        <f t="shared" si="72"/>
        <v>2</v>
      </c>
      <c r="K1553">
        <f t="shared" si="73"/>
        <v>507</v>
      </c>
      <c r="L1553">
        <f t="shared" si="74"/>
        <v>567</v>
      </c>
    </row>
    <row r="1554" spans="1:12" ht="14.25" customHeight="1" x14ac:dyDescent="0.35">
      <c r="A1554" s="1">
        <v>100502</v>
      </c>
      <c r="B1554" s="2">
        <v>44149</v>
      </c>
      <c r="C1554" s="1">
        <v>1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50</v>
      </c>
      <c r="J1554">
        <f t="shared" si="72"/>
        <v>1</v>
      </c>
      <c r="K1554">
        <f t="shared" si="73"/>
        <v>250</v>
      </c>
      <c r="L1554">
        <f t="shared" si="74"/>
        <v>280</v>
      </c>
    </row>
    <row r="1555" spans="1:12" ht="14.25" customHeight="1" x14ac:dyDescent="0.35">
      <c r="A1555" s="1">
        <v>100661</v>
      </c>
      <c r="B1555" s="2">
        <v>44159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25</v>
      </c>
      <c r="J1555">
        <f t="shared" si="72"/>
        <v>0</v>
      </c>
      <c r="K1555">
        <f t="shared" si="73"/>
        <v>-25</v>
      </c>
      <c r="L1555">
        <f t="shared" si="74"/>
        <v>-25</v>
      </c>
    </row>
    <row r="1556" spans="1:12" ht="14.25" customHeight="1" x14ac:dyDescent="0.35">
      <c r="A1556" s="1">
        <v>102467</v>
      </c>
      <c r="B1556" s="2">
        <v>44326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45</v>
      </c>
      <c r="J1556">
        <f t="shared" si="72"/>
        <v>0</v>
      </c>
      <c r="K1556">
        <f t="shared" si="73"/>
        <v>-45</v>
      </c>
      <c r="L1556">
        <f t="shared" si="74"/>
        <v>-45</v>
      </c>
    </row>
    <row r="1557" spans="1:12" ht="14.25" customHeight="1" x14ac:dyDescent="0.35">
      <c r="A1557" s="1">
        <v>100931</v>
      </c>
      <c r="B1557" s="2">
        <v>44167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70</v>
      </c>
      <c r="J1557">
        <f t="shared" si="72"/>
        <v>0</v>
      </c>
      <c r="K1557">
        <f t="shared" si="73"/>
        <v>-70</v>
      </c>
      <c r="L1557">
        <f t="shared" si="74"/>
        <v>-70</v>
      </c>
    </row>
    <row r="1558" spans="1:12" ht="14.25" customHeight="1" x14ac:dyDescent="0.35">
      <c r="A1558" s="1">
        <v>102389</v>
      </c>
      <c r="B1558" s="2">
        <v>44364</v>
      </c>
      <c r="C1558" s="1">
        <v>1</v>
      </c>
      <c r="D1558" s="1">
        <v>1</v>
      </c>
      <c r="E1558" s="1">
        <v>0</v>
      </c>
      <c r="F1558" s="1">
        <v>0</v>
      </c>
      <c r="G1558" s="1">
        <v>0</v>
      </c>
      <c r="H1558" s="1">
        <v>0</v>
      </c>
      <c r="I1558" s="1">
        <v>67</v>
      </c>
      <c r="J1558">
        <f t="shared" si="72"/>
        <v>2</v>
      </c>
      <c r="K1558">
        <f t="shared" si="73"/>
        <v>533</v>
      </c>
      <c r="L1558">
        <f t="shared" si="74"/>
        <v>593</v>
      </c>
    </row>
    <row r="1559" spans="1:12" ht="14.25" customHeight="1" x14ac:dyDescent="0.35">
      <c r="A1559" s="1">
        <v>102212</v>
      </c>
      <c r="B1559" s="2">
        <v>44223</v>
      </c>
      <c r="C1559" s="1">
        <v>1</v>
      </c>
      <c r="D1559" s="1">
        <v>1</v>
      </c>
      <c r="E1559" s="1">
        <v>0</v>
      </c>
      <c r="F1559" s="1">
        <v>0</v>
      </c>
      <c r="G1559" s="1">
        <v>0</v>
      </c>
      <c r="H1559" s="1">
        <v>0</v>
      </c>
      <c r="I1559" s="1">
        <v>75</v>
      </c>
      <c r="J1559">
        <f t="shared" si="72"/>
        <v>2</v>
      </c>
      <c r="K1559">
        <f t="shared" si="73"/>
        <v>525</v>
      </c>
      <c r="L1559">
        <f t="shared" si="74"/>
        <v>585</v>
      </c>
    </row>
    <row r="1560" spans="1:12" ht="14.25" customHeight="1" x14ac:dyDescent="0.35">
      <c r="A1560" s="1">
        <v>102094</v>
      </c>
      <c r="B1560" s="2">
        <v>44332</v>
      </c>
      <c r="C1560" s="1">
        <v>1</v>
      </c>
      <c r="D1560" s="1">
        <v>1</v>
      </c>
      <c r="E1560" s="1">
        <v>1</v>
      </c>
      <c r="F1560" s="1">
        <v>1</v>
      </c>
      <c r="G1560" s="1">
        <v>1</v>
      </c>
      <c r="H1560" s="1">
        <v>0</v>
      </c>
      <c r="I1560" s="1">
        <v>75</v>
      </c>
      <c r="J1560">
        <f t="shared" si="72"/>
        <v>5</v>
      </c>
      <c r="K1560">
        <f t="shared" si="73"/>
        <v>1425</v>
      </c>
      <c r="L1560">
        <f t="shared" si="74"/>
        <v>1575.0000000000002</v>
      </c>
    </row>
    <row r="1561" spans="1:12" ht="14.25" customHeight="1" x14ac:dyDescent="0.35">
      <c r="A1561" s="1">
        <v>100714</v>
      </c>
      <c r="B1561" s="2">
        <v>44154</v>
      </c>
      <c r="C1561" s="1">
        <v>1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40</v>
      </c>
      <c r="J1561">
        <f t="shared" si="72"/>
        <v>1</v>
      </c>
      <c r="K1561">
        <f t="shared" si="73"/>
        <v>260</v>
      </c>
      <c r="L1561">
        <f t="shared" si="74"/>
        <v>290</v>
      </c>
    </row>
    <row r="1562" spans="1:12" ht="14.25" customHeight="1" x14ac:dyDescent="0.35">
      <c r="A1562" s="1">
        <v>100215</v>
      </c>
      <c r="B1562" s="2">
        <v>44349</v>
      </c>
      <c r="C1562" s="1">
        <v>1</v>
      </c>
      <c r="D1562" s="1">
        <v>1</v>
      </c>
      <c r="E1562" s="1">
        <v>1</v>
      </c>
      <c r="F1562" s="1">
        <v>1</v>
      </c>
      <c r="G1562" s="1">
        <v>0</v>
      </c>
      <c r="H1562" s="1">
        <v>0</v>
      </c>
      <c r="I1562" s="1">
        <v>95</v>
      </c>
      <c r="J1562">
        <f t="shared" si="72"/>
        <v>4</v>
      </c>
      <c r="K1562">
        <f t="shared" si="73"/>
        <v>1105</v>
      </c>
      <c r="L1562">
        <f t="shared" si="74"/>
        <v>1225</v>
      </c>
    </row>
    <row r="1563" spans="1:12" ht="14.25" customHeight="1" x14ac:dyDescent="0.35">
      <c r="A1563" s="1">
        <v>100907</v>
      </c>
      <c r="B1563" s="2">
        <v>44194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93</v>
      </c>
      <c r="J1563">
        <f t="shared" si="72"/>
        <v>0</v>
      </c>
      <c r="K1563">
        <f t="shared" si="73"/>
        <v>-93</v>
      </c>
      <c r="L1563">
        <f t="shared" si="74"/>
        <v>-93</v>
      </c>
    </row>
    <row r="1564" spans="1:12" ht="14.25" customHeight="1" x14ac:dyDescent="0.35">
      <c r="A1564" s="1">
        <v>100352</v>
      </c>
      <c r="B1564" s="2">
        <v>44291</v>
      </c>
      <c r="C1564" s="1">
        <v>1</v>
      </c>
      <c r="D1564" s="1">
        <v>1</v>
      </c>
      <c r="E1564" s="1">
        <v>1</v>
      </c>
      <c r="F1564" s="1">
        <v>0</v>
      </c>
      <c r="G1564" s="1">
        <v>0</v>
      </c>
      <c r="H1564" s="1">
        <v>0</v>
      </c>
      <c r="I1564" s="1">
        <v>55</v>
      </c>
      <c r="J1564">
        <f t="shared" si="72"/>
        <v>3</v>
      </c>
      <c r="K1564">
        <f t="shared" si="73"/>
        <v>845</v>
      </c>
      <c r="L1564">
        <f t="shared" si="74"/>
        <v>935.00000000000011</v>
      </c>
    </row>
    <row r="1565" spans="1:12" ht="14.25" customHeight="1" x14ac:dyDescent="0.35">
      <c r="A1565" s="1">
        <v>101527</v>
      </c>
      <c r="B1565" s="2">
        <v>44241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93</v>
      </c>
      <c r="J1565">
        <f t="shared" si="72"/>
        <v>0</v>
      </c>
      <c r="K1565">
        <f t="shared" si="73"/>
        <v>-93</v>
      </c>
      <c r="L1565">
        <f t="shared" si="74"/>
        <v>-93</v>
      </c>
    </row>
    <row r="1566" spans="1:12" ht="14.25" customHeight="1" x14ac:dyDescent="0.35">
      <c r="A1566" s="1">
        <v>101063</v>
      </c>
      <c r="B1566" s="2">
        <v>44116</v>
      </c>
      <c r="C1566" s="1">
        <v>1</v>
      </c>
      <c r="D1566" s="1">
        <v>1</v>
      </c>
      <c r="E1566" s="1">
        <v>1</v>
      </c>
      <c r="F1566" s="1">
        <v>1</v>
      </c>
      <c r="G1566" s="1">
        <v>1</v>
      </c>
      <c r="H1566" s="1">
        <v>0</v>
      </c>
      <c r="I1566" s="1">
        <v>75</v>
      </c>
      <c r="J1566">
        <f t="shared" si="72"/>
        <v>5</v>
      </c>
      <c r="K1566">
        <f t="shared" si="73"/>
        <v>1425</v>
      </c>
      <c r="L1566">
        <f t="shared" si="74"/>
        <v>1575.0000000000002</v>
      </c>
    </row>
    <row r="1567" spans="1:12" ht="14.25" customHeight="1" x14ac:dyDescent="0.35">
      <c r="A1567" s="1">
        <v>101841</v>
      </c>
      <c r="B1567" s="2">
        <v>44144</v>
      </c>
      <c r="C1567" s="1">
        <v>1</v>
      </c>
      <c r="D1567" s="1">
        <v>1</v>
      </c>
      <c r="E1567" s="1">
        <v>0</v>
      </c>
      <c r="F1567" s="1">
        <v>0</v>
      </c>
      <c r="G1567" s="1">
        <v>0</v>
      </c>
      <c r="H1567" s="1">
        <v>0</v>
      </c>
      <c r="I1567" s="1">
        <v>40</v>
      </c>
      <c r="J1567">
        <f t="shared" si="72"/>
        <v>2</v>
      </c>
      <c r="K1567">
        <f t="shared" si="73"/>
        <v>560</v>
      </c>
      <c r="L1567">
        <f t="shared" si="74"/>
        <v>620</v>
      </c>
    </row>
    <row r="1568" spans="1:12" ht="14.25" customHeight="1" x14ac:dyDescent="0.35">
      <c r="A1568" s="1">
        <v>100484</v>
      </c>
      <c r="B1568" s="2">
        <v>44152</v>
      </c>
      <c r="C1568" s="1">
        <v>1</v>
      </c>
      <c r="D1568" s="1">
        <v>1</v>
      </c>
      <c r="E1568" s="1">
        <v>0</v>
      </c>
      <c r="F1568" s="1">
        <v>0</v>
      </c>
      <c r="G1568" s="1">
        <v>0</v>
      </c>
      <c r="H1568" s="1">
        <v>0</v>
      </c>
      <c r="I1568" s="1">
        <v>30</v>
      </c>
      <c r="J1568">
        <f t="shared" si="72"/>
        <v>2</v>
      </c>
      <c r="K1568">
        <f t="shared" si="73"/>
        <v>570</v>
      </c>
      <c r="L1568">
        <f t="shared" si="74"/>
        <v>630</v>
      </c>
    </row>
    <row r="1569" spans="1:12" ht="14.25" customHeight="1" x14ac:dyDescent="0.35">
      <c r="A1569" s="1">
        <v>101819</v>
      </c>
      <c r="B1569" s="2">
        <v>44183</v>
      </c>
      <c r="C1569" s="1">
        <v>1</v>
      </c>
      <c r="D1569" s="1">
        <v>1</v>
      </c>
      <c r="E1569" s="1">
        <v>1</v>
      </c>
      <c r="F1569" s="1">
        <v>0</v>
      </c>
      <c r="G1569" s="1">
        <v>0</v>
      </c>
      <c r="H1569" s="1">
        <v>0</v>
      </c>
      <c r="I1569" s="1">
        <v>51</v>
      </c>
      <c r="J1569">
        <f t="shared" si="72"/>
        <v>3</v>
      </c>
      <c r="K1569">
        <f t="shared" si="73"/>
        <v>849</v>
      </c>
      <c r="L1569">
        <f t="shared" si="74"/>
        <v>939.00000000000011</v>
      </c>
    </row>
    <row r="1570" spans="1:12" ht="14.25" customHeight="1" x14ac:dyDescent="0.35">
      <c r="A1570" s="1">
        <v>100150</v>
      </c>
      <c r="B1570" s="2">
        <v>44150</v>
      </c>
      <c r="C1570" s="1">
        <v>1</v>
      </c>
      <c r="D1570" s="1">
        <v>1</v>
      </c>
      <c r="E1570" s="1">
        <v>1</v>
      </c>
      <c r="F1570" s="1">
        <v>1</v>
      </c>
      <c r="G1570" s="1">
        <v>1</v>
      </c>
      <c r="H1570" s="1">
        <v>0</v>
      </c>
      <c r="I1570" s="1">
        <v>40</v>
      </c>
      <c r="J1570">
        <f t="shared" si="72"/>
        <v>5</v>
      </c>
      <c r="K1570">
        <f t="shared" si="73"/>
        <v>1460</v>
      </c>
      <c r="L1570">
        <f t="shared" si="74"/>
        <v>1610.0000000000002</v>
      </c>
    </row>
    <row r="1571" spans="1:12" ht="14.25" customHeight="1" x14ac:dyDescent="0.35">
      <c r="A1571" s="1">
        <v>100321</v>
      </c>
      <c r="B1571" s="2">
        <v>44346</v>
      </c>
      <c r="C1571" s="1">
        <v>1</v>
      </c>
      <c r="D1571" s="1">
        <v>1</v>
      </c>
      <c r="E1571" s="1">
        <v>1</v>
      </c>
      <c r="F1571" s="1">
        <v>0</v>
      </c>
      <c r="G1571" s="1">
        <v>0</v>
      </c>
      <c r="H1571" s="1">
        <v>0</v>
      </c>
      <c r="I1571" s="1">
        <v>45</v>
      </c>
      <c r="J1571">
        <f t="shared" si="72"/>
        <v>3</v>
      </c>
      <c r="K1571">
        <f t="shared" si="73"/>
        <v>855</v>
      </c>
      <c r="L1571">
        <f t="shared" si="74"/>
        <v>945.00000000000011</v>
      </c>
    </row>
    <row r="1572" spans="1:12" ht="14.25" customHeight="1" x14ac:dyDescent="0.35">
      <c r="A1572" s="1">
        <v>101382</v>
      </c>
      <c r="B1572" s="2">
        <v>44339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69</v>
      </c>
      <c r="J1572">
        <f t="shared" si="72"/>
        <v>1</v>
      </c>
      <c r="K1572">
        <f t="shared" si="73"/>
        <v>231</v>
      </c>
      <c r="L1572">
        <f t="shared" si="74"/>
        <v>261</v>
      </c>
    </row>
    <row r="1573" spans="1:12" ht="14.25" customHeight="1" x14ac:dyDescent="0.35">
      <c r="A1573" s="1">
        <v>100692</v>
      </c>
      <c r="B1573" s="2">
        <v>44280</v>
      </c>
      <c r="C1573" s="1">
        <v>1</v>
      </c>
      <c r="D1573" s="1">
        <v>1</v>
      </c>
      <c r="E1573" s="1">
        <v>1</v>
      </c>
      <c r="F1573" s="1">
        <v>0</v>
      </c>
      <c r="G1573" s="1">
        <v>0</v>
      </c>
      <c r="H1573" s="1">
        <v>0</v>
      </c>
      <c r="I1573" s="1">
        <v>69</v>
      </c>
      <c r="J1573">
        <f t="shared" si="72"/>
        <v>3</v>
      </c>
      <c r="K1573">
        <f t="shared" si="73"/>
        <v>831</v>
      </c>
      <c r="L1573">
        <f t="shared" si="74"/>
        <v>921.00000000000011</v>
      </c>
    </row>
    <row r="1574" spans="1:12" ht="14.25" customHeight="1" x14ac:dyDescent="0.35">
      <c r="A1574" s="1">
        <v>101899</v>
      </c>
      <c r="B1574" s="2">
        <v>44257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75</v>
      </c>
      <c r="J1574">
        <f t="shared" si="72"/>
        <v>0</v>
      </c>
      <c r="K1574">
        <f t="shared" si="73"/>
        <v>-75</v>
      </c>
      <c r="L1574">
        <f t="shared" si="74"/>
        <v>-75</v>
      </c>
    </row>
    <row r="1575" spans="1:12" ht="14.25" customHeight="1" x14ac:dyDescent="0.35">
      <c r="A1575" s="1">
        <v>101413</v>
      </c>
      <c r="B1575" s="2">
        <v>44249</v>
      </c>
      <c r="C1575" s="1">
        <v>1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80</v>
      </c>
      <c r="J1575">
        <f t="shared" si="72"/>
        <v>1</v>
      </c>
      <c r="K1575">
        <f t="shared" si="73"/>
        <v>220</v>
      </c>
      <c r="L1575">
        <f t="shared" si="74"/>
        <v>250</v>
      </c>
    </row>
    <row r="1576" spans="1:12" ht="14.25" customHeight="1" x14ac:dyDescent="0.35">
      <c r="A1576" s="1">
        <v>100641</v>
      </c>
      <c r="B1576" s="2">
        <v>44134</v>
      </c>
      <c r="C1576" s="1">
        <v>1</v>
      </c>
      <c r="D1576" s="1">
        <v>1</v>
      </c>
      <c r="E1576" s="1">
        <v>1</v>
      </c>
      <c r="F1576" s="1">
        <v>0</v>
      </c>
      <c r="G1576" s="1">
        <v>0</v>
      </c>
      <c r="H1576" s="1">
        <v>0</v>
      </c>
      <c r="I1576" s="1">
        <v>69</v>
      </c>
      <c r="J1576">
        <f t="shared" si="72"/>
        <v>3</v>
      </c>
      <c r="K1576">
        <f t="shared" si="73"/>
        <v>831</v>
      </c>
      <c r="L1576">
        <f t="shared" si="74"/>
        <v>921.00000000000011</v>
      </c>
    </row>
    <row r="1577" spans="1:12" ht="14.25" customHeight="1" x14ac:dyDescent="0.35">
      <c r="A1577" s="1">
        <v>102042</v>
      </c>
      <c r="B1577" s="2">
        <v>44145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40</v>
      </c>
      <c r="J1577">
        <f t="shared" si="72"/>
        <v>0</v>
      </c>
      <c r="K1577">
        <f t="shared" si="73"/>
        <v>-40</v>
      </c>
      <c r="L1577">
        <f t="shared" si="74"/>
        <v>-40</v>
      </c>
    </row>
    <row r="1578" spans="1:12" ht="14.25" customHeight="1" x14ac:dyDescent="0.35">
      <c r="A1578" s="1">
        <v>100100</v>
      </c>
      <c r="B1578" s="2">
        <v>44354</v>
      </c>
      <c r="C1578" s="1">
        <v>1</v>
      </c>
      <c r="D1578" s="1">
        <v>1</v>
      </c>
      <c r="E1578" s="1">
        <v>1</v>
      </c>
      <c r="F1578" s="1">
        <v>1</v>
      </c>
      <c r="G1578" s="1">
        <v>0</v>
      </c>
      <c r="H1578" s="1">
        <v>0</v>
      </c>
      <c r="I1578" s="1">
        <v>50</v>
      </c>
      <c r="J1578">
        <f t="shared" si="72"/>
        <v>4</v>
      </c>
      <c r="K1578">
        <f t="shared" si="73"/>
        <v>1150</v>
      </c>
      <c r="L1578">
        <f t="shared" si="74"/>
        <v>1270</v>
      </c>
    </row>
    <row r="1579" spans="1:12" ht="14.25" customHeight="1" x14ac:dyDescent="0.35">
      <c r="A1579" s="1">
        <v>102328</v>
      </c>
      <c r="B1579" s="2">
        <v>44299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55</v>
      </c>
      <c r="J1579">
        <f t="shared" si="72"/>
        <v>0</v>
      </c>
      <c r="K1579">
        <f t="shared" si="73"/>
        <v>-55</v>
      </c>
      <c r="L1579">
        <f t="shared" si="74"/>
        <v>-55</v>
      </c>
    </row>
    <row r="1580" spans="1:12" ht="14.25" customHeight="1" x14ac:dyDescent="0.35">
      <c r="A1580" s="1">
        <v>102000</v>
      </c>
      <c r="B1580" s="2">
        <v>44266</v>
      </c>
      <c r="C1580" s="1">
        <v>1</v>
      </c>
      <c r="D1580" s="1">
        <v>1</v>
      </c>
      <c r="E1580" s="1">
        <v>1</v>
      </c>
      <c r="F1580" s="1">
        <v>1</v>
      </c>
      <c r="G1580" s="1">
        <v>0</v>
      </c>
      <c r="H1580" s="1">
        <v>0</v>
      </c>
      <c r="I1580" s="1">
        <v>92</v>
      </c>
      <c r="J1580">
        <f t="shared" si="72"/>
        <v>4</v>
      </c>
      <c r="K1580">
        <f t="shared" si="73"/>
        <v>1108</v>
      </c>
      <c r="L1580">
        <f t="shared" si="74"/>
        <v>1228</v>
      </c>
    </row>
    <row r="1581" spans="1:12" ht="14.25" customHeight="1" x14ac:dyDescent="0.35">
      <c r="A1581" s="1">
        <v>101740</v>
      </c>
      <c r="B1581" s="2">
        <v>44111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50</v>
      </c>
      <c r="J1581">
        <f t="shared" si="72"/>
        <v>0</v>
      </c>
      <c r="K1581">
        <f t="shared" si="73"/>
        <v>-50</v>
      </c>
      <c r="L1581">
        <f t="shared" si="74"/>
        <v>-50</v>
      </c>
    </row>
    <row r="1582" spans="1:12" ht="14.25" customHeight="1" x14ac:dyDescent="0.35">
      <c r="A1582" s="1">
        <v>102009</v>
      </c>
      <c r="B1582" s="2">
        <v>44150</v>
      </c>
      <c r="C1582" s="1">
        <v>1</v>
      </c>
      <c r="D1582" s="1">
        <v>1</v>
      </c>
      <c r="E1582" s="1">
        <v>1</v>
      </c>
      <c r="F1582" s="1">
        <v>0</v>
      </c>
      <c r="G1582" s="1">
        <v>0</v>
      </c>
      <c r="H1582" s="1">
        <v>0</v>
      </c>
      <c r="I1582" s="1">
        <v>40</v>
      </c>
      <c r="J1582">
        <f t="shared" si="72"/>
        <v>3</v>
      </c>
      <c r="K1582">
        <f t="shared" si="73"/>
        <v>860</v>
      </c>
      <c r="L1582">
        <f t="shared" si="74"/>
        <v>950.00000000000011</v>
      </c>
    </row>
    <row r="1583" spans="1:12" ht="14.25" customHeight="1" x14ac:dyDescent="0.35">
      <c r="A1583" s="1">
        <v>101263</v>
      </c>
      <c r="B1583" s="2">
        <v>44114</v>
      </c>
      <c r="C1583" s="1">
        <v>1</v>
      </c>
      <c r="D1583" s="1">
        <v>1</v>
      </c>
      <c r="E1583" s="1">
        <v>0</v>
      </c>
      <c r="F1583" s="1">
        <v>0</v>
      </c>
      <c r="G1583" s="1">
        <v>0</v>
      </c>
      <c r="H1583" s="1">
        <v>0</v>
      </c>
      <c r="I1583" s="1">
        <v>77</v>
      </c>
      <c r="J1583">
        <f t="shared" si="72"/>
        <v>2</v>
      </c>
      <c r="K1583">
        <f t="shared" si="73"/>
        <v>523</v>
      </c>
      <c r="L1583">
        <f t="shared" si="74"/>
        <v>583</v>
      </c>
    </row>
    <row r="1584" spans="1:12" ht="14.25" customHeight="1" x14ac:dyDescent="0.35">
      <c r="A1584" s="1">
        <v>101896</v>
      </c>
      <c r="B1584" s="2">
        <v>44269</v>
      </c>
      <c r="C1584" s="1">
        <v>1</v>
      </c>
      <c r="D1584" s="1">
        <v>1</v>
      </c>
      <c r="E1584" s="1">
        <v>0</v>
      </c>
      <c r="F1584" s="1">
        <v>0</v>
      </c>
      <c r="G1584" s="1">
        <v>0</v>
      </c>
      <c r="H1584" s="1">
        <v>0</v>
      </c>
      <c r="I1584" s="1">
        <v>95</v>
      </c>
      <c r="J1584">
        <f t="shared" si="72"/>
        <v>2</v>
      </c>
      <c r="K1584">
        <f t="shared" si="73"/>
        <v>505</v>
      </c>
      <c r="L1584">
        <f t="shared" si="74"/>
        <v>565</v>
      </c>
    </row>
    <row r="1585" spans="1:12" ht="14.25" customHeight="1" x14ac:dyDescent="0.35">
      <c r="A1585" s="1">
        <v>102155</v>
      </c>
      <c r="B1585" s="2">
        <v>44152</v>
      </c>
      <c r="C1585" s="1">
        <v>1</v>
      </c>
      <c r="D1585" s="1">
        <v>1</v>
      </c>
      <c r="E1585" s="1">
        <v>1</v>
      </c>
      <c r="F1585" s="1">
        <v>0</v>
      </c>
      <c r="G1585" s="1">
        <v>0</v>
      </c>
      <c r="H1585" s="1">
        <v>0</v>
      </c>
      <c r="I1585" s="1">
        <v>40</v>
      </c>
      <c r="J1585">
        <f t="shared" si="72"/>
        <v>3</v>
      </c>
      <c r="K1585">
        <f t="shared" si="73"/>
        <v>860</v>
      </c>
      <c r="L1585">
        <f t="shared" si="74"/>
        <v>950.00000000000011</v>
      </c>
    </row>
    <row r="1586" spans="1:12" ht="14.25" customHeight="1" x14ac:dyDescent="0.35">
      <c r="A1586" s="1">
        <v>100276</v>
      </c>
      <c r="B1586" s="2">
        <v>44221</v>
      </c>
      <c r="C1586" s="1">
        <v>1</v>
      </c>
      <c r="D1586" s="1">
        <v>1</v>
      </c>
      <c r="E1586" s="1">
        <v>0</v>
      </c>
      <c r="F1586" s="1">
        <v>0</v>
      </c>
      <c r="G1586" s="1">
        <v>0</v>
      </c>
      <c r="H1586" s="1">
        <v>0</v>
      </c>
      <c r="I1586" s="1">
        <v>80</v>
      </c>
      <c r="J1586">
        <f t="shared" si="72"/>
        <v>2</v>
      </c>
      <c r="K1586">
        <f t="shared" si="73"/>
        <v>520</v>
      </c>
      <c r="L1586">
        <f t="shared" si="74"/>
        <v>580</v>
      </c>
    </row>
    <row r="1587" spans="1:12" ht="14.25" customHeight="1" x14ac:dyDescent="0.35">
      <c r="A1587" s="1">
        <v>101006</v>
      </c>
      <c r="B1587" s="2">
        <v>44222</v>
      </c>
      <c r="C1587" s="1">
        <v>1</v>
      </c>
      <c r="D1587" s="1">
        <v>1</v>
      </c>
      <c r="E1587" s="1">
        <v>1</v>
      </c>
      <c r="F1587" s="1">
        <v>1</v>
      </c>
      <c r="G1587" s="1">
        <v>1</v>
      </c>
      <c r="H1587" s="1">
        <v>0</v>
      </c>
      <c r="I1587" s="1">
        <v>55</v>
      </c>
      <c r="J1587">
        <f t="shared" si="72"/>
        <v>5</v>
      </c>
      <c r="K1587">
        <f t="shared" si="73"/>
        <v>1445</v>
      </c>
      <c r="L1587">
        <f t="shared" si="74"/>
        <v>1595.0000000000002</v>
      </c>
    </row>
    <row r="1588" spans="1:12" ht="14.25" customHeight="1" x14ac:dyDescent="0.35">
      <c r="A1588" s="1">
        <v>100350</v>
      </c>
      <c r="B1588" s="2">
        <v>44332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80</v>
      </c>
      <c r="J1588">
        <f t="shared" si="72"/>
        <v>0</v>
      </c>
      <c r="K1588">
        <f t="shared" si="73"/>
        <v>-80</v>
      </c>
      <c r="L1588">
        <f t="shared" si="74"/>
        <v>-80</v>
      </c>
    </row>
    <row r="1589" spans="1:12" ht="14.25" customHeight="1" x14ac:dyDescent="0.35">
      <c r="A1589" s="1">
        <v>100860</v>
      </c>
      <c r="B1589" s="2">
        <v>44266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92</v>
      </c>
      <c r="J1589">
        <f t="shared" si="72"/>
        <v>0</v>
      </c>
      <c r="K1589">
        <f t="shared" si="73"/>
        <v>-92</v>
      </c>
      <c r="L1589">
        <f t="shared" si="74"/>
        <v>-92</v>
      </c>
    </row>
    <row r="1590" spans="1:12" ht="14.25" customHeight="1" x14ac:dyDescent="0.35">
      <c r="A1590" s="1">
        <v>100059</v>
      </c>
      <c r="B1590" s="2">
        <v>44294</v>
      </c>
      <c r="C1590" s="1">
        <v>1</v>
      </c>
      <c r="D1590" s="1">
        <v>1</v>
      </c>
      <c r="E1590" s="1">
        <v>0</v>
      </c>
      <c r="F1590" s="1">
        <v>0</v>
      </c>
      <c r="G1590" s="1">
        <v>0</v>
      </c>
      <c r="H1590" s="1">
        <v>0</v>
      </c>
      <c r="I1590" s="1">
        <v>80</v>
      </c>
      <c r="J1590">
        <f t="shared" si="72"/>
        <v>2</v>
      </c>
      <c r="K1590">
        <f t="shared" si="73"/>
        <v>520</v>
      </c>
      <c r="L1590">
        <f t="shared" si="74"/>
        <v>580</v>
      </c>
    </row>
    <row r="1591" spans="1:12" ht="14.25" customHeight="1" x14ac:dyDescent="0.35">
      <c r="A1591" s="1">
        <v>102358</v>
      </c>
      <c r="B1591" s="2">
        <v>44118</v>
      </c>
      <c r="C1591" s="1">
        <v>1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69</v>
      </c>
      <c r="J1591">
        <f t="shared" si="72"/>
        <v>1</v>
      </c>
      <c r="K1591">
        <f t="shared" si="73"/>
        <v>231</v>
      </c>
      <c r="L1591">
        <f t="shared" si="74"/>
        <v>261</v>
      </c>
    </row>
    <row r="1592" spans="1:12" ht="14.25" customHeight="1" x14ac:dyDescent="0.35">
      <c r="A1592" s="1">
        <v>100706</v>
      </c>
      <c r="B1592" s="2">
        <v>44237</v>
      </c>
      <c r="C1592" s="1">
        <v>1</v>
      </c>
      <c r="D1592" s="1">
        <v>1</v>
      </c>
      <c r="E1592" s="1">
        <v>1</v>
      </c>
      <c r="F1592" s="1">
        <v>1</v>
      </c>
      <c r="G1592" s="1">
        <v>1</v>
      </c>
      <c r="H1592" s="1">
        <v>0</v>
      </c>
      <c r="I1592" s="1">
        <v>85</v>
      </c>
      <c r="J1592">
        <f t="shared" si="72"/>
        <v>5</v>
      </c>
      <c r="K1592">
        <f t="shared" si="73"/>
        <v>1415</v>
      </c>
      <c r="L1592">
        <f t="shared" si="74"/>
        <v>1565.0000000000002</v>
      </c>
    </row>
    <row r="1593" spans="1:12" ht="14.25" customHeight="1" x14ac:dyDescent="0.35">
      <c r="A1593" s="1">
        <v>102265</v>
      </c>
      <c r="B1593" s="2">
        <v>44165</v>
      </c>
      <c r="C1593" s="1">
        <v>1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30</v>
      </c>
      <c r="J1593">
        <f t="shared" si="72"/>
        <v>1</v>
      </c>
      <c r="K1593">
        <f t="shared" si="73"/>
        <v>270</v>
      </c>
      <c r="L1593">
        <f t="shared" si="74"/>
        <v>300</v>
      </c>
    </row>
    <row r="1594" spans="1:12" ht="14.25" customHeight="1" x14ac:dyDescent="0.35">
      <c r="A1594" s="1">
        <v>101891</v>
      </c>
      <c r="B1594" s="2">
        <v>44246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77</v>
      </c>
      <c r="J1594">
        <f t="shared" si="72"/>
        <v>0</v>
      </c>
      <c r="K1594">
        <f t="shared" si="73"/>
        <v>-77</v>
      </c>
      <c r="L1594">
        <f t="shared" si="74"/>
        <v>-77</v>
      </c>
    </row>
    <row r="1595" spans="1:12" ht="14.25" customHeight="1" x14ac:dyDescent="0.35">
      <c r="A1595" s="1">
        <v>101128</v>
      </c>
      <c r="B1595" s="2">
        <v>44141</v>
      </c>
      <c r="C1595" s="1">
        <v>1</v>
      </c>
      <c r="D1595" s="1">
        <v>1</v>
      </c>
      <c r="E1595" s="1">
        <v>0</v>
      </c>
      <c r="F1595" s="1">
        <v>0</v>
      </c>
      <c r="G1595" s="1">
        <v>0</v>
      </c>
      <c r="H1595" s="1">
        <v>0</v>
      </c>
      <c r="I1595" s="1">
        <v>40</v>
      </c>
      <c r="J1595">
        <f t="shared" si="72"/>
        <v>2</v>
      </c>
      <c r="K1595">
        <f t="shared" si="73"/>
        <v>560</v>
      </c>
      <c r="L1595">
        <f t="shared" si="74"/>
        <v>620</v>
      </c>
    </row>
    <row r="1596" spans="1:12" ht="14.25" customHeight="1" x14ac:dyDescent="0.35">
      <c r="A1596" s="1">
        <v>100370</v>
      </c>
      <c r="B1596" s="2">
        <v>44177</v>
      </c>
      <c r="C1596" s="1">
        <v>1</v>
      </c>
      <c r="D1596" s="1">
        <v>1</v>
      </c>
      <c r="E1596" s="1">
        <v>1</v>
      </c>
      <c r="F1596" s="1">
        <v>1</v>
      </c>
      <c r="G1596" s="1">
        <v>0</v>
      </c>
      <c r="H1596" s="1">
        <v>0</v>
      </c>
      <c r="I1596" s="1">
        <v>73</v>
      </c>
      <c r="J1596">
        <f t="shared" si="72"/>
        <v>4</v>
      </c>
      <c r="K1596">
        <f t="shared" si="73"/>
        <v>1127</v>
      </c>
      <c r="L1596">
        <f t="shared" si="74"/>
        <v>1247</v>
      </c>
    </row>
    <row r="1597" spans="1:12" ht="14.25" customHeight="1" x14ac:dyDescent="0.35">
      <c r="A1597" s="1">
        <v>101959</v>
      </c>
      <c r="B1597" s="2">
        <v>44319</v>
      </c>
      <c r="C1597" s="1">
        <v>1</v>
      </c>
      <c r="D1597" s="1">
        <v>1</v>
      </c>
      <c r="E1597" s="1">
        <v>1</v>
      </c>
      <c r="F1597" s="1">
        <v>0</v>
      </c>
      <c r="G1597" s="1">
        <v>0</v>
      </c>
      <c r="H1597" s="1">
        <v>0</v>
      </c>
      <c r="I1597" s="1">
        <v>92</v>
      </c>
      <c r="J1597">
        <f t="shared" si="72"/>
        <v>3</v>
      </c>
      <c r="K1597">
        <f t="shared" si="73"/>
        <v>808</v>
      </c>
      <c r="L1597">
        <f t="shared" si="74"/>
        <v>898.00000000000011</v>
      </c>
    </row>
    <row r="1598" spans="1:12" ht="14.25" customHeight="1" x14ac:dyDescent="0.35">
      <c r="A1598" s="1">
        <v>101910</v>
      </c>
      <c r="B1598" s="2">
        <v>44262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45</v>
      </c>
      <c r="J1598">
        <f t="shared" si="72"/>
        <v>0</v>
      </c>
      <c r="K1598">
        <f t="shared" si="73"/>
        <v>-45</v>
      </c>
      <c r="L1598">
        <f t="shared" si="74"/>
        <v>-45</v>
      </c>
    </row>
    <row r="1599" spans="1:12" ht="14.25" customHeight="1" x14ac:dyDescent="0.35">
      <c r="A1599" s="1">
        <v>100018</v>
      </c>
      <c r="B1599" s="2">
        <v>44343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85</v>
      </c>
      <c r="J1599">
        <f t="shared" si="72"/>
        <v>0</v>
      </c>
      <c r="K1599">
        <f t="shared" si="73"/>
        <v>-85</v>
      </c>
      <c r="L1599">
        <f t="shared" si="74"/>
        <v>-85</v>
      </c>
    </row>
    <row r="1600" spans="1:12" ht="14.25" customHeight="1" x14ac:dyDescent="0.35">
      <c r="A1600" s="1">
        <v>100423</v>
      </c>
      <c r="B1600" s="2">
        <v>44317</v>
      </c>
      <c r="C1600" s="1">
        <v>1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85</v>
      </c>
      <c r="J1600">
        <f t="shared" si="72"/>
        <v>1</v>
      </c>
      <c r="K1600">
        <f t="shared" si="73"/>
        <v>215</v>
      </c>
      <c r="L1600">
        <f t="shared" si="74"/>
        <v>245</v>
      </c>
    </row>
    <row r="1601" spans="1:12" ht="14.25" customHeight="1" x14ac:dyDescent="0.35">
      <c r="A1601" s="1">
        <v>100016</v>
      </c>
      <c r="B1601" s="2">
        <v>44180</v>
      </c>
      <c r="C1601" s="1">
        <v>1</v>
      </c>
      <c r="D1601" s="1">
        <v>1</v>
      </c>
      <c r="E1601" s="1">
        <v>1</v>
      </c>
      <c r="F1601" s="1">
        <v>0</v>
      </c>
      <c r="G1601" s="1">
        <v>0</v>
      </c>
      <c r="H1601" s="1">
        <v>0</v>
      </c>
      <c r="I1601" s="1">
        <v>75</v>
      </c>
      <c r="J1601">
        <f t="shared" si="72"/>
        <v>3</v>
      </c>
      <c r="K1601">
        <f t="shared" si="73"/>
        <v>825</v>
      </c>
      <c r="L1601">
        <f t="shared" si="74"/>
        <v>915.00000000000011</v>
      </c>
    </row>
    <row r="1602" spans="1:12" ht="14.25" customHeight="1" x14ac:dyDescent="0.35">
      <c r="A1602" s="1">
        <v>100093</v>
      </c>
      <c r="B1602" s="2">
        <v>44313</v>
      </c>
      <c r="C1602" s="1">
        <v>1</v>
      </c>
      <c r="D1602" s="1">
        <v>1</v>
      </c>
      <c r="E1602" s="1">
        <v>0</v>
      </c>
      <c r="F1602" s="1">
        <v>0</v>
      </c>
      <c r="G1602" s="1">
        <v>0</v>
      </c>
      <c r="H1602" s="1">
        <v>0</v>
      </c>
      <c r="I1602" s="1">
        <v>45</v>
      </c>
      <c r="J1602">
        <f t="shared" si="72"/>
        <v>2</v>
      </c>
      <c r="K1602">
        <f t="shared" si="73"/>
        <v>555</v>
      </c>
      <c r="L1602">
        <f t="shared" si="74"/>
        <v>615</v>
      </c>
    </row>
    <row r="1603" spans="1:12" ht="14.25" customHeight="1" x14ac:dyDescent="0.35">
      <c r="A1603" s="1">
        <v>102141</v>
      </c>
      <c r="B1603" s="2">
        <v>44168</v>
      </c>
      <c r="C1603" s="1">
        <v>1</v>
      </c>
      <c r="D1603" s="1">
        <v>1</v>
      </c>
      <c r="E1603" s="1">
        <v>1</v>
      </c>
      <c r="F1603" s="1">
        <v>1</v>
      </c>
      <c r="G1603" s="1">
        <v>0</v>
      </c>
      <c r="H1603" s="1">
        <v>0</v>
      </c>
      <c r="I1603" s="1">
        <v>45</v>
      </c>
      <c r="J1603">
        <f t="shared" ref="J1603:J1666" si="75">COUNTIF(C1603:H1603,1)</f>
        <v>4</v>
      </c>
      <c r="K1603">
        <f t="shared" ref="K1603:K1666" si="76">J1603*300-I1603</f>
        <v>1155</v>
      </c>
      <c r="L1603">
        <f t="shared" ref="L1603:L1666" si="77">J1603*300*1.1-I1603</f>
        <v>1275</v>
      </c>
    </row>
    <row r="1604" spans="1:12" ht="14.25" customHeight="1" x14ac:dyDescent="0.35">
      <c r="A1604" s="1">
        <v>100988</v>
      </c>
      <c r="B1604" s="2">
        <v>44161</v>
      </c>
      <c r="C1604" s="1">
        <v>1</v>
      </c>
      <c r="D1604" s="1">
        <v>1</v>
      </c>
      <c r="E1604" s="1">
        <v>1</v>
      </c>
      <c r="F1604" s="1">
        <v>0</v>
      </c>
      <c r="G1604" s="1">
        <v>0</v>
      </c>
      <c r="H1604" s="1">
        <v>0</v>
      </c>
      <c r="I1604" s="1">
        <v>25</v>
      </c>
      <c r="J1604">
        <f t="shared" si="75"/>
        <v>3</v>
      </c>
      <c r="K1604">
        <f t="shared" si="76"/>
        <v>875</v>
      </c>
      <c r="L1604">
        <f t="shared" si="77"/>
        <v>965.00000000000011</v>
      </c>
    </row>
    <row r="1605" spans="1:12" ht="14.25" customHeight="1" x14ac:dyDescent="0.35">
      <c r="A1605" s="1">
        <v>100136</v>
      </c>
      <c r="B1605" s="2">
        <v>44239</v>
      </c>
      <c r="C1605" s="1">
        <v>1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92</v>
      </c>
      <c r="J1605">
        <f t="shared" si="75"/>
        <v>1</v>
      </c>
      <c r="K1605">
        <f t="shared" si="76"/>
        <v>208</v>
      </c>
      <c r="L1605">
        <f t="shared" si="77"/>
        <v>238</v>
      </c>
    </row>
    <row r="1606" spans="1:12" ht="14.25" customHeight="1" x14ac:dyDescent="0.35">
      <c r="A1606" s="1">
        <v>101422</v>
      </c>
      <c r="B1606" s="2">
        <v>44316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70</v>
      </c>
      <c r="J1606">
        <f t="shared" si="75"/>
        <v>0</v>
      </c>
      <c r="K1606">
        <f t="shared" si="76"/>
        <v>-70</v>
      </c>
      <c r="L1606">
        <f t="shared" si="77"/>
        <v>-70</v>
      </c>
    </row>
    <row r="1607" spans="1:12" ht="14.25" customHeight="1" x14ac:dyDescent="0.35">
      <c r="A1607" s="1">
        <v>101541</v>
      </c>
      <c r="B1607" s="2">
        <v>44120</v>
      </c>
      <c r="C1607" s="1">
        <v>1</v>
      </c>
      <c r="D1607" s="1">
        <v>1</v>
      </c>
      <c r="E1607" s="1">
        <v>1</v>
      </c>
      <c r="F1607" s="1">
        <v>1</v>
      </c>
      <c r="G1607" s="1">
        <v>0</v>
      </c>
      <c r="H1607" s="1">
        <v>0</v>
      </c>
      <c r="I1607" s="1">
        <v>69</v>
      </c>
      <c r="J1607">
        <f t="shared" si="75"/>
        <v>4</v>
      </c>
      <c r="K1607">
        <f t="shared" si="76"/>
        <v>1131</v>
      </c>
      <c r="L1607">
        <f t="shared" si="77"/>
        <v>1251</v>
      </c>
    </row>
    <row r="1608" spans="1:12" ht="14.25" customHeight="1" x14ac:dyDescent="0.35">
      <c r="A1608" s="1">
        <v>102302</v>
      </c>
      <c r="B1608" s="2">
        <v>44236</v>
      </c>
      <c r="C1608" s="1">
        <v>1</v>
      </c>
      <c r="D1608" s="1">
        <v>1</v>
      </c>
      <c r="E1608" s="1">
        <v>0</v>
      </c>
      <c r="F1608" s="1">
        <v>0</v>
      </c>
      <c r="G1608" s="1">
        <v>0</v>
      </c>
      <c r="H1608" s="1">
        <v>0</v>
      </c>
      <c r="I1608" s="1">
        <v>85</v>
      </c>
      <c r="J1608">
        <f t="shared" si="75"/>
        <v>2</v>
      </c>
      <c r="K1608">
        <f t="shared" si="76"/>
        <v>515</v>
      </c>
      <c r="L1608">
        <f t="shared" si="77"/>
        <v>575</v>
      </c>
    </row>
    <row r="1609" spans="1:12" ht="14.25" customHeight="1" x14ac:dyDescent="0.35">
      <c r="A1609" s="1">
        <v>100137</v>
      </c>
      <c r="B1609" s="2">
        <v>44205</v>
      </c>
      <c r="C1609" s="1">
        <v>1</v>
      </c>
      <c r="D1609" s="1">
        <v>1</v>
      </c>
      <c r="E1609" s="1">
        <v>1</v>
      </c>
      <c r="F1609" s="1">
        <v>0</v>
      </c>
      <c r="G1609" s="1">
        <v>0</v>
      </c>
      <c r="H1609" s="1">
        <v>0</v>
      </c>
      <c r="I1609" s="1">
        <v>102</v>
      </c>
      <c r="J1609">
        <f t="shared" si="75"/>
        <v>3</v>
      </c>
      <c r="K1609">
        <f t="shared" si="76"/>
        <v>798</v>
      </c>
      <c r="L1609">
        <f t="shared" si="77"/>
        <v>888.00000000000011</v>
      </c>
    </row>
    <row r="1610" spans="1:12" ht="14.25" customHeight="1" x14ac:dyDescent="0.35">
      <c r="A1610" s="1">
        <v>101952</v>
      </c>
      <c r="B1610" s="2">
        <v>44297</v>
      </c>
      <c r="C1610" s="1">
        <v>1</v>
      </c>
      <c r="D1610" s="1">
        <v>1</v>
      </c>
      <c r="E1610" s="1">
        <v>1</v>
      </c>
      <c r="F1610" s="1">
        <v>0</v>
      </c>
      <c r="G1610" s="1">
        <v>0</v>
      </c>
      <c r="H1610" s="1">
        <v>0</v>
      </c>
      <c r="I1610" s="1">
        <v>55</v>
      </c>
      <c r="J1610">
        <f t="shared" si="75"/>
        <v>3</v>
      </c>
      <c r="K1610">
        <f t="shared" si="76"/>
        <v>845</v>
      </c>
      <c r="L1610">
        <f t="shared" si="77"/>
        <v>935.00000000000011</v>
      </c>
    </row>
    <row r="1611" spans="1:12" ht="14.25" customHeight="1" x14ac:dyDescent="0.35">
      <c r="A1611" s="1">
        <v>102003</v>
      </c>
      <c r="B1611" s="2">
        <v>44300</v>
      </c>
      <c r="C1611" s="1">
        <v>1</v>
      </c>
      <c r="D1611" s="1">
        <v>1</v>
      </c>
      <c r="E1611" s="1">
        <v>1</v>
      </c>
      <c r="F1611" s="1">
        <v>0</v>
      </c>
      <c r="G1611" s="1">
        <v>0</v>
      </c>
      <c r="H1611" s="1">
        <v>0</v>
      </c>
      <c r="I1611" s="1">
        <v>45</v>
      </c>
      <c r="J1611">
        <f t="shared" si="75"/>
        <v>3</v>
      </c>
      <c r="K1611">
        <f t="shared" si="76"/>
        <v>855</v>
      </c>
      <c r="L1611">
        <f t="shared" si="77"/>
        <v>945.00000000000011</v>
      </c>
    </row>
    <row r="1612" spans="1:12" ht="14.25" customHeight="1" x14ac:dyDescent="0.35">
      <c r="A1612" s="1">
        <v>101473</v>
      </c>
      <c r="B1612" s="2">
        <v>44240</v>
      </c>
      <c r="C1612" s="1">
        <v>1</v>
      </c>
      <c r="D1612" s="1">
        <v>1</v>
      </c>
      <c r="E1612" s="1">
        <v>0</v>
      </c>
      <c r="F1612" s="1">
        <v>0</v>
      </c>
      <c r="G1612" s="1">
        <v>0</v>
      </c>
      <c r="H1612" s="1">
        <v>0</v>
      </c>
      <c r="I1612" s="1">
        <v>50</v>
      </c>
      <c r="J1612">
        <f t="shared" si="75"/>
        <v>2</v>
      </c>
      <c r="K1612">
        <f t="shared" si="76"/>
        <v>550</v>
      </c>
      <c r="L1612">
        <f t="shared" si="77"/>
        <v>610</v>
      </c>
    </row>
    <row r="1613" spans="1:12" ht="14.25" customHeight="1" x14ac:dyDescent="0.35">
      <c r="A1613" s="1">
        <v>102232</v>
      </c>
      <c r="B1613" s="2">
        <v>44210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55</v>
      </c>
      <c r="J1613">
        <f t="shared" si="75"/>
        <v>0</v>
      </c>
      <c r="K1613">
        <f t="shared" si="76"/>
        <v>-55</v>
      </c>
      <c r="L1613">
        <f t="shared" si="77"/>
        <v>-55</v>
      </c>
    </row>
    <row r="1614" spans="1:12" ht="14.25" customHeight="1" x14ac:dyDescent="0.35">
      <c r="A1614" s="1">
        <v>102204</v>
      </c>
      <c r="B1614" s="2">
        <v>44190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55</v>
      </c>
      <c r="J1614">
        <f t="shared" si="75"/>
        <v>0</v>
      </c>
      <c r="K1614">
        <f t="shared" si="76"/>
        <v>-55</v>
      </c>
      <c r="L1614">
        <f t="shared" si="77"/>
        <v>-55</v>
      </c>
    </row>
    <row r="1615" spans="1:12" ht="14.25" customHeight="1" x14ac:dyDescent="0.35">
      <c r="A1615" s="1">
        <v>102364</v>
      </c>
      <c r="B1615" s="2">
        <v>44214</v>
      </c>
      <c r="C1615" s="1">
        <v>1</v>
      </c>
      <c r="D1615" s="1">
        <v>1</v>
      </c>
      <c r="E1615" s="1">
        <v>0</v>
      </c>
      <c r="F1615" s="1">
        <v>0</v>
      </c>
      <c r="G1615" s="1">
        <v>0</v>
      </c>
      <c r="H1615" s="1">
        <v>0</v>
      </c>
      <c r="I1615" s="1">
        <v>55</v>
      </c>
      <c r="J1615">
        <f t="shared" si="75"/>
        <v>2</v>
      </c>
      <c r="K1615">
        <f t="shared" si="76"/>
        <v>545</v>
      </c>
      <c r="L1615">
        <f t="shared" si="77"/>
        <v>605</v>
      </c>
    </row>
    <row r="1616" spans="1:12" ht="14.25" customHeight="1" x14ac:dyDescent="0.35">
      <c r="A1616" s="1">
        <v>101643</v>
      </c>
      <c r="B1616" s="2">
        <v>44168</v>
      </c>
      <c r="C1616" s="1">
        <v>1</v>
      </c>
      <c r="D1616" s="1">
        <v>1</v>
      </c>
      <c r="E1616" s="1">
        <v>1</v>
      </c>
      <c r="F1616" s="1">
        <v>0</v>
      </c>
      <c r="G1616" s="1">
        <v>0</v>
      </c>
      <c r="H1616" s="1">
        <v>0</v>
      </c>
      <c r="I1616" s="1">
        <v>75</v>
      </c>
      <c r="J1616">
        <f t="shared" si="75"/>
        <v>3</v>
      </c>
      <c r="K1616">
        <f t="shared" si="76"/>
        <v>825</v>
      </c>
      <c r="L1616">
        <f t="shared" si="77"/>
        <v>915.00000000000011</v>
      </c>
    </row>
    <row r="1617" spans="1:12" ht="14.25" customHeight="1" x14ac:dyDescent="0.35">
      <c r="A1617" s="1">
        <v>102286</v>
      </c>
      <c r="B1617" s="2">
        <v>44193</v>
      </c>
      <c r="C1617" s="1">
        <v>1</v>
      </c>
      <c r="D1617" s="1">
        <v>1</v>
      </c>
      <c r="E1617" s="1">
        <v>0</v>
      </c>
      <c r="F1617" s="1">
        <v>0</v>
      </c>
      <c r="G1617" s="1">
        <v>0</v>
      </c>
      <c r="H1617" s="1">
        <v>0</v>
      </c>
      <c r="I1617" s="1">
        <v>50</v>
      </c>
      <c r="J1617">
        <f t="shared" si="75"/>
        <v>2</v>
      </c>
      <c r="K1617">
        <f t="shared" si="76"/>
        <v>550</v>
      </c>
      <c r="L1617">
        <f t="shared" si="77"/>
        <v>610</v>
      </c>
    </row>
    <row r="1618" spans="1:12" ht="14.25" customHeight="1" x14ac:dyDescent="0.35">
      <c r="A1618" s="1">
        <v>100027</v>
      </c>
      <c r="B1618" s="2">
        <v>44135</v>
      </c>
      <c r="C1618" s="1">
        <v>1</v>
      </c>
      <c r="D1618" s="1">
        <v>1</v>
      </c>
      <c r="E1618" s="1">
        <v>1</v>
      </c>
      <c r="F1618" s="1">
        <v>0</v>
      </c>
      <c r="G1618" s="1">
        <v>0</v>
      </c>
      <c r="H1618" s="1">
        <v>0</v>
      </c>
      <c r="I1618" s="1">
        <v>77</v>
      </c>
      <c r="J1618">
        <f t="shared" si="75"/>
        <v>3</v>
      </c>
      <c r="K1618">
        <f t="shared" si="76"/>
        <v>823</v>
      </c>
      <c r="L1618">
        <f t="shared" si="77"/>
        <v>913.00000000000011</v>
      </c>
    </row>
    <row r="1619" spans="1:12" ht="14.25" customHeight="1" x14ac:dyDescent="0.35">
      <c r="A1619" s="1">
        <v>101487</v>
      </c>
      <c r="B1619" s="2">
        <v>44292</v>
      </c>
      <c r="C1619" s="1">
        <v>1</v>
      </c>
      <c r="D1619" s="1">
        <v>1</v>
      </c>
      <c r="E1619" s="1">
        <v>1</v>
      </c>
      <c r="F1619" s="1">
        <v>0</v>
      </c>
      <c r="G1619" s="1">
        <v>0</v>
      </c>
      <c r="H1619" s="1">
        <v>0</v>
      </c>
      <c r="I1619" s="1">
        <v>55</v>
      </c>
      <c r="J1619">
        <f t="shared" si="75"/>
        <v>3</v>
      </c>
      <c r="K1619">
        <f t="shared" si="76"/>
        <v>845</v>
      </c>
      <c r="L1619">
        <f t="shared" si="77"/>
        <v>935.00000000000011</v>
      </c>
    </row>
    <row r="1620" spans="1:12" ht="14.25" customHeight="1" x14ac:dyDescent="0.35">
      <c r="A1620" s="1">
        <v>102235</v>
      </c>
      <c r="B1620" s="2">
        <v>44314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75</v>
      </c>
      <c r="J1620">
        <f t="shared" si="75"/>
        <v>0</v>
      </c>
      <c r="K1620">
        <f t="shared" si="76"/>
        <v>-75</v>
      </c>
      <c r="L1620">
        <f t="shared" si="77"/>
        <v>-75</v>
      </c>
    </row>
    <row r="1621" spans="1:12" ht="14.25" customHeight="1" x14ac:dyDescent="0.35">
      <c r="A1621" s="1">
        <v>102124</v>
      </c>
      <c r="B1621" s="2">
        <v>44331</v>
      </c>
      <c r="C1621" s="1">
        <v>1</v>
      </c>
      <c r="D1621" s="1">
        <v>1</v>
      </c>
      <c r="E1621" s="1">
        <v>1</v>
      </c>
      <c r="F1621" s="1">
        <v>0</v>
      </c>
      <c r="G1621" s="1">
        <v>0</v>
      </c>
      <c r="H1621" s="1">
        <v>0</v>
      </c>
      <c r="I1621" s="1">
        <v>70</v>
      </c>
      <c r="J1621">
        <f t="shared" si="75"/>
        <v>3</v>
      </c>
      <c r="K1621">
        <f t="shared" si="76"/>
        <v>830</v>
      </c>
      <c r="L1621">
        <f t="shared" si="77"/>
        <v>920.00000000000011</v>
      </c>
    </row>
    <row r="1622" spans="1:12" ht="14.25" customHeight="1" x14ac:dyDescent="0.35">
      <c r="A1622" s="1">
        <v>100151</v>
      </c>
      <c r="B1622" s="2">
        <v>44135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75</v>
      </c>
      <c r="J1622">
        <f t="shared" si="75"/>
        <v>1</v>
      </c>
      <c r="K1622">
        <f t="shared" si="76"/>
        <v>225</v>
      </c>
      <c r="L1622">
        <f t="shared" si="77"/>
        <v>255</v>
      </c>
    </row>
    <row r="1623" spans="1:12" ht="14.25" customHeight="1" x14ac:dyDescent="0.35">
      <c r="A1623" s="1">
        <v>101456</v>
      </c>
      <c r="B1623" s="2">
        <v>44199</v>
      </c>
      <c r="C1623" s="1">
        <v>1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  <c r="I1623" s="1">
        <v>102</v>
      </c>
      <c r="J1623">
        <f t="shared" si="75"/>
        <v>2</v>
      </c>
      <c r="K1623">
        <f t="shared" si="76"/>
        <v>498</v>
      </c>
      <c r="L1623">
        <f t="shared" si="77"/>
        <v>558</v>
      </c>
    </row>
    <row r="1624" spans="1:12" ht="14.25" customHeight="1" x14ac:dyDescent="0.35">
      <c r="A1624" s="1">
        <v>100578</v>
      </c>
      <c r="B1624" s="2">
        <v>44316</v>
      </c>
      <c r="C1624" s="1">
        <v>1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75</v>
      </c>
      <c r="J1624">
        <f t="shared" si="75"/>
        <v>1</v>
      </c>
      <c r="K1624">
        <f t="shared" si="76"/>
        <v>225</v>
      </c>
      <c r="L1624">
        <f t="shared" si="77"/>
        <v>255</v>
      </c>
    </row>
    <row r="1625" spans="1:12" ht="14.25" customHeight="1" x14ac:dyDescent="0.35">
      <c r="A1625" s="1">
        <v>101999</v>
      </c>
      <c r="B1625" s="2">
        <v>44191</v>
      </c>
      <c r="C1625" s="1">
        <v>1</v>
      </c>
      <c r="D1625" s="1">
        <v>1</v>
      </c>
      <c r="E1625" s="1">
        <v>1</v>
      </c>
      <c r="F1625" s="1">
        <v>1</v>
      </c>
      <c r="G1625" s="1">
        <v>0</v>
      </c>
      <c r="H1625" s="1">
        <v>0</v>
      </c>
      <c r="I1625" s="1">
        <v>85</v>
      </c>
      <c r="J1625">
        <f t="shared" si="75"/>
        <v>4</v>
      </c>
      <c r="K1625">
        <f t="shared" si="76"/>
        <v>1115</v>
      </c>
      <c r="L1625">
        <f t="shared" si="77"/>
        <v>1235</v>
      </c>
    </row>
    <row r="1626" spans="1:12" ht="14.25" customHeight="1" x14ac:dyDescent="0.35">
      <c r="A1626" s="1">
        <v>102456</v>
      </c>
      <c r="B1626" s="2">
        <v>44119</v>
      </c>
      <c r="C1626" s="1">
        <v>1</v>
      </c>
      <c r="D1626" s="1">
        <v>1</v>
      </c>
      <c r="E1626" s="1">
        <v>1</v>
      </c>
      <c r="F1626" s="1">
        <v>1</v>
      </c>
      <c r="G1626" s="1">
        <v>0</v>
      </c>
      <c r="H1626" s="1">
        <v>0</v>
      </c>
      <c r="I1626" s="1">
        <v>75</v>
      </c>
      <c r="J1626">
        <f t="shared" si="75"/>
        <v>4</v>
      </c>
      <c r="K1626">
        <f t="shared" si="76"/>
        <v>1125</v>
      </c>
      <c r="L1626">
        <f t="shared" si="77"/>
        <v>1245</v>
      </c>
    </row>
    <row r="1627" spans="1:12" ht="14.25" customHeight="1" x14ac:dyDescent="0.35">
      <c r="A1627" s="1">
        <v>100354</v>
      </c>
      <c r="B1627" s="2">
        <v>44259</v>
      </c>
      <c r="C1627" s="1">
        <v>1</v>
      </c>
      <c r="D1627" s="1">
        <v>1</v>
      </c>
      <c r="E1627" s="1">
        <v>1</v>
      </c>
      <c r="F1627" s="1">
        <v>1</v>
      </c>
      <c r="G1627" s="1">
        <v>0</v>
      </c>
      <c r="H1627" s="1">
        <v>0</v>
      </c>
      <c r="I1627" s="1">
        <v>85</v>
      </c>
      <c r="J1627">
        <f t="shared" si="75"/>
        <v>4</v>
      </c>
      <c r="K1627">
        <f t="shared" si="76"/>
        <v>1115</v>
      </c>
      <c r="L1627">
        <f t="shared" si="77"/>
        <v>1235</v>
      </c>
    </row>
    <row r="1628" spans="1:12" ht="14.25" customHeight="1" x14ac:dyDescent="0.35">
      <c r="A1628" s="1">
        <v>101211</v>
      </c>
      <c r="B1628" s="2">
        <v>44128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80</v>
      </c>
      <c r="J1628">
        <f t="shared" si="75"/>
        <v>0</v>
      </c>
      <c r="K1628">
        <f t="shared" si="76"/>
        <v>-80</v>
      </c>
      <c r="L1628">
        <f t="shared" si="77"/>
        <v>-80</v>
      </c>
    </row>
    <row r="1629" spans="1:12" ht="14.25" customHeight="1" x14ac:dyDescent="0.35">
      <c r="A1629" s="1">
        <v>101054</v>
      </c>
      <c r="B1629" s="2">
        <v>44129</v>
      </c>
      <c r="C1629" s="1">
        <v>1</v>
      </c>
      <c r="D1629" s="1">
        <v>1</v>
      </c>
      <c r="E1629" s="1">
        <v>1</v>
      </c>
      <c r="F1629" s="1">
        <v>1</v>
      </c>
      <c r="G1629" s="1">
        <v>0</v>
      </c>
      <c r="H1629" s="1">
        <v>0</v>
      </c>
      <c r="I1629" s="1">
        <v>85</v>
      </c>
      <c r="J1629">
        <f t="shared" si="75"/>
        <v>4</v>
      </c>
      <c r="K1629">
        <f t="shared" si="76"/>
        <v>1115</v>
      </c>
      <c r="L1629">
        <f t="shared" si="77"/>
        <v>1235</v>
      </c>
    </row>
    <row r="1630" spans="1:12" ht="14.25" customHeight="1" x14ac:dyDescent="0.35">
      <c r="A1630" s="1">
        <v>100872</v>
      </c>
      <c r="B1630" s="2">
        <v>44187</v>
      </c>
      <c r="C1630" s="1">
        <v>1</v>
      </c>
      <c r="D1630" s="1">
        <v>1</v>
      </c>
      <c r="E1630" s="1">
        <v>1</v>
      </c>
      <c r="F1630" s="1">
        <v>1</v>
      </c>
      <c r="G1630" s="1">
        <v>0</v>
      </c>
      <c r="H1630" s="1">
        <v>0</v>
      </c>
      <c r="I1630" s="1">
        <v>70</v>
      </c>
      <c r="J1630">
        <f t="shared" si="75"/>
        <v>4</v>
      </c>
      <c r="K1630">
        <f t="shared" si="76"/>
        <v>1130</v>
      </c>
      <c r="L1630">
        <f t="shared" si="77"/>
        <v>1250</v>
      </c>
    </row>
    <row r="1631" spans="1:12" ht="14.25" customHeight="1" x14ac:dyDescent="0.35">
      <c r="A1631" s="1">
        <v>100363</v>
      </c>
      <c r="B1631" s="2">
        <v>44180</v>
      </c>
      <c r="C1631" s="1">
        <v>1</v>
      </c>
      <c r="D1631" s="1">
        <v>1</v>
      </c>
      <c r="E1631" s="1">
        <v>1</v>
      </c>
      <c r="F1631" s="1">
        <v>0</v>
      </c>
      <c r="G1631" s="1">
        <v>0</v>
      </c>
      <c r="H1631" s="1">
        <v>0</v>
      </c>
      <c r="I1631" s="1">
        <v>85</v>
      </c>
      <c r="J1631">
        <f t="shared" si="75"/>
        <v>3</v>
      </c>
      <c r="K1631">
        <f t="shared" si="76"/>
        <v>815</v>
      </c>
      <c r="L1631">
        <f t="shared" si="77"/>
        <v>905.00000000000011</v>
      </c>
    </row>
    <row r="1632" spans="1:12" ht="14.25" customHeight="1" x14ac:dyDescent="0.35">
      <c r="A1632" s="1">
        <v>100007</v>
      </c>
      <c r="B1632" s="2">
        <v>44373</v>
      </c>
      <c r="C1632" s="1">
        <v>1</v>
      </c>
      <c r="D1632" s="1">
        <v>1</v>
      </c>
      <c r="E1632" s="1">
        <v>1</v>
      </c>
      <c r="F1632" s="1">
        <v>0</v>
      </c>
      <c r="G1632" s="1">
        <v>0</v>
      </c>
      <c r="H1632" s="1">
        <v>0</v>
      </c>
      <c r="I1632" s="1">
        <v>51</v>
      </c>
      <c r="J1632">
        <f t="shared" si="75"/>
        <v>3</v>
      </c>
      <c r="K1632">
        <f t="shared" si="76"/>
        <v>849</v>
      </c>
      <c r="L1632">
        <f t="shared" si="77"/>
        <v>939.00000000000011</v>
      </c>
    </row>
    <row r="1633" spans="1:12" ht="14.25" customHeight="1" x14ac:dyDescent="0.35">
      <c r="A1633" s="1">
        <v>100701</v>
      </c>
      <c r="B1633" s="2">
        <v>44278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75</v>
      </c>
      <c r="J1633">
        <f t="shared" si="75"/>
        <v>0</v>
      </c>
      <c r="K1633">
        <f t="shared" si="76"/>
        <v>-75</v>
      </c>
      <c r="L1633">
        <f t="shared" si="77"/>
        <v>-75</v>
      </c>
    </row>
    <row r="1634" spans="1:12" ht="14.25" customHeight="1" x14ac:dyDescent="0.35">
      <c r="A1634" s="1">
        <v>100349</v>
      </c>
      <c r="B1634" s="2">
        <v>44331</v>
      </c>
      <c r="C1634" s="1">
        <v>1</v>
      </c>
      <c r="D1634" s="1">
        <v>1</v>
      </c>
      <c r="E1634" s="1">
        <v>1</v>
      </c>
      <c r="F1634" s="1">
        <v>1</v>
      </c>
      <c r="G1634" s="1">
        <v>0</v>
      </c>
      <c r="H1634" s="1">
        <v>0</v>
      </c>
      <c r="I1634" s="1">
        <v>80</v>
      </c>
      <c r="J1634">
        <f t="shared" si="75"/>
        <v>4</v>
      </c>
      <c r="K1634">
        <f t="shared" si="76"/>
        <v>1120</v>
      </c>
      <c r="L1634">
        <f t="shared" si="77"/>
        <v>1240</v>
      </c>
    </row>
    <row r="1635" spans="1:12" ht="14.25" customHeight="1" x14ac:dyDescent="0.35">
      <c r="A1635" s="1">
        <v>102321</v>
      </c>
      <c r="B1635" s="2">
        <v>44136</v>
      </c>
      <c r="C1635" s="1">
        <v>1</v>
      </c>
      <c r="D1635" s="1">
        <v>1</v>
      </c>
      <c r="E1635" s="1">
        <v>0</v>
      </c>
      <c r="F1635" s="1">
        <v>0</v>
      </c>
      <c r="G1635" s="1">
        <v>0</v>
      </c>
      <c r="H1635" s="1">
        <v>0</v>
      </c>
      <c r="I1635" s="1">
        <v>50</v>
      </c>
      <c r="J1635">
        <f t="shared" si="75"/>
        <v>2</v>
      </c>
      <c r="K1635">
        <f t="shared" si="76"/>
        <v>550</v>
      </c>
      <c r="L1635">
        <f t="shared" si="77"/>
        <v>610</v>
      </c>
    </row>
    <row r="1636" spans="1:12" ht="14.25" customHeight="1" x14ac:dyDescent="0.35">
      <c r="A1636" s="1">
        <v>102226</v>
      </c>
      <c r="B1636" s="2">
        <v>44143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75</v>
      </c>
      <c r="J1636">
        <f t="shared" si="75"/>
        <v>1</v>
      </c>
      <c r="K1636">
        <f t="shared" si="76"/>
        <v>225</v>
      </c>
      <c r="L1636">
        <f t="shared" si="77"/>
        <v>255</v>
      </c>
    </row>
    <row r="1637" spans="1:12" ht="14.25" customHeight="1" x14ac:dyDescent="0.35">
      <c r="A1637" s="1">
        <v>100333</v>
      </c>
      <c r="B1637" s="2">
        <v>44318</v>
      </c>
      <c r="C1637" s="1">
        <v>1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85</v>
      </c>
      <c r="J1637">
        <f t="shared" si="75"/>
        <v>1</v>
      </c>
      <c r="K1637">
        <f t="shared" si="76"/>
        <v>215</v>
      </c>
      <c r="L1637">
        <f t="shared" si="77"/>
        <v>245</v>
      </c>
    </row>
    <row r="1638" spans="1:12" ht="14.25" customHeight="1" x14ac:dyDescent="0.35">
      <c r="A1638" s="1">
        <v>100260</v>
      </c>
      <c r="B1638" s="2">
        <v>44218</v>
      </c>
      <c r="C1638" s="1">
        <v>1</v>
      </c>
      <c r="D1638" s="1">
        <v>1</v>
      </c>
      <c r="E1638" s="1">
        <v>1</v>
      </c>
      <c r="F1638" s="1">
        <v>0</v>
      </c>
      <c r="G1638" s="1">
        <v>0</v>
      </c>
      <c r="H1638" s="1">
        <v>0</v>
      </c>
      <c r="I1638" s="1">
        <v>100</v>
      </c>
      <c r="J1638">
        <f t="shared" si="75"/>
        <v>3</v>
      </c>
      <c r="K1638">
        <f t="shared" si="76"/>
        <v>800</v>
      </c>
      <c r="L1638">
        <f t="shared" si="77"/>
        <v>890.00000000000011</v>
      </c>
    </row>
    <row r="1639" spans="1:12" ht="14.25" customHeight="1" x14ac:dyDescent="0.35">
      <c r="A1639" s="1">
        <v>102085</v>
      </c>
      <c r="B1639" s="2">
        <v>44215</v>
      </c>
      <c r="C1639" s="1">
        <v>1</v>
      </c>
      <c r="D1639" s="1">
        <v>1</v>
      </c>
      <c r="E1639" s="1">
        <v>1</v>
      </c>
      <c r="F1639" s="1">
        <v>1</v>
      </c>
      <c r="G1639" s="1">
        <v>1</v>
      </c>
      <c r="H1639" s="1">
        <v>0</v>
      </c>
      <c r="I1639" s="1">
        <v>102</v>
      </c>
      <c r="J1639">
        <f t="shared" si="75"/>
        <v>5</v>
      </c>
      <c r="K1639">
        <f t="shared" si="76"/>
        <v>1398</v>
      </c>
      <c r="L1639">
        <f t="shared" si="77"/>
        <v>1548.0000000000002</v>
      </c>
    </row>
    <row r="1640" spans="1:12" ht="14.25" customHeight="1" x14ac:dyDescent="0.35">
      <c r="A1640" s="1">
        <v>101489</v>
      </c>
      <c r="B1640" s="2">
        <v>44351</v>
      </c>
      <c r="C1640" s="1">
        <v>1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79</v>
      </c>
      <c r="J1640">
        <f t="shared" si="75"/>
        <v>2</v>
      </c>
      <c r="K1640">
        <f t="shared" si="76"/>
        <v>521</v>
      </c>
      <c r="L1640">
        <f t="shared" si="77"/>
        <v>581</v>
      </c>
    </row>
    <row r="1641" spans="1:12" ht="14.25" customHeight="1" x14ac:dyDescent="0.35">
      <c r="A1641" s="1">
        <v>101724</v>
      </c>
      <c r="B1641" s="2">
        <v>44374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69</v>
      </c>
      <c r="J1641">
        <f t="shared" si="75"/>
        <v>0</v>
      </c>
      <c r="K1641">
        <f t="shared" si="76"/>
        <v>-69</v>
      </c>
      <c r="L1641">
        <f t="shared" si="77"/>
        <v>-69</v>
      </c>
    </row>
    <row r="1642" spans="1:12" ht="14.25" customHeight="1" x14ac:dyDescent="0.35">
      <c r="A1642" s="1">
        <v>100895</v>
      </c>
      <c r="B1642" s="2">
        <v>44279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80</v>
      </c>
      <c r="J1642">
        <f t="shared" si="75"/>
        <v>0</v>
      </c>
      <c r="K1642">
        <f t="shared" si="76"/>
        <v>-80</v>
      </c>
      <c r="L1642">
        <f t="shared" si="77"/>
        <v>-80</v>
      </c>
    </row>
    <row r="1643" spans="1:12" ht="14.25" customHeight="1" x14ac:dyDescent="0.35">
      <c r="A1643" s="1">
        <v>101748</v>
      </c>
      <c r="B1643" s="2">
        <v>44332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95</v>
      </c>
      <c r="J1643">
        <f t="shared" si="75"/>
        <v>0</v>
      </c>
      <c r="K1643">
        <f t="shared" si="76"/>
        <v>-95</v>
      </c>
      <c r="L1643">
        <f t="shared" si="77"/>
        <v>-95</v>
      </c>
    </row>
    <row r="1644" spans="1:12" ht="14.25" customHeight="1" x14ac:dyDescent="0.35">
      <c r="A1644" s="1">
        <v>100670</v>
      </c>
      <c r="B1644" s="2">
        <v>44184</v>
      </c>
      <c r="C1644" s="1">
        <v>1</v>
      </c>
      <c r="D1644" s="1">
        <v>1</v>
      </c>
      <c r="E1644" s="1">
        <v>0</v>
      </c>
      <c r="F1644" s="1">
        <v>0</v>
      </c>
      <c r="G1644" s="1">
        <v>0</v>
      </c>
      <c r="H1644" s="1">
        <v>0</v>
      </c>
      <c r="I1644" s="1">
        <v>55</v>
      </c>
      <c r="J1644">
        <f t="shared" si="75"/>
        <v>2</v>
      </c>
      <c r="K1644">
        <f t="shared" si="76"/>
        <v>545</v>
      </c>
      <c r="L1644">
        <f t="shared" si="77"/>
        <v>605</v>
      </c>
    </row>
    <row r="1645" spans="1:12" ht="14.25" customHeight="1" x14ac:dyDescent="0.35">
      <c r="A1645" s="1">
        <v>101609</v>
      </c>
      <c r="B1645" s="2">
        <v>44302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50</v>
      </c>
      <c r="J1645">
        <f t="shared" si="75"/>
        <v>0</v>
      </c>
      <c r="K1645">
        <f t="shared" si="76"/>
        <v>-50</v>
      </c>
      <c r="L1645">
        <f t="shared" si="77"/>
        <v>-50</v>
      </c>
    </row>
    <row r="1646" spans="1:12" ht="14.25" customHeight="1" x14ac:dyDescent="0.35">
      <c r="A1646" s="1">
        <v>101184</v>
      </c>
      <c r="B1646" s="2">
        <v>44148</v>
      </c>
      <c r="C1646" s="1">
        <v>1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77</v>
      </c>
      <c r="J1646">
        <f t="shared" si="75"/>
        <v>1</v>
      </c>
      <c r="K1646">
        <f t="shared" si="76"/>
        <v>223</v>
      </c>
      <c r="L1646">
        <f t="shared" si="77"/>
        <v>253</v>
      </c>
    </row>
    <row r="1647" spans="1:12" ht="14.25" customHeight="1" x14ac:dyDescent="0.35">
      <c r="A1647" s="1">
        <v>101389</v>
      </c>
      <c r="B1647" s="2">
        <v>44209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85</v>
      </c>
      <c r="J1647">
        <f t="shared" si="75"/>
        <v>0</v>
      </c>
      <c r="K1647">
        <f t="shared" si="76"/>
        <v>-85</v>
      </c>
      <c r="L1647">
        <f t="shared" si="77"/>
        <v>-85</v>
      </c>
    </row>
    <row r="1648" spans="1:12" ht="14.25" customHeight="1" x14ac:dyDescent="0.35">
      <c r="A1648" s="1">
        <v>101238</v>
      </c>
      <c r="B1648" s="2">
        <v>44213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100</v>
      </c>
      <c r="J1648">
        <f t="shared" si="75"/>
        <v>0</v>
      </c>
      <c r="K1648">
        <f t="shared" si="76"/>
        <v>-100</v>
      </c>
      <c r="L1648">
        <f t="shared" si="77"/>
        <v>-100</v>
      </c>
    </row>
    <row r="1649" spans="1:12" ht="14.25" customHeight="1" x14ac:dyDescent="0.35">
      <c r="A1649" s="1">
        <v>101121</v>
      </c>
      <c r="B1649" s="2">
        <v>44200</v>
      </c>
      <c r="C1649" s="1">
        <v>1</v>
      </c>
      <c r="D1649" s="1">
        <v>1</v>
      </c>
      <c r="E1649" s="1">
        <v>0</v>
      </c>
      <c r="F1649" s="1">
        <v>0</v>
      </c>
      <c r="G1649" s="1">
        <v>0</v>
      </c>
      <c r="H1649" s="1">
        <v>0</v>
      </c>
      <c r="I1649" s="1">
        <v>102</v>
      </c>
      <c r="J1649">
        <f t="shared" si="75"/>
        <v>2</v>
      </c>
      <c r="K1649">
        <f t="shared" si="76"/>
        <v>498</v>
      </c>
      <c r="L1649">
        <f t="shared" si="77"/>
        <v>558</v>
      </c>
    </row>
    <row r="1650" spans="1:12" ht="14.25" customHeight="1" x14ac:dyDescent="0.35">
      <c r="A1650" s="1">
        <v>101016</v>
      </c>
      <c r="B1650" s="2">
        <v>44149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25</v>
      </c>
      <c r="J1650">
        <f t="shared" si="75"/>
        <v>0</v>
      </c>
      <c r="K1650">
        <f t="shared" si="76"/>
        <v>-25</v>
      </c>
      <c r="L1650">
        <f t="shared" si="77"/>
        <v>-25</v>
      </c>
    </row>
    <row r="1651" spans="1:12" ht="14.25" customHeight="1" x14ac:dyDescent="0.35">
      <c r="A1651" s="1">
        <v>101992</v>
      </c>
      <c r="B1651" s="2">
        <v>44294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93</v>
      </c>
      <c r="J1651">
        <f t="shared" si="75"/>
        <v>1</v>
      </c>
      <c r="K1651">
        <f t="shared" si="76"/>
        <v>207</v>
      </c>
      <c r="L1651">
        <f t="shared" si="77"/>
        <v>237</v>
      </c>
    </row>
    <row r="1652" spans="1:12" ht="14.25" customHeight="1" x14ac:dyDescent="0.35">
      <c r="A1652" s="1">
        <v>100875</v>
      </c>
      <c r="B1652" s="2">
        <v>44168</v>
      </c>
      <c r="C1652" s="1">
        <v>1</v>
      </c>
      <c r="D1652" s="1">
        <v>1</v>
      </c>
      <c r="E1652" s="1">
        <v>1</v>
      </c>
      <c r="F1652" s="1">
        <v>0</v>
      </c>
      <c r="G1652" s="1">
        <v>0</v>
      </c>
      <c r="H1652" s="1">
        <v>0</v>
      </c>
      <c r="I1652" s="1">
        <v>79</v>
      </c>
      <c r="J1652">
        <f t="shared" si="75"/>
        <v>3</v>
      </c>
      <c r="K1652">
        <f t="shared" si="76"/>
        <v>821</v>
      </c>
      <c r="L1652">
        <f t="shared" si="77"/>
        <v>911.00000000000011</v>
      </c>
    </row>
    <row r="1653" spans="1:12" ht="14.25" customHeight="1" x14ac:dyDescent="0.35">
      <c r="A1653" s="1">
        <v>101710</v>
      </c>
      <c r="B1653" s="2">
        <v>44305</v>
      </c>
      <c r="C1653" s="1">
        <v>1</v>
      </c>
      <c r="D1653" s="1">
        <v>1</v>
      </c>
      <c r="E1653" s="1">
        <v>1</v>
      </c>
      <c r="F1653" s="1">
        <v>1</v>
      </c>
      <c r="G1653" s="1">
        <v>0</v>
      </c>
      <c r="H1653" s="1">
        <v>0</v>
      </c>
      <c r="I1653" s="1">
        <v>77</v>
      </c>
      <c r="J1653">
        <f t="shared" si="75"/>
        <v>4</v>
      </c>
      <c r="K1653">
        <f t="shared" si="76"/>
        <v>1123</v>
      </c>
      <c r="L1653">
        <f t="shared" si="77"/>
        <v>1243</v>
      </c>
    </row>
    <row r="1654" spans="1:12" ht="14.25" customHeight="1" x14ac:dyDescent="0.35">
      <c r="A1654" s="1">
        <v>101893</v>
      </c>
      <c r="B1654" s="2">
        <v>44154</v>
      </c>
      <c r="C1654" s="1">
        <v>1</v>
      </c>
      <c r="D1654" s="1">
        <v>1</v>
      </c>
      <c r="E1654" s="1">
        <v>1</v>
      </c>
      <c r="F1654" s="1">
        <v>0</v>
      </c>
      <c r="G1654" s="1">
        <v>0</v>
      </c>
      <c r="H1654" s="1">
        <v>0</v>
      </c>
      <c r="I1654" s="1">
        <v>25</v>
      </c>
      <c r="J1654">
        <f t="shared" si="75"/>
        <v>3</v>
      </c>
      <c r="K1654">
        <f t="shared" si="76"/>
        <v>875</v>
      </c>
      <c r="L1654">
        <f t="shared" si="77"/>
        <v>965.00000000000011</v>
      </c>
    </row>
    <row r="1655" spans="1:12" ht="14.25" customHeight="1" x14ac:dyDescent="0.35">
      <c r="A1655" s="1">
        <v>101775</v>
      </c>
      <c r="B1655" s="2">
        <v>44185</v>
      </c>
      <c r="C1655" s="1">
        <v>1</v>
      </c>
      <c r="D1655" s="1">
        <v>1</v>
      </c>
      <c r="E1655" s="1">
        <v>1</v>
      </c>
      <c r="F1655" s="1">
        <v>0</v>
      </c>
      <c r="G1655" s="1">
        <v>0</v>
      </c>
      <c r="H1655" s="1">
        <v>0</v>
      </c>
      <c r="I1655" s="1">
        <v>95</v>
      </c>
      <c r="J1655">
        <f t="shared" si="75"/>
        <v>3</v>
      </c>
      <c r="K1655">
        <f t="shared" si="76"/>
        <v>805</v>
      </c>
      <c r="L1655">
        <f t="shared" si="77"/>
        <v>895.00000000000011</v>
      </c>
    </row>
    <row r="1656" spans="1:12" ht="14.25" customHeight="1" x14ac:dyDescent="0.35">
      <c r="A1656" s="1">
        <v>101918</v>
      </c>
      <c r="B1656" s="2">
        <v>44267</v>
      </c>
      <c r="C1656" s="1">
        <v>1</v>
      </c>
      <c r="D1656" s="1">
        <v>1</v>
      </c>
      <c r="E1656" s="1">
        <v>1</v>
      </c>
      <c r="F1656" s="1">
        <v>0</v>
      </c>
      <c r="G1656" s="1">
        <v>0</v>
      </c>
      <c r="H1656" s="1">
        <v>0</v>
      </c>
      <c r="I1656" s="1">
        <v>69</v>
      </c>
      <c r="J1656">
        <f t="shared" si="75"/>
        <v>3</v>
      </c>
      <c r="K1656">
        <f t="shared" si="76"/>
        <v>831</v>
      </c>
      <c r="L1656">
        <f t="shared" si="77"/>
        <v>921.00000000000011</v>
      </c>
    </row>
    <row r="1657" spans="1:12" ht="14.25" customHeight="1" x14ac:dyDescent="0.35">
      <c r="A1657" s="1">
        <v>101922</v>
      </c>
      <c r="B1657" s="2">
        <v>44167</v>
      </c>
      <c r="C1657" s="1">
        <v>1</v>
      </c>
      <c r="D1657" s="1">
        <v>1</v>
      </c>
      <c r="E1657" s="1">
        <v>1</v>
      </c>
      <c r="F1657" s="1">
        <v>0</v>
      </c>
      <c r="G1657" s="1">
        <v>0</v>
      </c>
      <c r="H1657" s="1">
        <v>0</v>
      </c>
      <c r="I1657" s="1">
        <v>85</v>
      </c>
      <c r="J1657">
        <f t="shared" si="75"/>
        <v>3</v>
      </c>
      <c r="K1657">
        <f t="shared" si="76"/>
        <v>815</v>
      </c>
      <c r="L1657">
        <f t="shared" si="77"/>
        <v>905.00000000000011</v>
      </c>
    </row>
    <row r="1658" spans="1:12" ht="14.25" customHeight="1" x14ac:dyDescent="0.35">
      <c r="A1658" s="1">
        <v>100365</v>
      </c>
      <c r="B1658" s="2">
        <v>44362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75</v>
      </c>
      <c r="J1658">
        <f t="shared" si="75"/>
        <v>0</v>
      </c>
      <c r="K1658">
        <f t="shared" si="76"/>
        <v>-75</v>
      </c>
      <c r="L1658">
        <f t="shared" si="77"/>
        <v>-75</v>
      </c>
    </row>
    <row r="1659" spans="1:12" ht="14.25" customHeight="1" x14ac:dyDescent="0.35">
      <c r="A1659" s="1">
        <v>101437</v>
      </c>
      <c r="B1659" s="2">
        <v>44117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85</v>
      </c>
      <c r="J1659">
        <f t="shared" si="75"/>
        <v>1</v>
      </c>
      <c r="K1659">
        <f t="shared" si="76"/>
        <v>215</v>
      </c>
      <c r="L1659">
        <f t="shared" si="77"/>
        <v>245</v>
      </c>
    </row>
    <row r="1660" spans="1:12" ht="14.25" customHeight="1" x14ac:dyDescent="0.35">
      <c r="A1660" s="1">
        <v>102477</v>
      </c>
      <c r="B1660" s="2">
        <v>44193</v>
      </c>
      <c r="C1660" s="1">
        <v>1</v>
      </c>
      <c r="D1660" s="1">
        <v>1</v>
      </c>
      <c r="E1660" s="1">
        <v>0</v>
      </c>
      <c r="F1660" s="1">
        <v>0</v>
      </c>
      <c r="G1660" s="1">
        <v>0</v>
      </c>
      <c r="H1660" s="1">
        <v>0</v>
      </c>
      <c r="I1660" s="1">
        <v>50</v>
      </c>
      <c r="J1660">
        <f t="shared" si="75"/>
        <v>2</v>
      </c>
      <c r="K1660">
        <f t="shared" si="76"/>
        <v>550</v>
      </c>
      <c r="L1660">
        <f t="shared" si="77"/>
        <v>610</v>
      </c>
    </row>
    <row r="1661" spans="1:12" ht="14.25" customHeight="1" x14ac:dyDescent="0.35">
      <c r="A1661" s="1">
        <v>102071</v>
      </c>
      <c r="B1661" s="2">
        <v>44366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85</v>
      </c>
      <c r="J1661">
        <f t="shared" si="75"/>
        <v>1</v>
      </c>
      <c r="K1661">
        <f t="shared" si="76"/>
        <v>215</v>
      </c>
      <c r="L1661">
        <f t="shared" si="77"/>
        <v>245</v>
      </c>
    </row>
    <row r="1662" spans="1:12" ht="14.25" customHeight="1" x14ac:dyDescent="0.35">
      <c r="A1662" s="1">
        <v>101406</v>
      </c>
      <c r="B1662" s="2">
        <v>44238</v>
      </c>
      <c r="C1662" s="1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69</v>
      </c>
      <c r="J1662">
        <f t="shared" si="75"/>
        <v>1</v>
      </c>
      <c r="K1662">
        <f t="shared" si="76"/>
        <v>231</v>
      </c>
      <c r="L1662">
        <f t="shared" si="77"/>
        <v>261</v>
      </c>
    </row>
    <row r="1663" spans="1:12" ht="14.25" customHeight="1" x14ac:dyDescent="0.35">
      <c r="A1663" s="1">
        <v>100480</v>
      </c>
      <c r="B1663" s="2">
        <v>44363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75</v>
      </c>
      <c r="J1663">
        <f t="shared" si="75"/>
        <v>1</v>
      </c>
      <c r="K1663">
        <f t="shared" si="76"/>
        <v>225</v>
      </c>
      <c r="L1663">
        <f t="shared" si="77"/>
        <v>255</v>
      </c>
    </row>
    <row r="1664" spans="1:12" ht="14.25" customHeight="1" x14ac:dyDescent="0.35">
      <c r="A1664" s="1">
        <v>100280</v>
      </c>
      <c r="B1664" s="2">
        <v>44330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75</v>
      </c>
      <c r="J1664">
        <f t="shared" si="75"/>
        <v>1</v>
      </c>
      <c r="K1664">
        <f t="shared" si="76"/>
        <v>225</v>
      </c>
      <c r="L1664">
        <f t="shared" si="77"/>
        <v>255</v>
      </c>
    </row>
    <row r="1665" spans="1:12" ht="14.25" customHeight="1" x14ac:dyDescent="0.35">
      <c r="A1665" s="1">
        <v>101507</v>
      </c>
      <c r="B1665" s="2">
        <v>44206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102</v>
      </c>
      <c r="J1665">
        <f t="shared" si="75"/>
        <v>1</v>
      </c>
      <c r="K1665">
        <f t="shared" si="76"/>
        <v>198</v>
      </c>
      <c r="L1665">
        <f t="shared" si="77"/>
        <v>228</v>
      </c>
    </row>
    <row r="1666" spans="1:12" ht="14.25" customHeight="1" x14ac:dyDescent="0.35">
      <c r="A1666" s="1">
        <v>102055</v>
      </c>
      <c r="B1666" s="2">
        <v>44262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45</v>
      </c>
      <c r="J1666">
        <f t="shared" si="75"/>
        <v>1</v>
      </c>
      <c r="K1666">
        <f t="shared" si="76"/>
        <v>255</v>
      </c>
      <c r="L1666">
        <f t="shared" si="77"/>
        <v>285</v>
      </c>
    </row>
    <row r="1667" spans="1:12" ht="14.25" customHeight="1" x14ac:dyDescent="0.35">
      <c r="A1667" s="1">
        <v>102236</v>
      </c>
      <c r="B1667" s="2">
        <v>44353</v>
      </c>
      <c r="C1667" s="1">
        <v>1</v>
      </c>
      <c r="D1667" s="1">
        <v>1</v>
      </c>
      <c r="E1667" s="1">
        <v>0</v>
      </c>
      <c r="F1667" s="1">
        <v>0</v>
      </c>
      <c r="G1667" s="1">
        <v>0</v>
      </c>
      <c r="H1667" s="1">
        <v>0</v>
      </c>
      <c r="I1667" s="1">
        <v>80</v>
      </c>
      <c r="J1667">
        <f t="shared" ref="J1667:J1730" si="78">COUNTIF(C1667:H1667,1)</f>
        <v>2</v>
      </c>
      <c r="K1667">
        <f t="shared" ref="K1667:K1730" si="79">J1667*300-I1667</f>
        <v>520</v>
      </c>
      <c r="L1667">
        <f t="shared" ref="L1667:L1730" si="80">J1667*300*1.1-I1667</f>
        <v>580</v>
      </c>
    </row>
    <row r="1668" spans="1:12" ht="14.25" customHeight="1" x14ac:dyDescent="0.35">
      <c r="A1668" s="1">
        <v>100680</v>
      </c>
      <c r="B1668" s="2">
        <v>44145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30</v>
      </c>
      <c r="J1668">
        <f t="shared" si="78"/>
        <v>1</v>
      </c>
      <c r="K1668">
        <f t="shared" si="79"/>
        <v>270</v>
      </c>
      <c r="L1668">
        <f t="shared" si="80"/>
        <v>300</v>
      </c>
    </row>
    <row r="1669" spans="1:12" ht="14.25" customHeight="1" x14ac:dyDescent="0.35">
      <c r="A1669" s="1">
        <v>101306</v>
      </c>
      <c r="B1669" s="2">
        <v>44377</v>
      </c>
      <c r="C1669" s="1">
        <v>1</v>
      </c>
      <c r="D1669" s="1">
        <v>1</v>
      </c>
      <c r="E1669" s="1">
        <v>0</v>
      </c>
      <c r="F1669" s="1">
        <v>0</v>
      </c>
      <c r="G1669" s="1">
        <v>0</v>
      </c>
      <c r="H1669" s="1">
        <v>0</v>
      </c>
      <c r="I1669" s="1">
        <v>50</v>
      </c>
      <c r="J1669">
        <f t="shared" si="78"/>
        <v>2</v>
      </c>
      <c r="K1669">
        <f t="shared" si="79"/>
        <v>550</v>
      </c>
      <c r="L1669">
        <f t="shared" si="80"/>
        <v>610</v>
      </c>
    </row>
    <row r="1670" spans="1:12" ht="14.25" customHeight="1" x14ac:dyDescent="0.35">
      <c r="A1670" s="1">
        <v>102486</v>
      </c>
      <c r="B1670" s="2">
        <v>44292</v>
      </c>
      <c r="C1670" s="1">
        <v>1</v>
      </c>
      <c r="D1670" s="1">
        <v>1</v>
      </c>
      <c r="E1670" s="1">
        <v>1</v>
      </c>
      <c r="F1670" s="1">
        <v>0</v>
      </c>
      <c r="G1670" s="1">
        <v>0</v>
      </c>
      <c r="H1670" s="1">
        <v>0</v>
      </c>
      <c r="I1670" s="1">
        <v>77</v>
      </c>
      <c r="J1670">
        <f t="shared" si="78"/>
        <v>3</v>
      </c>
      <c r="K1670">
        <f t="shared" si="79"/>
        <v>823</v>
      </c>
      <c r="L1670">
        <f t="shared" si="80"/>
        <v>913.00000000000011</v>
      </c>
    </row>
    <row r="1671" spans="1:12" ht="14.25" customHeight="1" x14ac:dyDescent="0.35">
      <c r="A1671" s="1">
        <v>100005</v>
      </c>
      <c r="B1671" s="2">
        <v>44274</v>
      </c>
      <c r="C1671" s="1">
        <v>1</v>
      </c>
      <c r="D1671" s="1">
        <v>1</v>
      </c>
      <c r="E1671" s="1">
        <v>1</v>
      </c>
      <c r="F1671" s="1">
        <v>0</v>
      </c>
      <c r="G1671" s="1">
        <v>0</v>
      </c>
      <c r="H1671" s="1">
        <v>0</v>
      </c>
      <c r="I1671" s="1">
        <v>70</v>
      </c>
      <c r="J1671">
        <f t="shared" si="78"/>
        <v>3</v>
      </c>
      <c r="K1671">
        <f t="shared" si="79"/>
        <v>830</v>
      </c>
      <c r="L1671">
        <f t="shared" si="80"/>
        <v>920.00000000000011</v>
      </c>
    </row>
    <row r="1672" spans="1:12" ht="14.25" customHeight="1" x14ac:dyDescent="0.35">
      <c r="A1672" s="1">
        <v>101348</v>
      </c>
      <c r="B1672" s="2">
        <v>44322</v>
      </c>
      <c r="C1672" s="1">
        <v>1</v>
      </c>
      <c r="D1672" s="1">
        <v>1</v>
      </c>
      <c r="E1672" s="1">
        <v>1</v>
      </c>
      <c r="F1672" s="1">
        <v>0</v>
      </c>
      <c r="G1672" s="1">
        <v>0</v>
      </c>
      <c r="H1672" s="1">
        <v>0</v>
      </c>
      <c r="I1672" s="1">
        <v>75</v>
      </c>
      <c r="J1672">
        <f t="shared" si="78"/>
        <v>3</v>
      </c>
      <c r="K1672">
        <f t="shared" si="79"/>
        <v>825</v>
      </c>
      <c r="L1672">
        <f t="shared" si="80"/>
        <v>915.00000000000011</v>
      </c>
    </row>
    <row r="1673" spans="1:12" ht="14.25" customHeight="1" x14ac:dyDescent="0.35">
      <c r="A1673" s="1">
        <v>101857</v>
      </c>
      <c r="B1673" s="2">
        <v>44266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75</v>
      </c>
      <c r="J1673">
        <f t="shared" si="78"/>
        <v>0</v>
      </c>
      <c r="K1673">
        <f t="shared" si="79"/>
        <v>-75</v>
      </c>
      <c r="L1673">
        <f t="shared" si="80"/>
        <v>-75</v>
      </c>
    </row>
    <row r="1674" spans="1:12" ht="14.25" customHeight="1" x14ac:dyDescent="0.35">
      <c r="A1674" s="1">
        <v>100807</v>
      </c>
      <c r="B1674" s="2">
        <v>44142</v>
      </c>
      <c r="C1674" s="1">
        <v>1</v>
      </c>
      <c r="D1674" s="1">
        <v>1</v>
      </c>
      <c r="E1674" s="1">
        <v>1</v>
      </c>
      <c r="F1674" s="1">
        <v>1</v>
      </c>
      <c r="G1674" s="1">
        <v>0</v>
      </c>
      <c r="H1674" s="1">
        <v>0</v>
      </c>
      <c r="I1674" s="1">
        <v>40</v>
      </c>
      <c r="J1674">
        <f t="shared" si="78"/>
        <v>4</v>
      </c>
      <c r="K1674">
        <f t="shared" si="79"/>
        <v>1160</v>
      </c>
      <c r="L1674">
        <f t="shared" si="80"/>
        <v>1280</v>
      </c>
    </row>
    <row r="1675" spans="1:12" ht="14.25" customHeight="1" x14ac:dyDescent="0.35">
      <c r="A1675" s="1">
        <v>100393</v>
      </c>
      <c r="B1675" s="2">
        <v>44365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55</v>
      </c>
      <c r="J1675">
        <f t="shared" si="78"/>
        <v>1</v>
      </c>
      <c r="K1675">
        <f t="shared" si="79"/>
        <v>245</v>
      </c>
      <c r="L1675">
        <f t="shared" si="80"/>
        <v>275</v>
      </c>
    </row>
    <row r="1676" spans="1:12" ht="14.25" customHeight="1" x14ac:dyDescent="0.35">
      <c r="A1676" s="1">
        <v>101174</v>
      </c>
      <c r="B1676" s="2">
        <v>44143</v>
      </c>
      <c r="C1676" s="1">
        <v>1</v>
      </c>
      <c r="D1676" s="1">
        <v>1</v>
      </c>
      <c r="E1676" s="1">
        <v>1</v>
      </c>
      <c r="F1676" s="1">
        <v>0</v>
      </c>
      <c r="G1676" s="1">
        <v>0</v>
      </c>
      <c r="H1676" s="1">
        <v>0</v>
      </c>
      <c r="I1676" s="1">
        <v>40</v>
      </c>
      <c r="J1676">
        <f t="shared" si="78"/>
        <v>3</v>
      </c>
      <c r="K1676">
        <f t="shared" si="79"/>
        <v>860</v>
      </c>
      <c r="L1676">
        <f t="shared" si="80"/>
        <v>950.00000000000011</v>
      </c>
    </row>
    <row r="1677" spans="1:12" ht="14.25" customHeight="1" x14ac:dyDescent="0.35">
      <c r="A1677" s="1">
        <v>102487</v>
      </c>
      <c r="B1677" s="2">
        <v>44227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102</v>
      </c>
      <c r="J1677">
        <f t="shared" si="78"/>
        <v>0</v>
      </c>
      <c r="K1677">
        <f t="shared" si="79"/>
        <v>-102</v>
      </c>
      <c r="L1677">
        <f t="shared" si="80"/>
        <v>-102</v>
      </c>
    </row>
    <row r="1678" spans="1:12" ht="14.25" customHeight="1" x14ac:dyDescent="0.35">
      <c r="A1678" s="1">
        <v>101004</v>
      </c>
      <c r="B1678" s="2">
        <v>44333</v>
      </c>
      <c r="C1678" s="1">
        <v>1</v>
      </c>
      <c r="D1678" s="1">
        <v>1</v>
      </c>
      <c r="E1678" s="1">
        <v>1</v>
      </c>
      <c r="F1678" s="1">
        <v>1</v>
      </c>
      <c r="G1678" s="1">
        <v>0</v>
      </c>
      <c r="H1678" s="1">
        <v>0</v>
      </c>
      <c r="I1678" s="1">
        <v>50</v>
      </c>
      <c r="J1678">
        <f t="shared" si="78"/>
        <v>4</v>
      </c>
      <c r="K1678">
        <f t="shared" si="79"/>
        <v>1150</v>
      </c>
      <c r="L1678">
        <f t="shared" si="80"/>
        <v>1270</v>
      </c>
    </row>
    <row r="1679" spans="1:12" ht="14.25" customHeight="1" x14ac:dyDescent="0.35">
      <c r="A1679" s="1">
        <v>100123</v>
      </c>
      <c r="B1679" s="2">
        <v>44368</v>
      </c>
      <c r="C1679" s="1">
        <v>1</v>
      </c>
      <c r="D1679" s="1">
        <v>1</v>
      </c>
      <c r="E1679" s="1">
        <v>1</v>
      </c>
      <c r="F1679" s="1">
        <v>0</v>
      </c>
      <c r="G1679" s="1">
        <v>0</v>
      </c>
      <c r="H1679" s="1">
        <v>0</v>
      </c>
      <c r="I1679" s="1">
        <v>50</v>
      </c>
      <c r="J1679">
        <f t="shared" si="78"/>
        <v>3</v>
      </c>
      <c r="K1679">
        <f t="shared" si="79"/>
        <v>850</v>
      </c>
      <c r="L1679">
        <f t="shared" si="80"/>
        <v>940.00000000000011</v>
      </c>
    </row>
    <row r="1680" spans="1:12" ht="14.25" customHeight="1" x14ac:dyDescent="0.35">
      <c r="A1680" s="1">
        <v>101328</v>
      </c>
      <c r="B1680" s="2">
        <v>44278</v>
      </c>
      <c r="C1680" s="1">
        <v>1</v>
      </c>
      <c r="D1680" s="1">
        <v>1</v>
      </c>
      <c r="E1680" s="1">
        <v>0</v>
      </c>
      <c r="F1680" s="1">
        <v>0</v>
      </c>
      <c r="G1680" s="1">
        <v>0</v>
      </c>
      <c r="H1680" s="1">
        <v>0</v>
      </c>
      <c r="I1680" s="1">
        <v>92</v>
      </c>
      <c r="J1680">
        <f t="shared" si="78"/>
        <v>2</v>
      </c>
      <c r="K1680">
        <f t="shared" si="79"/>
        <v>508</v>
      </c>
      <c r="L1680">
        <f t="shared" si="80"/>
        <v>568</v>
      </c>
    </row>
    <row r="1681" spans="1:12" ht="14.25" customHeight="1" x14ac:dyDescent="0.35">
      <c r="A1681" s="1">
        <v>101672</v>
      </c>
      <c r="B1681" s="2">
        <v>44206</v>
      </c>
      <c r="C1681" s="1">
        <v>1</v>
      </c>
      <c r="D1681" s="1">
        <v>1</v>
      </c>
      <c r="E1681" s="1">
        <v>1</v>
      </c>
      <c r="F1681" s="1">
        <v>0</v>
      </c>
      <c r="G1681" s="1">
        <v>0</v>
      </c>
      <c r="H1681" s="1">
        <v>0</v>
      </c>
      <c r="I1681" s="1">
        <v>55</v>
      </c>
      <c r="J1681">
        <f t="shared" si="78"/>
        <v>3</v>
      </c>
      <c r="K1681">
        <f t="shared" si="79"/>
        <v>845</v>
      </c>
      <c r="L1681">
        <f t="shared" si="80"/>
        <v>935.00000000000011</v>
      </c>
    </row>
    <row r="1682" spans="1:12" ht="14.25" customHeight="1" x14ac:dyDescent="0.35">
      <c r="A1682" s="1">
        <v>101090</v>
      </c>
      <c r="B1682" s="2">
        <v>44236</v>
      </c>
      <c r="C1682" s="1">
        <v>1</v>
      </c>
      <c r="D1682" s="1">
        <v>1</v>
      </c>
      <c r="E1682" s="1">
        <v>1</v>
      </c>
      <c r="F1682" s="1">
        <v>1</v>
      </c>
      <c r="G1682" s="1">
        <v>1</v>
      </c>
      <c r="H1682" s="1">
        <v>0</v>
      </c>
      <c r="I1682" s="1">
        <v>77</v>
      </c>
      <c r="J1682">
        <f t="shared" si="78"/>
        <v>5</v>
      </c>
      <c r="K1682">
        <f t="shared" si="79"/>
        <v>1423</v>
      </c>
      <c r="L1682">
        <f t="shared" si="80"/>
        <v>1573.0000000000002</v>
      </c>
    </row>
    <row r="1683" spans="1:12" ht="14.25" customHeight="1" x14ac:dyDescent="0.35">
      <c r="A1683" s="1">
        <v>100855</v>
      </c>
      <c r="B1683" s="2">
        <v>44122</v>
      </c>
      <c r="C1683" s="1">
        <v>1</v>
      </c>
      <c r="D1683" s="1">
        <v>1</v>
      </c>
      <c r="E1683" s="1">
        <v>0</v>
      </c>
      <c r="F1683" s="1">
        <v>0</v>
      </c>
      <c r="G1683" s="1">
        <v>0</v>
      </c>
      <c r="H1683" s="1">
        <v>0</v>
      </c>
      <c r="I1683" s="1">
        <v>69</v>
      </c>
      <c r="J1683">
        <f t="shared" si="78"/>
        <v>2</v>
      </c>
      <c r="K1683">
        <f t="shared" si="79"/>
        <v>531</v>
      </c>
      <c r="L1683">
        <f t="shared" si="80"/>
        <v>591</v>
      </c>
    </row>
    <row r="1684" spans="1:12" ht="14.25" customHeight="1" x14ac:dyDescent="0.35">
      <c r="A1684" s="1">
        <v>101688</v>
      </c>
      <c r="B1684" s="2">
        <v>44320</v>
      </c>
      <c r="C1684" s="1">
        <v>1</v>
      </c>
      <c r="D1684" s="1">
        <v>1</v>
      </c>
      <c r="E1684" s="1">
        <v>1</v>
      </c>
      <c r="F1684" s="1">
        <v>0</v>
      </c>
      <c r="G1684" s="1">
        <v>0</v>
      </c>
      <c r="H1684" s="1">
        <v>0</v>
      </c>
      <c r="I1684" s="1">
        <v>93</v>
      </c>
      <c r="J1684">
        <f t="shared" si="78"/>
        <v>3</v>
      </c>
      <c r="K1684">
        <f t="shared" si="79"/>
        <v>807</v>
      </c>
      <c r="L1684">
        <f t="shared" si="80"/>
        <v>897.00000000000011</v>
      </c>
    </row>
    <row r="1685" spans="1:12" ht="14.25" customHeight="1" x14ac:dyDescent="0.35">
      <c r="A1685" s="1">
        <v>100575</v>
      </c>
      <c r="B1685" s="2">
        <v>44166</v>
      </c>
      <c r="C1685" s="1">
        <v>1</v>
      </c>
      <c r="D1685" s="1">
        <v>1</v>
      </c>
      <c r="E1685" s="1">
        <v>1</v>
      </c>
      <c r="F1685" s="1">
        <v>1</v>
      </c>
      <c r="G1685" s="1">
        <v>1</v>
      </c>
      <c r="H1685" s="1">
        <v>1</v>
      </c>
      <c r="I1685" s="1">
        <v>75</v>
      </c>
      <c r="J1685">
        <f t="shared" si="78"/>
        <v>6</v>
      </c>
      <c r="K1685">
        <f t="shared" si="79"/>
        <v>1725</v>
      </c>
      <c r="L1685">
        <f t="shared" si="80"/>
        <v>1905.0000000000002</v>
      </c>
    </row>
    <row r="1686" spans="1:12" ht="14.25" customHeight="1" x14ac:dyDescent="0.35">
      <c r="A1686" s="1">
        <v>101233</v>
      </c>
      <c r="B1686" s="2">
        <v>44353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92</v>
      </c>
      <c r="J1686">
        <f t="shared" si="78"/>
        <v>0</v>
      </c>
      <c r="K1686">
        <f t="shared" si="79"/>
        <v>-92</v>
      </c>
      <c r="L1686">
        <f t="shared" si="80"/>
        <v>-92</v>
      </c>
    </row>
    <row r="1687" spans="1:12" ht="14.25" customHeight="1" x14ac:dyDescent="0.35">
      <c r="A1687" s="1">
        <v>102476</v>
      </c>
      <c r="B1687" s="2">
        <v>44119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75</v>
      </c>
      <c r="J1687">
        <f t="shared" si="78"/>
        <v>0</v>
      </c>
      <c r="K1687">
        <f t="shared" si="79"/>
        <v>-75</v>
      </c>
      <c r="L1687">
        <f t="shared" si="80"/>
        <v>-75</v>
      </c>
    </row>
    <row r="1688" spans="1:12" ht="14.25" customHeight="1" x14ac:dyDescent="0.35">
      <c r="A1688" s="1">
        <v>101047</v>
      </c>
      <c r="B1688" s="2">
        <v>44271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50</v>
      </c>
      <c r="J1688">
        <f t="shared" si="78"/>
        <v>1</v>
      </c>
      <c r="K1688">
        <f t="shared" si="79"/>
        <v>250</v>
      </c>
      <c r="L1688">
        <f t="shared" si="80"/>
        <v>280</v>
      </c>
    </row>
    <row r="1689" spans="1:12" ht="14.25" customHeight="1" x14ac:dyDescent="0.35">
      <c r="A1689" s="1">
        <v>100738</v>
      </c>
      <c r="B1689" s="2">
        <v>44157</v>
      </c>
      <c r="C1689" s="1">
        <v>1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25</v>
      </c>
      <c r="J1689">
        <f t="shared" si="78"/>
        <v>1</v>
      </c>
      <c r="K1689">
        <f t="shared" si="79"/>
        <v>275</v>
      </c>
      <c r="L1689">
        <f t="shared" si="80"/>
        <v>305</v>
      </c>
    </row>
    <row r="1690" spans="1:12" ht="14.25" customHeight="1" x14ac:dyDescent="0.35">
      <c r="A1690" s="1">
        <v>100882</v>
      </c>
      <c r="B1690" s="2">
        <v>44122</v>
      </c>
      <c r="C1690" s="1">
        <v>1</v>
      </c>
      <c r="D1690" s="1">
        <v>1</v>
      </c>
      <c r="E1690" s="1">
        <v>1</v>
      </c>
      <c r="F1690" s="1">
        <v>0</v>
      </c>
      <c r="G1690" s="1">
        <v>0</v>
      </c>
      <c r="H1690" s="1">
        <v>0</v>
      </c>
      <c r="I1690" s="1">
        <v>50</v>
      </c>
      <c r="J1690">
        <f t="shared" si="78"/>
        <v>3</v>
      </c>
      <c r="K1690">
        <f t="shared" si="79"/>
        <v>850</v>
      </c>
      <c r="L1690">
        <f t="shared" si="80"/>
        <v>940.00000000000011</v>
      </c>
    </row>
    <row r="1691" spans="1:12" ht="14.25" customHeight="1" x14ac:dyDescent="0.35">
      <c r="A1691" s="1">
        <v>100376</v>
      </c>
      <c r="B1691" s="2">
        <v>44343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45</v>
      </c>
      <c r="J1691">
        <f t="shared" si="78"/>
        <v>1</v>
      </c>
      <c r="K1691">
        <f t="shared" si="79"/>
        <v>255</v>
      </c>
      <c r="L1691">
        <f t="shared" si="80"/>
        <v>285</v>
      </c>
    </row>
    <row r="1692" spans="1:12" ht="14.25" customHeight="1" x14ac:dyDescent="0.35">
      <c r="A1692" s="1">
        <v>102334</v>
      </c>
      <c r="B1692" s="2">
        <v>44305</v>
      </c>
      <c r="C1692" s="1">
        <v>1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77</v>
      </c>
      <c r="J1692">
        <f t="shared" si="78"/>
        <v>1</v>
      </c>
      <c r="K1692">
        <f t="shared" si="79"/>
        <v>223</v>
      </c>
      <c r="L1692">
        <f t="shared" si="80"/>
        <v>253</v>
      </c>
    </row>
    <row r="1693" spans="1:12" ht="14.25" customHeight="1" x14ac:dyDescent="0.35">
      <c r="A1693" s="1">
        <v>100549</v>
      </c>
      <c r="B1693" s="2">
        <v>44193</v>
      </c>
      <c r="C1693" s="1">
        <v>1</v>
      </c>
      <c r="D1693" s="1">
        <v>1</v>
      </c>
      <c r="E1693" s="1">
        <v>0</v>
      </c>
      <c r="F1693" s="1">
        <v>0</v>
      </c>
      <c r="G1693" s="1">
        <v>0</v>
      </c>
      <c r="H1693" s="1">
        <v>0</v>
      </c>
      <c r="I1693" s="1">
        <v>51</v>
      </c>
      <c r="J1693">
        <f t="shared" si="78"/>
        <v>2</v>
      </c>
      <c r="K1693">
        <f t="shared" si="79"/>
        <v>549</v>
      </c>
      <c r="L1693">
        <f t="shared" si="80"/>
        <v>609</v>
      </c>
    </row>
    <row r="1694" spans="1:12" ht="14.25" customHeight="1" x14ac:dyDescent="0.35">
      <c r="A1694" s="1">
        <v>100861</v>
      </c>
      <c r="B1694" s="2">
        <v>44316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75</v>
      </c>
      <c r="J1694">
        <f t="shared" si="78"/>
        <v>0</v>
      </c>
      <c r="K1694">
        <f t="shared" si="79"/>
        <v>-75</v>
      </c>
      <c r="L1694">
        <f t="shared" si="80"/>
        <v>-75</v>
      </c>
    </row>
    <row r="1695" spans="1:12" ht="14.25" customHeight="1" x14ac:dyDescent="0.35">
      <c r="A1695" s="1">
        <v>100205</v>
      </c>
      <c r="B1695" s="2">
        <v>44214</v>
      </c>
      <c r="C1695" s="1">
        <v>1</v>
      </c>
      <c r="D1695" s="1">
        <v>1</v>
      </c>
      <c r="E1695" s="1">
        <v>1</v>
      </c>
      <c r="F1695" s="1">
        <v>0</v>
      </c>
      <c r="G1695" s="1">
        <v>0</v>
      </c>
      <c r="H1695" s="1">
        <v>0</v>
      </c>
      <c r="I1695" s="1">
        <v>77</v>
      </c>
      <c r="J1695">
        <f t="shared" si="78"/>
        <v>3</v>
      </c>
      <c r="K1695">
        <f t="shared" si="79"/>
        <v>823</v>
      </c>
      <c r="L1695">
        <f t="shared" si="80"/>
        <v>913.00000000000011</v>
      </c>
    </row>
    <row r="1696" spans="1:12" ht="14.25" customHeight="1" x14ac:dyDescent="0.35">
      <c r="A1696" s="1">
        <v>101786</v>
      </c>
      <c r="B1696" s="2">
        <v>44152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40</v>
      </c>
      <c r="J1696">
        <f t="shared" si="78"/>
        <v>0</v>
      </c>
      <c r="K1696">
        <f t="shared" si="79"/>
        <v>-40</v>
      </c>
      <c r="L1696">
        <f t="shared" si="80"/>
        <v>-40</v>
      </c>
    </row>
    <row r="1697" spans="1:12" ht="14.25" customHeight="1" x14ac:dyDescent="0.35">
      <c r="A1697" s="1">
        <v>101835</v>
      </c>
      <c r="B1697" s="2">
        <v>44268</v>
      </c>
      <c r="C1697" s="1">
        <v>1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55</v>
      </c>
      <c r="J1697">
        <f t="shared" si="78"/>
        <v>1</v>
      </c>
      <c r="K1697">
        <f t="shared" si="79"/>
        <v>245</v>
      </c>
      <c r="L1697">
        <f t="shared" si="80"/>
        <v>275</v>
      </c>
    </row>
    <row r="1698" spans="1:12" ht="14.25" customHeight="1" x14ac:dyDescent="0.35">
      <c r="A1698" s="1">
        <v>102339</v>
      </c>
      <c r="B1698" s="2">
        <v>44298</v>
      </c>
      <c r="C1698" s="1">
        <v>1</v>
      </c>
      <c r="D1698" s="1">
        <v>1</v>
      </c>
      <c r="E1698" s="1">
        <v>0</v>
      </c>
      <c r="F1698" s="1">
        <v>0</v>
      </c>
      <c r="G1698" s="1">
        <v>0</v>
      </c>
      <c r="H1698" s="1">
        <v>0</v>
      </c>
      <c r="I1698" s="1">
        <v>75</v>
      </c>
      <c r="J1698">
        <f t="shared" si="78"/>
        <v>2</v>
      </c>
      <c r="K1698">
        <f t="shared" si="79"/>
        <v>525</v>
      </c>
      <c r="L1698">
        <f t="shared" si="80"/>
        <v>585</v>
      </c>
    </row>
    <row r="1699" spans="1:12" ht="14.25" customHeight="1" x14ac:dyDescent="0.35">
      <c r="A1699" s="1">
        <v>101018</v>
      </c>
      <c r="B1699" s="2">
        <v>44368</v>
      </c>
      <c r="C1699" s="1">
        <v>1</v>
      </c>
      <c r="D1699" s="1">
        <v>1</v>
      </c>
      <c r="E1699" s="1">
        <v>0</v>
      </c>
      <c r="F1699" s="1">
        <v>0</v>
      </c>
      <c r="G1699" s="1">
        <v>0</v>
      </c>
      <c r="H1699" s="1">
        <v>0</v>
      </c>
      <c r="I1699" s="1">
        <v>45</v>
      </c>
      <c r="J1699">
        <f t="shared" si="78"/>
        <v>2</v>
      </c>
      <c r="K1699">
        <f t="shared" si="79"/>
        <v>555</v>
      </c>
      <c r="L1699">
        <f t="shared" si="80"/>
        <v>615</v>
      </c>
    </row>
    <row r="1700" spans="1:12" ht="14.25" customHeight="1" x14ac:dyDescent="0.35">
      <c r="A1700" s="1">
        <v>100577</v>
      </c>
      <c r="B1700" s="2">
        <v>44131</v>
      </c>
      <c r="C1700" s="1">
        <v>1</v>
      </c>
      <c r="D1700" s="1">
        <v>1</v>
      </c>
      <c r="E1700" s="1">
        <v>1</v>
      </c>
      <c r="F1700" s="1">
        <v>0</v>
      </c>
      <c r="G1700" s="1">
        <v>0</v>
      </c>
      <c r="H1700" s="1">
        <v>0</v>
      </c>
      <c r="I1700" s="1">
        <v>45</v>
      </c>
      <c r="J1700">
        <f t="shared" si="78"/>
        <v>3</v>
      </c>
      <c r="K1700">
        <f t="shared" si="79"/>
        <v>855</v>
      </c>
      <c r="L1700">
        <f t="shared" si="80"/>
        <v>945.00000000000011</v>
      </c>
    </row>
    <row r="1701" spans="1:12" ht="14.25" customHeight="1" x14ac:dyDescent="0.35">
      <c r="A1701" s="1">
        <v>100966</v>
      </c>
      <c r="B1701" s="2">
        <v>44147</v>
      </c>
      <c r="C1701" s="1">
        <v>1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40</v>
      </c>
      <c r="J1701">
        <f t="shared" si="78"/>
        <v>1</v>
      </c>
      <c r="K1701">
        <f t="shared" si="79"/>
        <v>260</v>
      </c>
      <c r="L1701">
        <f t="shared" si="80"/>
        <v>290</v>
      </c>
    </row>
    <row r="1702" spans="1:12" ht="14.25" customHeight="1" x14ac:dyDescent="0.35">
      <c r="A1702" s="1">
        <v>102374</v>
      </c>
      <c r="B1702" s="2">
        <v>44325</v>
      </c>
      <c r="C1702" s="1">
        <v>1</v>
      </c>
      <c r="D1702" s="1">
        <v>1</v>
      </c>
      <c r="E1702" s="1">
        <v>1</v>
      </c>
      <c r="F1702" s="1">
        <v>0</v>
      </c>
      <c r="G1702" s="1">
        <v>0</v>
      </c>
      <c r="H1702" s="1">
        <v>0</v>
      </c>
      <c r="I1702" s="1">
        <v>85</v>
      </c>
      <c r="J1702">
        <f t="shared" si="78"/>
        <v>3</v>
      </c>
      <c r="K1702">
        <f t="shared" si="79"/>
        <v>815</v>
      </c>
      <c r="L1702">
        <f t="shared" si="80"/>
        <v>905.00000000000011</v>
      </c>
    </row>
    <row r="1703" spans="1:12" ht="14.25" customHeight="1" x14ac:dyDescent="0.35">
      <c r="A1703" s="1">
        <v>100789</v>
      </c>
      <c r="B1703" s="2">
        <v>44172</v>
      </c>
      <c r="C1703" s="1">
        <v>1</v>
      </c>
      <c r="D1703" s="1">
        <v>1</v>
      </c>
      <c r="E1703" s="1">
        <v>1</v>
      </c>
      <c r="F1703" s="1">
        <v>1</v>
      </c>
      <c r="G1703" s="1">
        <v>1</v>
      </c>
      <c r="H1703" s="1">
        <v>1</v>
      </c>
      <c r="I1703" s="1">
        <v>67</v>
      </c>
      <c r="J1703">
        <f t="shared" si="78"/>
        <v>6</v>
      </c>
      <c r="K1703">
        <f t="shared" si="79"/>
        <v>1733</v>
      </c>
      <c r="L1703">
        <f t="shared" si="80"/>
        <v>1913.0000000000002</v>
      </c>
    </row>
    <row r="1704" spans="1:12" ht="14.25" customHeight="1" x14ac:dyDescent="0.35">
      <c r="A1704" s="1">
        <v>100929</v>
      </c>
      <c r="B1704" s="2">
        <v>44291</v>
      </c>
      <c r="C1704" s="1">
        <v>1</v>
      </c>
      <c r="D1704" s="1">
        <v>1</v>
      </c>
      <c r="E1704" s="1">
        <v>1</v>
      </c>
      <c r="F1704" s="1">
        <v>0</v>
      </c>
      <c r="G1704" s="1">
        <v>0</v>
      </c>
      <c r="H1704" s="1">
        <v>0</v>
      </c>
      <c r="I1704" s="1">
        <v>93</v>
      </c>
      <c r="J1704">
        <f t="shared" si="78"/>
        <v>3</v>
      </c>
      <c r="K1704">
        <f t="shared" si="79"/>
        <v>807</v>
      </c>
      <c r="L1704">
        <f t="shared" si="80"/>
        <v>897.00000000000011</v>
      </c>
    </row>
    <row r="1705" spans="1:12" ht="14.25" customHeight="1" x14ac:dyDescent="0.35">
      <c r="A1705" s="1">
        <v>100076</v>
      </c>
      <c r="B1705" s="2">
        <v>44329</v>
      </c>
      <c r="C1705" s="1">
        <v>1</v>
      </c>
      <c r="D1705" s="1">
        <v>1</v>
      </c>
      <c r="E1705" s="1">
        <v>1</v>
      </c>
      <c r="F1705" s="1">
        <v>1</v>
      </c>
      <c r="G1705" s="1">
        <v>1</v>
      </c>
      <c r="H1705" s="1">
        <v>0</v>
      </c>
      <c r="I1705" s="1">
        <v>51</v>
      </c>
      <c r="J1705">
        <f t="shared" si="78"/>
        <v>5</v>
      </c>
      <c r="K1705">
        <f t="shared" si="79"/>
        <v>1449</v>
      </c>
      <c r="L1705">
        <f t="shared" si="80"/>
        <v>1599.0000000000002</v>
      </c>
    </row>
    <row r="1706" spans="1:12" ht="14.25" customHeight="1" x14ac:dyDescent="0.35">
      <c r="A1706" s="1">
        <v>100614</v>
      </c>
      <c r="B1706" s="2">
        <v>44189</v>
      </c>
      <c r="C1706" s="1">
        <v>1</v>
      </c>
      <c r="D1706" s="1">
        <v>1</v>
      </c>
      <c r="E1706" s="1">
        <v>1</v>
      </c>
      <c r="F1706" s="1">
        <v>1</v>
      </c>
      <c r="G1706" s="1">
        <v>0</v>
      </c>
      <c r="H1706" s="1">
        <v>0</v>
      </c>
      <c r="I1706" s="1">
        <v>77</v>
      </c>
      <c r="J1706">
        <f t="shared" si="78"/>
        <v>4</v>
      </c>
      <c r="K1706">
        <f t="shared" si="79"/>
        <v>1123</v>
      </c>
      <c r="L1706">
        <f t="shared" si="80"/>
        <v>1243</v>
      </c>
    </row>
    <row r="1707" spans="1:12" ht="14.25" customHeight="1" x14ac:dyDescent="0.35">
      <c r="A1707" s="1">
        <v>101060</v>
      </c>
      <c r="B1707" s="2">
        <v>44173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73</v>
      </c>
      <c r="J1707">
        <f t="shared" si="78"/>
        <v>0</v>
      </c>
      <c r="K1707">
        <f t="shared" si="79"/>
        <v>-73</v>
      </c>
      <c r="L1707">
        <f t="shared" si="80"/>
        <v>-73</v>
      </c>
    </row>
    <row r="1708" spans="1:12" ht="14.25" customHeight="1" x14ac:dyDescent="0.35">
      <c r="A1708" s="1">
        <v>100967</v>
      </c>
      <c r="B1708" s="2">
        <v>44157</v>
      </c>
      <c r="C1708" s="1">
        <v>1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40</v>
      </c>
      <c r="J1708">
        <f t="shared" si="78"/>
        <v>1</v>
      </c>
      <c r="K1708">
        <f t="shared" si="79"/>
        <v>260</v>
      </c>
      <c r="L1708">
        <f t="shared" si="80"/>
        <v>290</v>
      </c>
    </row>
    <row r="1709" spans="1:12" ht="14.25" customHeight="1" x14ac:dyDescent="0.35">
      <c r="A1709" s="1">
        <v>101980</v>
      </c>
      <c r="B1709" s="2">
        <v>44176</v>
      </c>
      <c r="C1709" s="1">
        <v>1</v>
      </c>
      <c r="D1709" s="1">
        <v>1</v>
      </c>
      <c r="E1709" s="1">
        <v>0</v>
      </c>
      <c r="F1709" s="1">
        <v>0</v>
      </c>
      <c r="G1709" s="1">
        <v>0</v>
      </c>
      <c r="H1709" s="1">
        <v>0</v>
      </c>
      <c r="I1709" s="1">
        <v>69</v>
      </c>
      <c r="J1709">
        <f t="shared" si="78"/>
        <v>2</v>
      </c>
      <c r="K1709">
        <f t="shared" si="79"/>
        <v>531</v>
      </c>
      <c r="L1709">
        <f t="shared" si="80"/>
        <v>591</v>
      </c>
    </row>
    <row r="1710" spans="1:12" ht="14.25" customHeight="1" x14ac:dyDescent="0.35">
      <c r="A1710" s="1">
        <v>100314</v>
      </c>
      <c r="B1710" s="2">
        <v>44279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85</v>
      </c>
      <c r="J1710">
        <f t="shared" si="78"/>
        <v>0</v>
      </c>
      <c r="K1710">
        <f t="shared" si="79"/>
        <v>-85</v>
      </c>
      <c r="L1710">
        <f t="shared" si="80"/>
        <v>-85</v>
      </c>
    </row>
    <row r="1711" spans="1:12" ht="14.25" customHeight="1" x14ac:dyDescent="0.35">
      <c r="A1711" s="1">
        <v>101296</v>
      </c>
      <c r="B1711" s="2">
        <v>44139</v>
      </c>
      <c r="C1711" s="1">
        <v>1</v>
      </c>
      <c r="D1711" s="1">
        <v>1</v>
      </c>
      <c r="E1711" s="1">
        <v>0</v>
      </c>
      <c r="F1711" s="1">
        <v>0</v>
      </c>
      <c r="G1711" s="1">
        <v>0</v>
      </c>
      <c r="H1711" s="1">
        <v>0</v>
      </c>
      <c r="I1711" s="1">
        <v>30</v>
      </c>
      <c r="J1711">
        <f t="shared" si="78"/>
        <v>2</v>
      </c>
      <c r="K1711">
        <f t="shared" si="79"/>
        <v>570</v>
      </c>
      <c r="L1711">
        <f t="shared" si="80"/>
        <v>630</v>
      </c>
    </row>
    <row r="1712" spans="1:12" ht="14.25" customHeight="1" x14ac:dyDescent="0.35">
      <c r="A1712" s="1">
        <v>100347</v>
      </c>
      <c r="B1712" s="2">
        <v>44343</v>
      </c>
      <c r="C1712" s="1">
        <v>1</v>
      </c>
      <c r="D1712" s="1">
        <v>1</v>
      </c>
      <c r="E1712" s="1">
        <v>1</v>
      </c>
      <c r="F1712" s="1">
        <v>0</v>
      </c>
      <c r="G1712" s="1">
        <v>0</v>
      </c>
      <c r="H1712" s="1">
        <v>0</v>
      </c>
      <c r="I1712" s="1">
        <v>75</v>
      </c>
      <c r="J1712">
        <f t="shared" si="78"/>
        <v>3</v>
      </c>
      <c r="K1712">
        <f t="shared" si="79"/>
        <v>825</v>
      </c>
      <c r="L1712">
        <f t="shared" si="80"/>
        <v>915.00000000000011</v>
      </c>
    </row>
    <row r="1713" spans="1:12" ht="14.25" customHeight="1" x14ac:dyDescent="0.35">
      <c r="A1713" s="1">
        <v>101224</v>
      </c>
      <c r="B1713" s="2">
        <v>44172</v>
      </c>
      <c r="C1713" s="1">
        <v>1</v>
      </c>
      <c r="D1713" s="1">
        <v>1</v>
      </c>
      <c r="E1713" s="1">
        <v>1</v>
      </c>
      <c r="F1713" s="1">
        <v>1</v>
      </c>
      <c r="G1713" s="1">
        <v>1</v>
      </c>
      <c r="H1713" s="1">
        <v>0</v>
      </c>
      <c r="I1713" s="1">
        <v>95</v>
      </c>
      <c r="J1713">
        <f t="shared" si="78"/>
        <v>5</v>
      </c>
      <c r="K1713">
        <f t="shared" si="79"/>
        <v>1405</v>
      </c>
      <c r="L1713">
        <f t="shared" si="80"/>
        <v>1555.0000000000002</v>
      </c>
    </row>
    <row r="1714" spans="1:12" ht="14.25" customHeight="1" x14ac:dyDescent="0.35">
      <c r="A1714" s="1">
        <v>100142</v>
      </c>
      <c r="B1714" s="2">
        <v>44341</v>
      </c>
      <c r="C1714" s="1">
        <v>1</v>
      </c>
      <c r="D1714" s="1">
        <v>1</v>
      </c>
      <c r="E1714" s="1">
        <v>1</v>
      </c>
      <c r="F1714" s="1">
        <v>0</v>
      </c>
      <c r="G1714" s="1">
        <v>0</v>
      </c>
      <c r="H1714" s="1">
        <v>0</v>
      </c>
      <c r="I1714" s="1">
        <v>93</v>
      </c>
      <c r="J1714">
        <f t="shared" si="78"/>
        <v>3</v>
      </c>
      <c r="K1714">
        <f t="shared" si="79"/>
        <v>807</v>
      </c>
      <c r="L1714">
        <f t="shared" si="80"/>
        <v>897.00000000000011</v>
      </c>
    </row>
    <row r="1715" spans="1:12" ht="14.25" customHeight="1" x14ac:dyDescent="0.35">
      <c r="A1715" s="1">
        <v>102077</v>
      </c>
      <c r="B1715" s="2">
        <v>44282</v>
      </c>
      <c r="C1715" s="1">
        <v>1</v>
      </c>
      <c r="D1715" s="1">
        <v>1</v>
      </c>
      <c r="E1715" s="1">
        <v>1</v>
      </c>
      <c r="F1715" s="1">
        <v>0</v>
      </c>
      <c r="G1715" s="1">
        <v>0</v>
      </c>
      <c r="H1715" s="1">
        <v>0</v>
      </c>
      <c r="I1715" s="1">
        <v>51</v>
      </c>
      <c r="J1715">
        <f t="shared" si="78"/>
        <v>3</v>
      </c>
      <c r="K1715">
        <f t="shared" si="79"/>
        <v>849</v>
      </c>
      <c r="L1715">
        <f t="shared" si="80"/>
        <v>939.00000000000011</v>
      </c>
    </row>
    <row r="1716" spans="1:12" ht="14.25" customHeight="1" x14ac:dyDescent="0.35">
      <c r="A1716" s="1">
        <v>101932</v>
      </c>
      <c r="B1716" s="2">
        <v>44298</v>
      </c>
      <c r="C1716" s="1">
        <v>1</v>
      </c>
      <c r="D1716" s="1">
        <v>1</v>
      </c>
      <c r="E1716" s="1">
        <v>1</v>
      </c>
      <c r="F1716" s="1">
        <v>0</v>
      </c>
      <c r="G1716" s="1">
        <v>0</v>
      </c>
      <c r="H1716" s="1">
        <v>0</v>
      </c>
      <c r="I1716" s="1">
        <v>95</v>
      </c>
      <c r="J1716">
        <f t="shared" si="78"/>
        <v>3</v>
      </c>
      <c r="K1716">
        <f t="shared" si="79"/>
        <v>805</v>
      </c>
      <c r="L1716">
        <f t="shared" si="80"/>
        <v>895.00000000000011</v>
      </c>
    </row>
    <row r="1717" spans="1:12" ht="14.25" customHeight="1" x14ac:dyDescent="0.35">
      <c r="A1717" s="1">
        <v>100672</v>
      </c>
      <c r="B1717" s="2">
        <v>44123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69</v>
      </c>
      <c r="J1717">
        <f t="shared" si="78"/>
        <v>1</v>
      </c>
      <c r="K1717">
        <f t="shared" si="79"/>
        <v>231</v>
      </c>
      <c r="L1717">
        <f t="shared" si="80"/>
        <v>261</v>
      </c>
    </row>
    <row r="1718" spans="1:12" ht="14.25" customHeight="1" x14ac:dyDescent="0.35">
      <c r="A1718" s="1">
        <v>102408</v>
      </c>
      <c r="B1718" s="2">
        <v>44296</v>
      </c>
      <c r="C1718" s="1">
        <v>1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50</v>
      </c>
      <c r="J1718">
        <f t="shared" si="78"/>
        <v>1</v>
      </c>
      <c r="K1718">
        <f t="shared" si="79"/>
        <v>250</v>
      </c>
      <c r="L1718">
        <f t="shared" si="80"/>
        <v>280</v>
      </c>
    </row>
    <row r="1719" spans="1:12" ht="14.25" customHeight="1" x14ac:dyDescent="0.35">
      <c r="A1719" s="1">
        <v>101198</v>
      </c>
      <c r="B1719" s="2">
        <v>44123</v>
      </c>
      <c r="C1719" s="1">
        <v>1</v>
      </c>
      <c r="D1719" s="1">
        <v>1</v>
      </c>
      <c r="E1719" s="1">
        <v>0</v>
      </c>
      <c r="F1719" s="1">
        <v>0</v>
      </c>
      <c r="G1719" s="1">
        <v>0</v>
      </c>
      <c r="H1719" s="1">
        <v>0</v>
      </c>
      <c r="I1719" s="1">
        <v>70</v>
      </c>
      <c r="J1719">
        <f t="shared" si="78"/>
        <v>2</v>
      </c>
      <c r="K1719">
        <f t="shared" si="79"/>
        <v>530</v>
      </c>
      <c r="L1719">
        <f t="shared" si="80"/>
        <v>590</v>
      </c>
    </row>
    <row r="1720" spans="1:12" ht="14.25" customHeight="1" x14ac:dyDescent="0.35">
      <c r="A1720" s="1">
        <v>100152</v>
      </c>
      <c r="B1720" s="2">
        <v>44217</v>
      </c>
      <c r="C1720" s="1">
        <v>1</v>
      </c>
      <c r="D1720" s="1">
        <v>1</v>
      </c>
      <c r="E1720" s="1">
        <v>0</v>
      </c>
      <c r="F1720" s="1">
        <v>0</v>
      </c>
      <c r="G1720" s="1">
        <v>0</v>
      </c>
      <c r="H1720" s="1">
        <v>0</v>
      </c>
      <c r="I1720" s="1">
        <v>102</v>
      </c>
      <c r="J1720">
        <f t="shared" si="78"/>
        <v>2</v>
      </c>
      <c r="K1720">
        <f t="shared" si="79"/>
        <v>498</v>
      </c>
      <c r="L1720">
        <f t="shared" si="80"/>
        <v>558</v>
      </c>
    </row>
    <row r="1721" spans="1:12" ht="14.25" customHeight="1" x14ac:dyDescent="0.35">
      <c r="A1721" s="1">
        <v>101301</v>
      </c>
      <c r="B1721" s="2">
        <v>44359</v>
      </c>
      <c r="C1721" s="1">
        <v>1</v>
      </c>
      <c r="D1721" s="1">
        <v>1</v>
      </c>
      <c r="E1721" s="1">
        <v>1</v>
      </c>
      <c r="F1721" s="1">
        <v>0</v>
      </c>
      <c r="G1721" s="1">
        <v>0</v>
      </c>
      <c r="H1721" s="1">
        <v>0</v>
      </c>
      <c r="I1721" s="1">
        <v>45</v>
      </c>
      <c r="J1721">
        <f t="shared" si="78"/>
        <v>3</v>
      </c>
      <c r="K1721">
        <f t="shared" si="79"/>
        <v>855</v>
      </c>
      <c r="L1721">
        <f t="shared" si="80"/>
        <v>945.00000000000011</v>
      </c>
    </row>
    <row r="1722" spans="1:12" ht="14.25" customHeight="1" x14ac:dyDescent="0.35">
      <c r="A1722" s="1">
        <v>102207</v>
      </c>
      <c r="B1722" s="2">
        <v>44203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93</v>
      </c>
      <c r="J1722">
        <f t="shared" si="78"/>
        <v>0</v>
      </c>
      <c r="K1722">
        <f t="shared" si="79"/>
        <v>-93</v>
      </c>
      <c r="L1722">
        <f t="shared" si="80"/>
        <v>-93</v>
      </c>
    </row>
    <row r="1723" spans="1:12" ht="14.25" customHeight="1" x14ac:dyDescent="0.35">
      <c r="A1723" s="1">
        <v>100817</v>
      </c>
      <c r="B1723" s="2">
        <v>44106</v>
      </c>
      <c r="C1723" s="1">
        <v>1</v>
      </c>
      <c r="D1723" s="1">
        <v>1</v>
      </c>
      <c r="E1723" s="1">
        <v>0</v>
      </c>
      <c r="F1723" s="1">
        <v>0</v>
      </c>
      <c r="G1723" s="1">
        <v>0</v>
      </c>
      <c r="H1723" s="1">
        <v>0</v>
      </c>
      <c r="I1723" s="1">
        <v>85</v>
      </c>
      <c r="J1723">
        <f t="shared" si="78"/>
        <v>2</v>
      </c>
      <c r="K1723">
        <f t="shared" si="79"/>
        <v>515</v>
      </c>
      <c r="L1723">
        <f t="shared" si="80"/>
        <v>575</v>
      </c>
    </row>
    <row r="1724" spans="1:12" ht="14.25" customHeight="1" x14ac:dyDescent="0.35">
      <c r="A1724" s="1">
        <v>101358</v>
      </c>
      <c r="B1724" s="2">
        <v>44297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55</v>
      </c>
      <c r="J1724">
        <f t="shared" si="78"/>
        <v>0</v>
      </c>
      <c r="K1724">
        <f t="shared" si="79"/>
        <v>-55</v>
      </c>
      <c r="L1724">
        <f t="shared" si="80"/>
        <v>-55</v>
      </c>
    </row>
    <row r="1725" spans="1:12" ht="14.25" customHeight="1" x14ac:dyDescent="0.35">
      <c r="A1725" s="1">
        <v>101320</v>
      </c>
      <c r="B1725" s="2">
        <v>44296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70</v>
      </c>
      <c r="J1725">
        <f t="shared" si="78"/>
        <v>0</v>
      </c>
      <c r="K1725">
        <f t="shared" si="79"/>
        <v>-70</v>
      </c>
      <c r="L1725">
        <f t="shared" si="80"/>
        <v>-70</v>
      </c>
    </row>
    <row r="1726" spans="1:12" ht="14.25" customHeight="1" x14ac:dyDescent="0.35">
      <c r="A1726" s="1">
        <v>100544</v>
      </c>
      <c r="B1726" s="2">
        <v>44281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85</v>
      </c>
      <c r="J1726">
        <f t="shared" si="78"/>
        <v>0</v>
      </c>
      <c r="K1726">
        <f t="shared" si="79"/>
        <v>-85</v>
      </c>
      <c r="L1726">
        <f t="shared" si="80"/>
        <v>-85</v>
      </c>
    </row>
    <row r="1727" spans="1:12" ht="14.25" customHeight="1" x14ac:dyDescent="0.35">
      <c r="A1727" s="1">
        <v>101446</v>
      </c>
      <c r="B1727" s="2">
        <v>44333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55</v>
      </c>
      <c r="J1727">
        <f t="shared" si="78"/>
        <v>0</v>
      </c>
      <c r="K1727">
        <f t="shared" si="79"/>
        <v>-55</v>
      </c>
      <c r="L1727">
        <f t="shared" si="80"/>
        <v>-55</v>
      </c>
    </row>
    <row r="1728" spans="1:12" ht="14.25" customHeight="1" x14ac:dyDescent="0.35">
      <c r="A1728" s="1">
        <v>102365</v>
      </c>
      <c r="B1728" s="2">
        <v>44303</v>
      </c>
      <c r="C1728" s="1">
        <v>1</v>
      </c>
      <c r="D1728" s="1">
        <v>1</v>
      </c>
      <c r="E1728" s="1">
        <v>0</v>
      </c>
      <c r="F1728" s="1">
        <v>0</v>
      </c>
      <c r="G1728" s="1">
        <v>0</v>
      </c>
      <c r="H1728" s="1">
        <v>0</v>
      </c>
      <c r="I1728" s="1">
        <v>50</v>
      </c>
      <c r="J1728">
        <f t="shared" si="78"/>
        <v>2</v>
      </c>
      <c r="K1728">
        <f t="shared" si="79"/>
        <v>550</v>
      </c>
      <c r="L1728">
        <f t="shared" si="80"/>
        <v>610</v>
      </c>
    </row>
    <row r="1729" spans="1:12" ht="14.25" customHeight="1" x14ac:dyDescent="0.35">
      <c r="A1729" s="1">
        <v>100982</v>
      </c>
      <c r="B1729" s="2">
        <v>44227</v>
      </c>
      <c r="C1729" s="1">
        <v>1</v>
      </c>
      <c r="D1729" s="1">
        <v>1</v>
      </c>
      <c r="E1729" s="1">
        <v>0</v>
      </c>
      <c r="F1729" s="1">
        <v>0</v>
      </c>
      <c r="G1729" s="1">
        <v>0</v>
      </c>
      <c r="H1729" s="1">
        <v>0</v>
      </c>
      <c r="I1729" s="1">
        <v>55</v>
      </c>
      <c r="J1729">
        <f t="shared" si="78"/>
        <v>2</v>
      </c>
      <c r="K1729">
        <f t="shared" si="79"/>
        <v>545</v>
      </c>
      <c r="L1729">
        <f t="shared" si="80"/>
        <v>605</v>
      </c>
    </row>
    <row r="1730" spans="1:12" ht="14.25" customHeight="1" x14ac:dyDescent="0.35">
      <c r="A1730" s="1">
        <v>101076</v>
      </c>
      <c r="B1730" s="2">
        <v>44190</v>
      </c>
      <c r="C1730" s="1">
        <v>1</v>
      </c>
      <c r="D1730" s="1">
        <v>1</v>
      </c>
      <c r="E1730" s="1">
        <v>1</v>
      </c>
      <c r="F1730" s="1">
        <v>1</v>
      </c>
      <c r="G1730" s="1">
        <v>0</v>
      </c>
      <c r="H1730" s="1">
        <v>0</v>
      </c>
      <c r="I1730" s="1">
        <v>51</v>
      </c>
      <c r="J1730">
        <f t="shared" si="78"/>
        <v>4</v>
      </c>
      <c r="K1730">
        <f t="shared" si="79"/>
        <v>1149</v>
      </c>
      <c r="L1730">
        <f t="shared" si="80"/>
        <v>1269</v>
      </c>
    </row>
    <row r="1731" spans="1:12" ht="14.25" customHeight="1" x14ac:dyDescent="0.35">
      <c r="A1731" s="1">
        <v>100469</v>
      </c>
      <c r="B1731" s="2">
        <v>44138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40</v>
      </c>
      <c r="J1731">
        <f t="shared" ref="J1731:J1794" si="81">COUNTIF(C1731:H1731,1)</f>
        <v>0</v>
      </c>
      <c r="K1731">
        <f t="shared" ref="K1731:K1794" si="82">J1731*300-I1731</f>
        <v>-40</v>
      </c>
      <c r="L1731">
        <f t="shared" ref="L1731:L1794" si="83">J1731*300*1.1-I1731</f>
        <v>-40</v>
      </c>
    </row>
    <row r="1732" spans="1:12" ht="14.25" customHeight="1" x14ac:dyDescent="0.35">
      <c r="A1732" s="1">
        <v>100113</v>
      </c>
      <c r="B1732" s="2">
        <v>44148</v>
      </c>
      <c r="C1732" s="1">
        <v>1</v>
      </c>
      <c r="D1732" s="1">
        <v>1</v>
      </c>
      <c r="E1732" s="1">
        <v>0</v>
      </c>
      <c r="F1732" s="1">
        <v>0</v>
      </c>
      <c r="G1732" s="1">
        <v>0</v>
      </c>
      <c r="H1732" s="1">
        <v>0</v>
      </c>
      <c r="I1732" s="1">
        <v>40</v>
      </c>
      <c r="J1732">
        <f t="shared" si="81"/>
        <v>2</v>
      </c>
      <c r="K1732">
        <f t="shared" si="82"/>
        <v>560</v>
      </c>
      <c r="L1732">
        <f t="shared" si="83"/>
        <v>620</v>
      </c>
    </row>
    <row r="1733" spans="1:12" ht="14.25" customHeight="1" x14ac:dyDescent="0.35">
      <c r="A1733" s="1">
        <v>102144</v>
      </c>
      <c r="B1733" s="2">
        <v>44165</v>
      </c>
      <c r="C1733" s="1">
        <v>1</v>
      </c>
      <c r="D1733" s="1">
        <v>1</v>
      </c>
      <c r="E1733" s="1">
        <v>1</v>
      </c>
      <c r="F1733" s="1">
        <v>0</v>
      </c>
      <c r="G1733" s="1">
        <v>0</v>
      </c>
      <c r="H1733" s="1">
        <v>0</v>
      </c>
      <c r="I1733" s="1">
        <v>25</v>
      </c>
      <c r="J1733">
        <f t="shared" si="81"/>
        <v>3</v>
      </c>
      <c r="K1733">
        <f t="shared" si="82"/>
        <v>875</v>
      </c>
      <c r="L1733">
        <f t="shared" si="83"/>
        <v>965.00000000000011</v>
      </c>
    </row>
    <row r="1734" spans="1:12" ht="14.25" customHeight="1" x14ac:dyDescent="0.35">
      <c r="A1734" s="1">
        <v>101590</v>
      </c>
      <c r="B1734" s="2">
        <v>44312</v>
      </c>
      <c r="C1734" s="1">
        <v>1</v>
      </c>
      <c r="D1734" s="1">
        <v>1</v>
      </c>
      <c r="E1734" s="1">
        <v>0</v>
      </c>
      <c r="F1734" s="1">
        <v>0</v>
      </c>
      <c r="G1734" s="1">
        <v>0</v>
      </c>
      <c r="H1734" s="1">
        <v>0</v>
      </c>
      <c r="I1734" s="1">
        <v>77</v>
      </c>
      <c r="J1734">
        <f t="shared" si="81"/>
        <v>2</v>
      </c>
      <c r="K1734">
        <f t="shared" si="82"/>
        <v>523</v>
      </c>
      <c r="L1734">
        <f t="shared" si="83"/>
        <v>583</v>
      </c>
    </row>
    <row r="1735" spans="1:12" ht="14.25" customHeight="1" x14ac:dyDescent="0.35">
      <c r="A1735" s="1">
        <v>100004</v>
      </c>
      <c r="B1735" s="2">
        <v>44356</v>
      </c>
      <c r="C1735" s="1">
        <v>1</v>
      </c>
      <c r="D1735" s="1">
        <v>1</v>
      </c>
      <c r="E1735" s="1">
        <v>0</v>
      </c>
      <c r="F1735" s="1">
        <v>0</v>
      </c>
      <c r="G1735" s="1">
        <v>0</v>
      </c>
      <c r="H1735" s="1">
        <v>0</v>
      </c>
      <c r="I1735" s="1">
        <v>85</v>
      </c>
      <c r="J1735">
        <f t="shared" si="81"/>
        <v>2</v>
      </c>
      <c r="K1735">
        <f t="shared" si="82"/>
        <v>515</v>
      </c>
      <c r="L1735">
        <f t="shared" si="83"/>
        <v>575</v>
      </c>
    </row>
    <row r="1736" spans="1:12" ht="14.25" customHeight="1" x14ac:dyDescent="0.35">
      <c r="A1736" s="1">
        <v>101010</v>
      </c>
      <c r="B1736" s="2">
        <v>44172</v>
      </c>
      <c r="C1736" s="1">
        <v>1</v>
      </c>
      <c r="D1736" s="1">
        <v>1</v>
      </c>
      <c r="E1736" s="1">
        <v>0</v>
      </c>
      <c r="F1736" s="1">
        <v>0</v>
      </c>
      <c r="G1736" s="1">
        <v>0</v>
      </c>
      <c r="H1736" s="1">
        <v>0</v>
      </c>
      <c r="I1736" s="1">
        <v>80</v>
      </c>
      <c r="J1736">
        <f t="shared" si="81"/>
        <v>2</v>
      </c>
      <c r="K1736">
        <f t="shared" si="82"/>
        <v>520</v>
      </c>
      <c r="L1736">
        <f t="shared" si="83"/>
        <v>580</v>
      </c>
    </row>
    <row r="1737" spans="1:12" ht="14.25" customHeight="1" x14ac:dyDescent="0.35">
      <c r="A1737" s="1">
        <v>100783</v>
      </c>
      <c r="B1737" s="2">
        <v>44196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75</v>
      </c>
      <c r="J1737">
        <f t="shared" si="81"/>
        <v>0</v>
      </c>
      <c r="K1737">
        <f t="shared" si="82"/>
        <v>-75</v>
      </c>
      <c r="L1737">
        <f t="shared" si="83"/>
        <v>-75</v>
      </c>
    </row>
    <row r="1738" spans="1:12" ht="14.25" customHeight="1" x14ac:dyDescent="0.35">
      <c r="A1738" s="1">
        <v>100696</v>
      </c>
      <c r="B1738" s="2">
        <v>44134</v>
      </c>
      <c r="C1738" s="1">
        <v>1</v>
      </c>
      <c r="D1738" s="1">
        <v>1</v>
      </c>
      <c r="E1738" s="1">
        <v>1</v>
      </c>
      <c r="F1738" s="1">
        <v>1</v>
      </c>
      <c r="G1738" s="1">
        <v>1</v>
      </c>
      <c r="H1738" s="1">
        <v>0</v>
      </c>
      <c r="I1738" s="1">
        <v>79</v>
      </c>
      <c r="J1738">
        <f t="shared" si="81"/>
        <v>5</v>
      </c>
      <c r="K1738">
        <f t="shared" si="82"/>
        <v>1421</v>
      </c>
      <c r="L1738">
        <f t="shared" si="83"/>
        <v>1571.0000000000002</v>
      </c>
    </row>
    <row r="1739" spans="1:12" ht="14.25" customHeight="1" x14ac:dyDescent="0.35">
      <c r="A1739" s="1">
        <v>100438</v>
      </c>
      <c r="B1739" s="2">
        <v>44367</v>
      </c>
      <c r="C1739" s="1">
        <v>1</v>
      </c>
      <c r="D1739" s="1">
        <v>1</v>
      </c>
      <c r="E1739" s="1">
        <v>0</v>
      </c>
      <c r="F1739" s="1">
        <v>0</v>
      </c>
      <c r="G1739" s="1">
        <v>0</v>
      </c>
      <c r="H1739" s="1">
        <v>0</v>
      </c>
      <c r="I1739" s="1">
        <v>55</v>
      </c>
      <c r="J1739">
        <f t="shared" si="81"/>
        <v>2</v>
      </c>
      <c r="K1739">
        <f t="shared" si="82"/>
        <v>545</v>
      </c>
      <c r="L1739">
        <f t="shared" si="83"/>
        <v>605</v>
      </c>
    </row>
    <row r="1740" spans="1:12" ht="14.25" customHeight="1" x14ac:dyDescent="0.35">
      <c r="A1740" s="1">
        <v>101086</v>
      </c>
      <c r="B1740" s="2">
        <v>44137</v>
      </c>
      <c r="C1740" s="1">
        <v>1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75</v>
      </c>
      <c r="J1740">
        <f t="shared" si="81"/>
        <v>1</v>
      </c>
      <c r="K1740">
        <f t="shared" si="82"/>
        <v>225</v>
      </c>
      <c r="L1740">
        <f t="shared" si="83"/>
        <v>255</v>
      </c>
    </row>
    <row r="1741" spans="1:12" ht="14.25" customHeight="1" x14ac:dyDescent="0.35">
      <c r="A1741" s="1">
        <v>101118</v>
      </c>
      <c r="B1741" s="2">
        <v>44275</v>
      </c>
      <c r="C1741" s="1">
        <v>1</v>
      </c>
      <c r="D1741" s="1">
        <v>1</v>
      </c>
      <c r="E1741" s="1">
        <v>0</v>
      </c>
      <c r="F1741" s="1">
        <v>0</v>
      </c>
      <c r="G1741" s="1">
        <v>0</v>
      </c>
      <c r="H1741" s="1">
        <v>0</v>
      </c>
      <c r="I1741" s="1">
        <v>45</v>
      </c>
      <c r="J1741">
        <f t="shared" si="81"/>
        <v>2</v>
      </c>
      <c r="K1741">
        <f t="shared" si="82"/>
        <v>555</v>
      </c>
      <c r="L1741">
        <f t="shared" si="83"/>
        <v>615</v>
      </c>
    </row>
    <row r="1742" spans="1:12" ht="14.25" customHeight="1" x14ac:dyDescent="0.35">
      <c r="A1742" s="1">
        <v>100769</v>
      </c>
      <c r="B1742" s="2">
        <v>44291</v>
      </c>
      <c r="C1742" s="1">
        <v>1</v>
      </c>
      <c r="D1742" s="1">
        <v>1</v>
      </c>
      <c r="E1742" s="1">
        <v>1</v>
      </c>
      <c r="F1742" s="1">
        <v>1</v>
      </c>
      <c r="G1742" s="1">
        <v>1</v>
      </c>
      <c r="H1742" s="1">
        <v>1</v>
      </c>
      <c r="I1742" s="1">
        <v>79</v>
      </c>
      <c r="J1742">
        <f t="shared" si="81"/>
        <v>6</v>
      </c>
      <c r="K1742">
        <f t="shared" si="82"/>
        <v>1721</v>
      </c>
      <c r="L1742">
        <f t="shared" si="83"/>
        <v>1901.0000000000002</v>
      </c>
    </row>
    <row r="1743" spans="1:12" ht="14.25" customHeight="1" x14ac:dyDescent="0.35">
      <c r="A1743" s="1">
        <v>100494</v>
      </c>
      <c r="B1743" s="2">
        <v>44149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40</v>
      </c>
      <c r="J1743">
        <f t="shared" si="81"/>
        <v>0</v>
      </c>
      <c r="K1743">
        <f t="shared" si="82"/>
        <v>-40</v>
      </c>
      <c r="L1743">
        <f t="shared" si="83"/>
        <v>-40</v>
      </c>
    </row>
    <row r="1744" spans="1:12" ht="14.25" customHeight="1" x14ac:dyDescent="0.35">
      <c r="A1744" s="1">
        <v>100283</v>
      </c>
      <c r="B1744" s="2">
        <v>44232</v>
      </c>
      <c r="C1744" s="1">
        <v>1</v>
      </c>
      <c r="D1744" s="1">
        <v>1</v>
      </c>
      <c r="E1744" s="1">
        <v>1</v>
      </c>
      <c r="F1744" s="1">
        <v>0</v>
      </c>
      <c r="G1744" s="1">
        <v>0</v>
      </c>
      <c r="H1744" s="1">
        <v>0</v>
      </c>
      <c r="I1744" s="1">
        <v>69</v>
      </c>
      <c r="J1744">
        <f t="shared" si="81"/>
        <v>3</v>
      </c>
      <c r="K1744">
        <f t="shared" si="82"/>
        <v>831</v>
      </c>
      <c r="L1744">
        <f t="shared" si="83"/>
        <v>921.00000000000011</v>
      </c>
    </row>
    <row r="1745" spans="1:12" ht="14.25" customHeight="1" x14ac:dyDescent="0.35">
      <c r="A1745" s="1">
        <v>101771</v>
      </c>
      <c r="B1745" s="2">
        <v>44193</v>
      </c>
      <c r="C1745" s="1">
        <v>1</v>
      </c>
      <c r="D1745" s="1">
        <v>1</v>
      </c>
      <c r="E1745" s="1">
        <v>1</v>
      </c>
      <c r="F1745" s="1">
        <v>0</v>
      </c>
      <c r="G1745" s="1">
        <v>0</v>
      </c>
      <c r="H1745" s="1">
        <v>0</v>
      </c>
      <c r="I1745" s="1">
        <v>50</v>
      </c>
      <c r="J1745">
        <f t="shared" si="81"/>
        <v>3</v>
      </c>
      <c r="K1745">
        <f t="shared" si="82"/>
        <v>850</v>
      </c>
      <c r="L1745">
        <f t="shared" si="83"/>
        <v>940.00000000000011</v>
      </c>
    </row>
    <row r="1746" spans="1:12" ht="14.25" customHeight="1" x14ac:dyDescent="0.35">
      <c r="A1746" s="1">
        <v>100598</v>
      </c>
      <c r="B1746" s="2">
        <v>44248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50</v>
      </c>
      <c r="J1746">
        <f t="shared" si="81"/>
        <v>0</v>
      </c>
      <c r="K1746">
        <f t="shared" si="82"/>
        <v>-50</v>
      </c>
      <c r="L1746">
        <f t="shared" si="83"/>
        <v>-50</v>
      </c>
    </row>
    <row r="1747" spans="1:12" ht="14.25" customHeight="1" x14ac:dyDescent="0.35">
      <c r="A1747" s="1">
        <v>100184</v>
      </c>
      <c r="B1747" s="2">
        <v>44347</v>
      </c>
      <c r="C1747" s="1">
        <v>1</v>
      </c>
      <c r="D1747" s="1">
        <v>1</v>
      </c>
      <c r="E1747" s="1">
        <v>1</v>
      </c>
      <c r="F1747" s="1">
        <v>1</v>
      </c>
      <c r="G1747" s="1">
        <v>1</v>
      </c>
      <c r="H1747" s="1">
        <v>0</v>
      </c>
      <c r="I1747" s="1">
        <v>75</v>
      </c>
      <c r="J1747">
        <f t="shared" si="81"/>
        <v>5</v>
      </c>
      <c r="K1747">
        <f t="shared" si="82"/>
        <v>1425</v>
      </c>
      <c r="L1747">
        <f t="shared" si="83"/>
        <v>1575.0000000000002</v>
      </c>
    </row>
    <row r="1748" spans="1:12" ht="14.25" customHeight="1" x14ac:dyDescent="0.35">
      <c r="A1748" s="1">
        <v>101362</v>
      </c>
      <c r="B1748" s="2">
        <v>44199</v>
      </c>
      <c r="C1748" s="1">
        <v>1</v>
      </c>
      <c r="D1748" s="1">
        <v>1</v>
      </c>
      <c r="E1748" s="1">
        <v>0</v>
      </c>
      <c r="F1748" s="1">
        <v>0</v>
      </c>
      <c r="G1748" s="1">
        <v>0</v>
      </c>
      <c r="H1748" s="1">
        <v>0</v>
      </c>
      <c r="I1748" s="1">
        <v>75</v>
      </c>
      <c r="J1748">
        <f t="shared" si="81"/>
        <v>2</v>
      </c>
      <c r="K1748">
        <f t="shared" si="82"/>
        <v>525</v>
      </c>
      <c r="L1748">
        <f t="shared" si="83"/>
        <v>585</v>
      </c>
    </row>
    <row r="1749" spans="1:12" ht="14.25" customHeight="1" x14ac:dyDescent="0.35">
      <c r="A1749" s="1">
        <v>100012</v>
      </c>
      <c r="B1749" s="2">
        <v>44325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45</v>
      </c>
      <c r="J1749">
        <f t="shared" si="81"/>
        <v>0</v>
      </c>
      <c r="K1749">
        <f t="shared" si="82"/>
        <v>-45</v>
      </c>
      <c r="L1749">
        <f t="shared" si="83"/>
        <v>-45</v>
      </c>
    </row>
    <row r="1750" spans="1:12" ht="14.25" customHeight="1" x14ac:dyDescent="0.35">
      <c r="A1750" s="1">
        <v>101147</v>
      </c>
      <c r="B1750" s="2">
        <v>44157</v>
      </c>
      <c r="C1750" s="1">
        <v>1</v>
      </c>
      <c r="D1750" s="1">
        <v>1</v>
      </c>
      <c r="E1750" s="1">
        <v>0</v>
      </c>
      <c r="F1750" s="1">
        <v>0</v>
      </c>
      <c r="G1750" s="1">
        <v>0</v>
      </c>
      <c r="H1750" s="1">
        <v>0</v>
      </c>
      <c r="I1750" s="1">
        <v>25</v>
      </c>
      <c r="J1750">
        <f t="shared" si="81"/>
        <v>2</v>
      </c>
      <c r="K1750">
        <f t="shared" si="82"/>
        <v>575</v>
      </c>
      <c r="L1750">
        <f t="shared" si="83"/>
        <v>635</v>
      </c>
    </row>
    <row r="1751" spans="1:12" ht="14.25" customHeight="1" x14ac:dyDescent="0.35">
      <c r="A1751" s="1">
        <v>101621</v>
      </c>
      <c r="B1751" s="2">
        <v>44238</v>
      </c>
      <c r="C1751" s="1">
        <v>1</v>
      </c>
      <c r="D1751" s="1">
        <v>1</v>
      </c>
      <c r="E1751" s="1">
        <v>1</v>
      </c>
      <c r="F1751" s="1">
        <v>1</v>
      </c>
      <c r="G1751" s="1">
        <v>0</v>
      </c>
      <c r="H1751" s="1">
        <v>0</v>
      </c>
      <c r="I1751" s="1">
        <v>95</v>
      </c>
      <c r="J1751">
        <f t="shared" si="81"/>
        <v>4</v>
      </c>
      <c r="K1751">
        <f t="shared" si="82"/>
        <v>1105</v>
      </c>
      <c r="L1751">
        <f t="shared" si="83"/>
        <v>1225</v>
      </c>
    </row>
    <row r="1752" spans="1:12" ht="14.25" customHeight="1" x14ac:dyDescent="0.35">
      <c r="A1752" s="1">
        <v>102344</v>
      </c>
      <c r="B1752" s="2">
        <v>44184</v>
      </c>
      <c r="C1752" s="1">
        <v>1</v>
      </c>
      <c r="D1752" s="1">
        <v>1</v>
      </c>
      <c r="E1752" s="1">
        <v>0</v>
      </c>
      <c r="F1752" s="1">
        <v>0</v>
      </c>
      <c r="G1752" s="1">
        <v>0</v>
      </c>
      <c r="H1752" s="1">
        <v>0</v>
      </c>
      <c r="I1752" s="1">
        <v>93</v>
      </c>
      <c r="J1752">
        <f t="shared" si="81"/>
        <v>2</v>
      </c>
      <c r="K1752">
        <f t="shared" si="82"/>
        <v>507</v>
      </c>
      <c r="L1752">
        <f t="shared" si="83"/>
        <v>567</v>
      </c>
    </row>
    <row r="1753" spans="1:12" ht="14.25" customHeight="1" x14ac:dyDescent="0.35">
      <c r="A1753" s="1">
        <v>100308</v>
      </c>
      <c r="B1753" s="2">
        <v>44133</v>
      </c>
      <c r="C1753" s="1">
        <v>1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73</v>
      </c>
      <c r="J1753">
        <f t="shared" si="81"/>
        <v>1</v>
      </c>
      <c r="K1753">
        <f t="shared" si="82"/>
        <v>227</v>
      </c>
      <c r="L1753">
        <f t="shared" si="83"/>
        <v>257</v>
      </c>
    </row>
    <row r="1754" spans="1:12" ht="14.25" customHeight="1" x14ac:dyDescent="0.35">
      <c r="A1754" s="1">
        <v>100587</v>
      </c>
      <c r="B1754" s="2">
        <v>44331</v>
      </c>
      <c r="C1754" s="1">
        <v>1</v>
      </c>
      <c r="D1754" s="1">
        <v>1</v>
      </c>
      <c r="E1754" s="1">
        <v>1</v>
      </c>
      <c r="F1754" s="1">
        <v>1</v>
      </c>
      <c r="G1754" s="1">
        <v>1</v>
      </c>
      <c r="H1754" s="1">
        <v>0</v>
      </c>
      <c r="I1754" s="1">
        <v>92</v>
      </c>
      <c r="J1754">
        <f t="shared" si="81"/>
        <v>5</v>
      </c>
      <c r="K1754">
        <f t="shared" si="82"/>
        <v>1408</v>
      </c>
      <c r="L1754">
        <f t="shared" si="83"/>
        <v>1558.0000000000002</v>
      </c>
    </row>
    <row r="1755" spans="1:12" ht="14.25" customHeight="1" x14ac:dyDescent="0.35">
      <c r="A1755" s="1">
        <v>102067</v>
      </c>
      <c r="B1755" s="2">
        <v>44325</v>
      </c>
      <c r="C1755" s="1">
        <v>1</v>
      </c>
      <c r="D1755" s="1">
        <v>1</v>
      </c>
      <c r="E1755" s="1">
        <v>1</v>
      </c>
      <c r="F1755" s="1">
        <v>1</v>
      </c>
      <c r="G1755" s="1">
        <v>0</v>
      </c>
      <c r="H1755" s="1">
        <v>0</v>
      </c>
      <c r="I1755" s="1">
        <v>95</v>
      </c>
      <c r="J1755">
        <f t="shared" si="81"/>
        <v>4</v>
      </c>
      <c r="K1755">
        <f t="shared" si="82"/>
        <v>1105</v>
      </c>
      <c r="L1755">
        <f t="shared" si="83"/>
        <v>1225</v>
      </c>
    </row>
    <row r="1756" spans="1:12" ht="14.25" customHeight="1" x14ac:dyDescent="0.35">
      <c r="A1756" s="1">
        <v>102418</v>
      </c>
      <c r="B1756" s="2">
        <v>44179</v>
      </c>
      <c r="C1756" s="1">
        <v>1</v>
      </c>
      <c r="D1756" s="1">
        <v>1</v>
      </c>
      <c r="E1756" s="1">
        <v>0</v>
      </c>
      <c r="F1756" s="1">
        <v>0</v>
      </c>
      <c r="G1756" s="1">
        <v>0</v>
      </c>
      <c r="H1756" s="1">
        <v>0</v>
      </c>
      <c r="I1756" s="1">
        <v>70</v>
      </c>
      <c r="J1756">
        <f t="shared" si="81"/>
        <v>2</v>
      </c>
      <c r="K1756">
        <f t="shared" si="82"/>
        <v>530</v>
      </c>
      <c r="L1756">
        <f t="shared" si="83"/>
        <v>590</v>
      </c>
    </row>
    <row r="1757" spans="1:12" ht="14.25" customHeight="1" x14ac:dyDescent="0.35">
      <c r="A1757" s="1">
        <v>100608</v>
      </c>
      <c r="B1757" s="2">
        <v>44334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75</v>
      </c>
      <c r="J1757">
        <f t="shared" si="81"/>
        <v>0</v>
      </c>
      <c r="K1757">
        <f t="shared" si="82"/>
        <v>-75</v>
      </c>
      <c r="L1757">
        <f t="shared" si="83"/>
        <v>-75</v>
      </c>
    </row>
    <row r="1758" spans="1:12" ht="14.25" customHeight="1" x14ac:dyDescent="0.35">
      <c r="A1758" s="1">
        <v>102026</v>
      </c>
      <c r="B1758" s="2">
        <v>44177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75</v>
      </c>
      <c r="J1758">
        <f t="shared" si="81"/>
        <v>1</v>
      </c>
      <c r="K1758">
        <f t="shared" si="82"/>
        <v>225</v>
      </c>
      <c r="L1758">
        <f t="shared" si="83"/>
        <v>255</v>
      </c>
    </row>
    <row r="1759" spans="1:12" ht="14.25" customHeight="1" x14ac:dyDescent="0.35">
      <c r="A1759" s="1">
        <v>101410</v>
      </c>
      <c r="B1759" s="2">
        <v>44164</v>
      </c>
      <c r="C1759" s="1">
        <v>1</v>
      </c>
      <c r="D1759" s="1">
        <v>1</v>
      </c>
      <c r="E1759" s="1">
        <v>0</v>
      </c>
      <c r="F1759" s="1">
        <v>0</v>
      </c>
      <c r="G1759" s="1">
        <v>0</v>
      </c>
      <c r="H1759" s="1">
        <v>0</v>
      </c>
      <c r="I1759" s="1">
        <v>30</v>
      </c>
      <c r="J1759">
        <f t="shared" si="81"/>
        <v>2</v>
      </c>
      <c r="K1759">
        <f t="shared" si="82"/>
        <v>570</v>
      </c>
      <c r="L1759">
        <f t="shared" si="83"/>
        <v>630</v>
      </c>
    </row>
    <row r="1760" spans="1:12" ht="14.25" customHeight="1" x14ac:dyDescent="0.35">
      <c r="A1760" s="1">
        <v>100017</v>
      </c>
      <c r="B1760" s="2">
        <v>44233</v>
      </c>
      <c r="C1760" s="1">
        <v>1</v>
      </c>
      <c r="D1760" s="1">
        <v>1</v>
      </c>
      <c r="E1760" s="1">
        <v>1</v>
      </c>
      <c r="F1760" s="1">
        <v>0</v>
      </c>
      <c r="G1760" s="1">
        <v>0</v>
      </c>
      <c r="H1760" s="1">
        <v>0</v>
      </c>
      <c r="I1760" s="1">
        <v>77</v>
      </c>
      <c r="J1760">
        <f t="shared" si="81"/>
        <v>3</v>
      </c>
      <c r="K1760">
        <f t="shared" si="82"/>
        <v>823</v>
      </c>
      <c r="L1760">
        <f t="shared" si="83"/>
        <v>913.00000000000011</v>
      </c>
    </row>
    <row r="1761" spans="1:12" ht="14.25" customHeight="1" x14ac:dyDescent="0.35">
      <c r="A1761" s="1">
        <v>100902</v>
      </c>
      <c r="B1761" s="2">
        <v>44306</v>
      </c>
      <c r="C1761" s="1">
        <v>1</v>
      </c>
      <c r="D1761" s="1">
        <v>1</v>
      </c>
      <c r="E1761" s="1">
        <v>0</v>
      </c>
      <c r="F1761" s="1">
        <v>0</v>
      </c>
      <c r="G1761" s="1">
        <v>0</v>
      </c>
      <c r="H1761" s="1">
        <v>0</v>
      </c>
      <c r="I1761" s="1">
        <v>55</v>
      </c>
      <c r="J1761">
        <f t="shared" si="81"/>
        <v>2</v>
      </c>
      <c r="K1761">
        <f t="shared" si="82"/>
        <v>545</v>
      </c>
      <c r="L1761">
        <f t="shared" si="83"/>
        <v>605</v>
      </c>
    </row>
    <row r="1762" spans="1:12" ht="14.25" customHeight="1" x14ac:dyDescent="0.35">
      <c r="A1762" s="1">
        <v>100825</v>
      </c>
      <c r="B1762" s="2">
        <v>44196</v>
      </c>
      <c r="C1762" s="1">
        <v>1</v>
      </c>
      <c r="D1762" s="1">
        <v>1</v>
      </c>
      <c r="E1762" s="1">
        <v>1</v>
      </c>
      <c r="F1762" s="1">
        <v>0</v>
      </c>
      <c r="G1762" s="1">
        <v>0</v>
      </c>
      <c r="H1762" s="1">
        <v>0</v>
      </c>
      <c r="I1762" s="1">
        <v>95</v>
      </c>
      <c r="J1762">
        <f t="shared" si="81"/>
        <v>3</v>
      </c>
      <c r="K1762">
        <f t="shared" si="82"/>
        <v>805</v>
      </c>
      <c r="L1762">
        <f t="shared" si="83"/>
        <v>895.00000000000011</v>
      </c>
    </row>
    <row r="1763" spans="1:12" ht="14.25" customHeight="1" x14ac:dyDescent="0.35">
      <c r="A1763" s="1">
        <v>100919</v>
      </c>
      <c r="B1763" s="2">
        <v>44266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77</v>
      </c>
      <c r="J1763">
        <f t="shared" si="81"/>
        <v>0</v>
      </c>
      <c r="K1763">
        <f t="shared" si="82"/>
        <v>-77</v>
      </c>
      <c r="L1763">
        <f t="shared" si="83"/>
        <v>-77</v>
      </c>
    </row>
    <row r="1764" spans="1:12" ht="14.25" customHeight="1" x14ac:dyDescent="0.35">
      <c r="A1764" s="1">
        <v>100787</v>
      </c>
      <c r="B1764" s="2">
        <v>44270</v>
      </c>
      <c r="C1764" s="1">
        <v>1</v>
      </c>
      <c r="D1764" s="1">
        <v>1</v>
      </c>
      <c r="E1764" s="1">
        <v>0</v>
      </c>
      <c r="F1764" s="1">
        <v>0</v>
      </c>
      <c r="G1764" s="1">
        <v>0</v>
      </c>
      <c r="H1764" s="1">
        <v>0</v>
      </c>
      <c r="I1764" s="1">
        <v>50</v>
      </c>
      <c r="J1764">
        <f t="shared" si="81"/>
        <v>2</v>
      </c>
      <c r="K1764">
        <f t="shared" si="82"/>
        <v>550</v>
      </c>
      <c r="L1764">
        <f t="shared" si="83"/>
        <v>610</v>
      </c>
    </row>
    <row r="1765" spans="1:12" ht="14.25" customHeight="1" x14ac:dyDescent="0.35">
      <c r="A1765" s="1">
        <v>100795</v>
      </c>
      <c r="B1765" s="2">
        <v>44253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55</v>
      </c>
      <c r="J1765">
        <f t="shared" si="81"/>
        <v>0</v>
      </c>
      <c r="K1765">
        <f t="shared" si="82"/>
        <v>-55</v>
      </c>
      <c r="L1765">
        <f t="shared" si="83"/>
        <v>-55</v>
      </c>
    </row>
    <row r="1766" spans="1:12" ht="14.25" customHeight="1" x14ac:dyDescent="0.35">
      <c r="A1766" s="1">
        <v>100421</v>
      </c>
      <c r="B1766" s="2">
        <v>44166</v>
      </c>
      <c r="C1766" s="1">
        <v>1</v>
      </c>
      <c r="D1766" s="1">
        <v>1</v>
      </c>
      <c r="E1766" s="1">
        <v>1</v>
      </c>
      <c r="F1766" s="1">
        <v>0</v>
      </c>
      <c r="G1766" s="1">
        <v>0</v>
      </c>
      <c r="H1766" s="1">
        <v>0</v>
      </c>
      <c r="I1766" s="1">
        <v>80</v>
      </c>
      <c r="J1766">
        <f t="shared" si="81"/>
        <v>3</v>
      </c>
      <c r="K1766">
        <f t="shared" si="82"/>
        <v>820</v>
      </c>
      <c r="L1766">
        <f t="shared" si="83"/>
        <v>910.00000000000011</v>
      </c>
    </row>
    <row r="1767" spans="1:12" ht="14.25" customHeight="1" x14ac:dyDescent="0.35">
      <c r="A1767" s="1">
        <v>102086</v>
      </c>
      <c r="B1767" s="2">
        <v>44174</v>
      </c>
      <c r="C1767" s="1">
        <v>1</v>
      </c>
      <c r="D1767" s="1">
        <v>1</v>
      </c>
      <c r="E1767" s="1">
        <v>1</v>
      </c>
      <c r="F1767" s="1">
        <v>0</v>
      </c>
      <c r="G1767" s="1">
        <v>0</v>
      </c>
      <c r="H1767" s="1">
        <v>0</v>
      </c>
      <c r="I1767" s="1">
        <v>45</v>
      </c>
      <c r="J1767">
        <f t="shared" si="81"/>
        <v>3</v>
      </c>
      <c r="K1767">
        <f t="shared" si="82"/>
        <v>855</v>
      </c>
      <c r="L1767">
        <f t="shared" si="83"/>
        <v>945.00000000000011</v>
      </c>
    </row>
    <row r="1768" spans="1:12" ht="14.25" customHeight="1" x14ac:dyDescent="0.35">
      <c r="A1768" s="1">
        <v>100035</v>
      </c>
      <c r="B1768" s="2">
        <v>44363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50</v>
      </c>
      <c r="J1768">
        <f t="shared" si="81"/>
        <v>1</v>
      </c>
      <c r="K1768">
        <f t="shared" si="82"/>
        <v>250</v>
      </c>
      <c r="L1768">
        <f t="shared" si="83"/>
        <v>280</v>
      </c>
    </row>
    <row r="1769" spans="1:12" ht="14.25" customHeight="1" x14ac:dyDescent="0.35">
      <c r="A1769" s="1">
        <v>101508</v>
      </c>
      <c r="B1769" s="2">
        <v>44316</v>
      </c>
      <c r="C1769" s="1">
        <v>1</v>
      </c>
      <c r="D1769" s="1">
        <v>1</v>
      </c>
      <c r="E1769" s="1">
        <v>0</v>
      </c>
      <c r="F1769" s="1">
        <v>0</v>
      </c>
      <c r="G1769" s="1">
        <v>0</v>
      </c>
      <c r="H1769" s="1">
        <v>0</v>
      </c>
      <c r="I1769" s="1">
        <v>92</v>
      </c>
      <c r="J1769">
        <f t="shared" si="81"/>
        <v>2</v>
      </c>
      <c r="K1769">
        <f t="shared" si="82"/>
        <v>508</v>
      </c>
      <c r="L1769">
        <f t="shared" si="83"/>
        <v>568</v>
      </c>
    </row>
    <row r="1770" spans="1:12" ht="14.25" customHeight="1" x14ac:dyDescent="0.35">
      <c r="A1770" s="1">
        <v>100532</v>
      </c>
      <c r="B1770" s="2">
        <v>44290</v>
      </c>
      <c r="C1770" s="1">
        <v>1</v>
      </c>
      <c r="D1770" s="1">
        <v>1</v>
      </c>
      <c r="E1770" s="1">
        <v>1</v>
      </c>
      <c r="F1770" s="1">
        <v>1</v>
      </c>
      <c r="G1770" s="1">
        <v>0</v>
      </c>
      <c r="H1770" s="1">
        <v>0</v>
      </c>
      <c r="I1770" s="1">
        <v>80</v>
      </c>
      <c r="J1770">
        <f t="shared" si="81"/>
        <v>4</v>
      </c>
      <c r="K1770">
        <f t="shared" si="82"/>
        <v>1120</v>
      </c>
      <c r="L1770">
        <f t="shared" si="83"/>
        <v>1240</v>
      </c>
    </row>
    <row r="1771" spans="1:12" ht="14.25" customHeight="1" x14ac:dyDescent="0.35">
      <c r="A1771" s="1">
        <v>101530</v>
      </c>
      <c r="B1771" s="2">
        <v>44220</v>
      </c>
      <c r="C1771" s="1">
        <v>1</v>
      </c>
      <c r="D1771" s="1">
        <v>1</v>
      </c>
      <c r="E1771" s="1">
        <v>0</v>
      </c>
      <c r="F1771" s="1">
        <v>0</v>
      </c>
      <c r="G1771" s="1">
        <v>0</v>
      </c>
      <c r="H1771" s="1">
        <v>0</v>
      </c>
      <c r="I1771" s="1">
        <v>80</v>
      </c>
      <c r="J1771">
        <f t="shared" si="81"/>
        <v>2</v>
      </c>
      <c r="K1771">
        <f t="shared" si="82"/>
        <v>520</v>
      </c>
      <c r="L1771">
        <f t="shared" si="83"/>
        <v>580</v>
      </c>
    </row>
    <row r="1772" spans="1:12" ht="14.25" customHeight="1" x14ac:dyDescent="0.35">
      <c r="A1772" s="1">
        <v>100998</v>
      </c>
      <c r="B1772" s="2">
        <v>44263</v>
      </c>
      <c r="C1772" s="1">
        <v>1</v>
      </c>
      <c r="D1772" s="1">
        <v>1</v>
      </c>
      <c r="E1772" s="1">
        <v>1</v>
      </c>
      <c r="F1772" s="1">
        <v>0</v>
      </c>
      <c r="G1772" s="1">
        <v>0</v>
      </c>
      <c r="H1772" s="1">
        <v>0</v>
      </c>
      <c r="I1772" s="1">
        <v>45</v>
      </c>
      <c r="J1772">
        <f t="shared" si="81"/>
        <v>3</v>
      </c>
      <c r="K1772">
        <f t="shared" si="82"/>
        <v>855</v>
      </c>
      <c r="L1772">
        <f t="shared" si="83"/>
        <v>945.00000000000011</v>
      </c>
    </row>
    <row r="1773" spans="1:12" ht="14.25" customHeight="1" x14ac:dyDescent="0.35">
      <c r="A1773" s="1">
        <v>102329</v>
      </c>
      <c r="B1773" s="2">
        <v>44154</v>
      </c>
      <c r="C1773" s="1">
        <v>1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1">
        <v>25</v>
      </c>
      <c r="J1773">
        <f t="shared" si="81"/>
        <v>2</v>
      </c>
      <c r="K1773">
        <f t="shared" si="82"/>
        <v>575</v>
      </c>
      <c r="L1773">
        <f t="shared" si="83"/>
        <v>635</v>
      </c>
    </row>
    <row r="1774" spans="1:12" ht="14.25" customHeight="1" x14ac:dyDescent="0.35">
      <c r="A1774" s="1">
        <v>102113</v>
      </c>
      <c r="B1774" s="2">
        <v>44163</v>
      </c>
      <c r="C1774" s="1">
        <v>1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30</v>
      </c>
      <c r="J1774">
        <f t="shared" si="81"/>
        <v>1</v>
      </c>
      <c r="K1774">
        <f t="shared" si="82"/>
        <v>270</v>
      </c>
      <c r="L1774">
        <f t="shared" si="83"/>
        <v>300</v>
      </c>
    </row>
    <row r="1775" spans="1:12" ht="14.25" customHeight="1" x14ac:dyDescent="0.35">
      <c r="A1775" s="1">
        <v>100285</v>
      </c>
      <c r="B1775" s="2">
        <v>44165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30</v>
      </c>
      <c r="J1775">
        <f t="shared" si="81"/>
        <v>0</v>
      </c>
      <c r="K1775">
        <f t="shared" si="82"/>
        <v>-30</v>
      </c>
      <c r="L1775">
        <f t="shared" si="83"/>
        <v>-30</v>
      </c>
    </row>
    <row r="1776" spans="1:12" ht="14.25" customHeight="1" x14ac:dyDescent="0.35">
      <c r="A1776" s="1">
        <v>101761</v>
      </c>
      <c r="B1776" s="2">
        <v>44290</v>
      </c>
      <c r="C1776" s="1">
        <v>1</v>
      </c>
      <c r="D1776" s="1">
        <v>1</v>
      </c>
      <c r="E1776" s="1">
        <v>1</v>
      </c>
      <c r="F1776" s="1">
        <v>1</v>
      </c>
      <c r="G1776" s="1">
        <v>0</v>
      </c>
      <c r="H1776" s="1">
        <v>0</v>
      </c>
      <c r="I1776" s="1">
        <v>80</v>
      </c>
      <c r="J1776">
        <f t="shared" si="81"/>
        <v>4</v>
      </c>
      <c r="K1776">
        <f t="shared" si="82"/>
        <v>1120</v>
      </c>
      <c r="L1776">
        <f t="shared" si="83"/>
        <v>1240</v>
      </c>
    </row>
    <row r="1777" spans="1:12" ht="14.25" customHeight="1" x14ac:dyDescent="0.35">
      <c r="A1777" s="1">
        <v>102114</v>
      </c>
      <c r="B1777" s="2">
        <v>44325</v>
      </c>
      <c r="C1777" s="1">
        <v>1</v>
      </c>
      <c r="D1777" s="1">
        <v>1</v>
      </c>
      <c r="E1777" s="1">
        <v>1</v>
      </c>
      <c r="F1777" s="1">
        <v>1</v>
      </c>
      <c r="G1777" s="1">
        <v>1</v>
      </c>
      <c r="H1777" s="1">
        <v>0</v>
      </c>
      <c r="I1777" s="1">
        <v>55</v>
      </c>
      <c r="J1777">
        <f t="shared" si="81"/>
        <v>5</v>
      </c>
      <c r="K1777">
        <f t="shared" si="82"/>
        <v>1445</v>
      </c>
      <c r="L1777">
        <f t="shared" si="83"/>
        <v>1595.0000000000002</v>
      </c>
    </row>
    <row r="1778" spans="1:12" ht="14.25" customHeight="1" x14ac:dyDescent="0.35">
      <c r="A1778" s="1">
        <v>100114</v>
      </c>
      <c r="B1778" s="2">
        <v>44150</v>
      </c>
      <c r="C1778" s="1">
        <v>1</v>
      </c>
      <c r="D1778" s="1">
        <v>1</v>
      </c>
      <c r="E1778" s="1">
        <v>0</v>
      </c>
      <c r="F1778" s="1">
        <v>0</v>
      </c>
      <c r="G1778" s="1">
        <v>0</v>
      </c>
      <c r="H1778" s="1">
        <v>0</v>
      </c>
      <c r="I1778" s="1">
        <v>30</v>
      </c>
      <c r="J1778">
        <f t="shared" si="81"/>
        <v>2</v>
      </c>
      <c r="K1778">
        <f t="shared" si="82"/>
        <v>570</v>
      </c>
      <c r="L1778">
        <f t="shared" si="83"/>
        <v>630</v>
      </c>
    </row>
    <row r="1779" spans="1:12" ht="14.25" customHeight="1" x14ac:dyDescent="0.35">
      <c r="A1779" s="1">
        <v>100233</v>
      </c>
      <c r="B1779" s="2">
        <v>44198</v>
      </c>
      <c r="C1779" s="1">
        <v>1</v>
      </c>
      <c r="D1779" s="1">
        <v>1</v>
      </c>
      <c r="E1779" s="1">
        <v>1</v>
      </c>
      <c r="F1779" s="1">
        <v>1</v>
      </c>
      <c r="G1779" s="1">
        <v>1</v>
      </c>
      <c r="H1779" s="1">
        <v>0</v>
      </c>
      <c r="I1779" s="1">
        <v>85</v>
      </c>
      <c r="J1779">
        <f t="shared" si="81"/>
        <v>5</v>
      </c>
      <c r="K1779">
        <f t="shared" si="82"/>
        <v>1415</v>
      </c>
      <c r="L1779">
        <f t="shared" si="83"/>
        <v>1565.0000000000002</v>
      </c>
    </row>
    <row r="1780" spans="1:12" ht="14.25" customHeight="1" x14ac:dyDescent="0.35">
      <c r="A1780" s="1">
        <v>101081</v>
      </c>
      <c r="B1780" s="2">
        <v>44327</v>
      </c>
      <c r="C1780" s="1">
        <v>1</v>
      </c>
      <c r="D1780" s="1">
        <v>1</v>
      </c>
      <c r="E1780" s="1">
        <v>0</v>
      </c>
      <c r="F1780" s="1">
        <v>0</v>
      </c>
      <c r="G1780" s="1">
        <v>0</v>
      </c>
      <c r="H1780" s="1">
        <v>0</v>
      </c>
      <c r="I1780" s="1">
        <v>83</v>
      </c>
      <c r="J1780">
        <f t="shared" si="81"/>
        <v>2</v>
      </c>
      <c r="K1780">
        <f t="shared" si="82"/>
        <v>517</v>
      </c>
      <c r="L1780">
        <f t="shared" si="83"/>
        <v>577</v>
      </c>
    </row>
    <row r="1781" spans="1:12" ht="14.25" customHeight="1" x14ac:dyDescent="0.35">
      <c r="A1781" s="1">
        <v>101292</v>
      </c>
      <c r="B1781" s="2">
        <v>44240</v>
      </c>
      <c r="C1781" s="1">
        <v>1</v>
      </c>
      <c r="D1781" s="1">
        <v>1</v>
      </c>
      <c r="E1781" s="1">
        <v>1</v>
      </c>
      <c r="F1781" s="1">
        <v>1</v>
      </c>
      <c r="G1781" s="1">
        <v>0</v>
      </c>
      <c r="H1781" s="1">
        <v>0</v>
      </c>
      <c r="I1781" s="1">
        <v>70</v>
      </c>
      <c r="J1781">
        <f t="shared" si="81"/>
        <v>4</v>
      </c>
      <c r="K1781">
        <f t="shared" si="82"/>
        <v>1130</v>
      </c>
      <c r="L1781">
        <f t="shared" si="83"/>
        <v>1250</v>
      </c>
    </row>
    <row r="1782" spans="1:12" ht="14.25" customHeight="1" x14ac:dyDescent="0.35">
      <c r="A1782" s="1">
        <v>100066</v>
      </c>
      <c r="B1782" s="2">
        <v>44347</v>
      </c>
      <c r="C1782" s="1">
        <v>1</v>
      </c>
      <c r="D1782" s="1">
        <v>1</v>
      </c>
      <c r="E1782" s="1">
        <v>0</v>
      </c>
      <c r="F1782" s="1">
        <v>0</v>
      </c>
      <c r="G1782" s="1">
        <v>0</v>
      </c>
      <c r="H1782" s="1">
        <v>0</v>
      </c>
      <c r="I1782" s="1">
        <v>85</v>
      </c>
      <c r="J1782">
        <f t="shared" si="81"/>
        <v>2</v>
      </c>
      <c r="K1782">
        <f t="shared" si="82"/>
        <v>515</v>
      </c>
      <c r="L1782">
        <f t="shared" si="83"/>
        <v>575</v>
      </c>
    </row>
    <row r="1783" spans="1:12" ht="14.25" customHeight="1" x14ac:dyDescent="0.35">
      <c r="A1783" s="1">
        <v>100818</v>
      </c>
      <c r="B1783" s="2">
        <v>44355</v>
      </c>
      <c r="C1783" s="1">
        <v>1</v>
      </c>
      <c r="D1783" s="1">
        <v>1</v>
      </c>
      <c r="E1783" s="1">
        <v>0</v>
      </c>
      <c r="F1783" s="1">
        <v>0</v>
      </c>
      <c r="G1783" s="1">
        <v>0</v>
      </c>
      <c r="H1783" s="1">
        <v>0</v>
      </c>
      <c r="I1783" s="1">
        <v>45</v>
      </c>
      <c r="J1783">
        <f t="shared" si="81"/>
        <v>2</v>
      </c>
      <c r="K1783">
        <f t="shared" si="82"/>
        <v>555</v>
      </c>
      <c r="L1783">
        <f t="shared" si="83"/>
        <v>615</v>
      </c>
    </row>
    <row r="1784" spans="1:12" ht="14.25" customHeight="1" x14ac:dyDescent="0.35">
      <c r="A1784" s="1">
        <v>100307</v>
      </c>
      <c r="B1784" s="2">
        <v>44124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69</v>
      </c>
      <c r="J1784">
        <f t="shared" si="81"/>
        <v>0</v>
      </c>
      <c r="K1784">
        <f t="shared" si="82"/>
        <v>-69</v>
      </c>
      <c r="L1784">
        <f t="shared" si="83"/>
        <v>-69</v>
      </c>
    </row>
    <row r="1785" spans="1:12" ht="14.25" customHeight="1" x14ac:dyDescent="0.35">
      <c r="A1785" s="1">
        <v>102165</v>
      </c>
      <c r="B1785" s="2">
        <v>44339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45</v>
      </c>
      <c r="J1785">
        <f t="shared" si="81"/>
        <v>0</v>
      </c>
      <c r="K1785">
        <f t="shared" si="82"/>
        <v>-45</v>
      </c>
      <c r="L1785">
        <f t="shared" si="83"/>
        <v>-45</v>
      </c>
    </row>
    <row r="1786" spans="1:12" ht="14.25" customHeight="1" x14ac:dyDescent="0.35">
      <c r="A1786" s="1">
        <v>101400</v>
      </c>
      <c r="B1786" s="2">
        <v>44224</v>
      </c>
      <c r="C1786" s="1">
        <v>1</v>
      </c>
      <c r="D1786" s="1">
        <v>1</v>
      </c>
      <c r="E1786" s="1">
        <v>0</v>
      </c>
      <c r="F1786" s="1">
        <v>0</v>
      </c>
      <c r="G1786" s="1">
        <v>0</v>
      </c>
      <c r="H1786" s="1">
        <v>0</v>
      </c>
      <c r="I1786" s="1">
        <v>55</v>
      </c>
      <c r="J1786">
        <f t="shared" si="81"/>
        <v>2</v>
      </c>
      <c r="K1786">
        <f t="shared" si="82"/>
        <v>545</v>
      </c>
      <c r="L1786">
        <f t="shared" si="83"/>
        <v>605</v>
      </c>
    </row>
    <row r="1787" spans="1:12" ht="14.25" customHeight="1" x14ac:dyDescent="0.35">
      <c r="A1787" s="1">
        <v>101582</v>
      </c>
      <c r="B1787" s="2">
        <v>44273</v>
      </c>
      <c r="C1787" s="1">
        <v>1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50</v>
      </c>
      <c r="J1787">
        <f t="shared" si="81"/>
        <v>1</v>
      </c>
      <c r="K1787">
        <f t="shared" si="82"/>
        <v>250</v>
      </c>
      <c r="L1787">
        <f t="shared" si="83"/>
        <v>280</v>
      </c>
    </row>
    <row r="1788" spans="1:12" ht="14.25" customHeight="1" x14ac:dyDescent="0.35">
      <c r="A1788" s="1">
        <v>101747</v>
      </c>
      <c r="B1788" s="2">
        <v>44208</v>
      </c>
      <c r="C1788" s="1">
        <v>1</v>
      </c>
      <c r="D1788" s="1">
        <v>1</v>
      </c>
      <c r="E1788" s="1">
        <v>0</v>
      </c>
      <c r="F1788" s="1">
        <v>0</v>
      </c>
      <c r="G1788" s="1">
        <v>0</v>
      </c>
      <c r="H1788" s="1">
        <v>0</v>
      </c>
      <c r="I1788" s="1">
        <v>10000</v>
      </c>
      <c r="J1788">
        <f t="shared" si="81"/>
        <v>2</v>
      </c>
      <c r="K1788">
        <f t="shared" si="82"/>
        <v>-9400</v>
      </c>
      <c r="L1788">
        <f t="shared" si="83"/>
        <v>-9340</v>
      </c>
    </row>
    <row r="1789" spans="1:12" ht="14.25" customHeight="1" x14ac:dyDescent="0.35">
      <c r="A1789" s="1">
        <v>102288</v>
      </c>
      <c r="B1789" s="2">
        <v>44145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15</v>
      </c>
      <c r="J1789">
        <f t="shared" si="81"/>
        <v>0</v>
      </c>
      <c r="K1789">
        <f t="shared" si="82"/>
        <v>-15</v>
      </c>
      <c r="L1789">
        <f t="shared" si="83"/>
        <v>-15</v>
      </c>
    </row>
    <row r="1790" spans="1:12" ht="14.25" customHeight="1" x14ac:dyDescent="0.35">
      <c r="A1790" s="1">
        <v>100134</v>
      </c>
      <c r="B1790" s="2">
        <v>44157</v>
      </c>
      <c r="C1790" s="1">
        <v>1</v>
      </c>
      <c r="D1790" s="1">
        <v>1</v>
      </c>
      <c r="E1790" s="1">
        <v>0</v>
      </c>
      <c r="F1790" s="1">
        <v>0</v>
      </c>
      <c r="G1790" s="1">
        <v>0</v>
      </c>
      <c r="H1790" s="1">
        <v>0</v>
      </c>
      <c r="I1790" s="1">
        <v>40</v>
      </c>
      <c r="J1790">
        <f t="shared" si="81"/>
        <v>2</v>
      </c>
      <c r="K1790">
        <f t="shared" si="82"/>
        <v>560</v>
      </c>
      <c r="L1790">
        <f t="shared" si="83"/>
        <v>620</v>
      </c>
    </row>
    <row r="1791" spans="1:12" ht="14.25" customHeight="1" x14ac:dyDescent="0.35">
      <c r="A1791" s="1">
        <v>101523</v>
      </c>
      <c r="B1791" s="2">
        <v>44355</v>
      </c>
      <c r="C1791" s="1">
        <v>1</v>
      </c>
      <c r="D1791" s="1">
        <v>1</v>
      </c>
      <c r="E1791" s="1">
        <v>0</v>
      </c>
      <c r="F1791" s="1">
        <v>0</v>
      </c>
      <c r="G1791" s="1">
        <v>0</v>
      </c>
      <c r="H1791" s="1">
        <v>0</v>
      </c>
      <c r="I1791" s="1">
        <v>85</v>
      </c>
      <c r="J1791">
        <f t="shared" si="81"/>
        <v>2</v>
      </c>
      <c r="K1791">
        <f t="shared" si="82"/>
        <v>515</v>
      </c>
      <c r="L1791">
        <f t="shared" si="83"/>
        <v>575</v>
      </c>
    </row>
    <row r="1792" spans="1:12" ht="14.25" customHeight="1" x14ac:dyDescent="0.35">
      <c r="A1792" s="1">
        <v>100175</v>
      </c>
      <c r="B1792" s="2">
        <v>44212</v>
      </c>
      <c r="C1792" s="1">
        <v>1</v>
      </c>
      <c r="D1792" s="1">
        <v>1</v>
      </c>
      <c r="E1792" s="1">
        <v>0</v>
      </c>
      <c r="F1792" s="1">
        <v>0</v>
      </c>
      <c r="G1792" s="1">
        <v>0</v>
      </c>
      <c r="H1792" s="1">
        <v>0</v>
      </c>
      <c r="I1792" s="1">
        <v>102</v>
      </c>
      <c r="J1792">
        <f t="shared" si="81"/>
        <v>2</v>
      </c>
      <c r="K1792">
        <f t="shared" si="82"/>
        <v>498</v>
      </c>
      <c r="L1792">
        <f t="shared" si="83"/>
        <v>558</v>
      </c>
    </row>
    <row r="1793" spans="1:12" ht="14.25" customHeight="1" x14ac:dyDescent="0.35">
      <c r="A1793" s="1">
        <v>100829</v>
      </c>
      <c r="B1793" s="2">
        <v>44229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93</v>
      </c>
      <c r="J1793">
        <f t="shared" si="81"/>
        <v>0</v>
      </c>
      <c r="K1793">
        <f t="shared" si="82"/>
        <v>-93</v>
      </c>
      <c r="L1793">
        <f t="shared" si="83"/>
        <v>-93</v>
      </c>
    </row>
    <row r="1794" spans="1:12" ht="14.25" customHeight="1" x14ac:dyDescent="0.35">
      <c r="A1794" s="1">
        <v>101441</v>
      </c>
      <c r="B1794" s="2">
        <v>44316</v>
      </c>
      <c r="C1794" s="1">
        <v>1</v>
      </c>
      <c r="D1794" s="1">
        <v>1</v>
      </c>
      <c r="E1794" s="1">
        <v>1</v>
      </c>
      <c r="F1794" s="1">
        <v>0</v>
      </c>
      <c r="G1794" s="1">
        <v>0</v>
      </c>
      <c r="H1794" s="1">
        <v>0</v>
      </c>
      <c r="I1794" s="1">
        <v>70</v>
      </c>
      <c r="J1794">
        <f t="shared" si="81"/>
        <v>3</v>
      </c>
      <c r="K1794">
        <f t="shared" si="82"/>
        <v>830</v>
      </c>
      <c r="L1794">
        <f t="shared" si="83"/>
        <v>920.00000000000011</v>
      </c>
    </row>
    <row r="1795" spans="1:12" ht="14.25" customHeight="1" x14ac:dyDescent="0.35">
      <c r="A1795" s="1">
        <v>100867</v>
      </c>
      <c r="B1795" s="2">
        <v>44335</v>
      </c>
      <c r="C1795" s="1">
        <v>1</v>
      </c>
      <c r="D1795" s="1">
        <v>1</v>
      </c>
      <c r="E1795" s="1">
        <v>1</v>
      </c>
      <c r="F1795" s="1">
        <v>1</v>
      </c>
      <c r="G1795" s="1">
        <v>0</v>
      </c>
      <c r="H1795" s="1">
        <v>0</v>
      </c>
      <c r="I1795" s="1">
        <v>67</v>
      </c>
      <c r="J1795">
        <f t="shared" ref="J1795:J1858" si="84">COUNTIF(C1795:H1795,1)</f>
        <v>4</v>
      </c>
      <c r="K1795">
        <f t="shared" ref="K1795:K1858" si="85">J1795*300-I1795</f>
        <v>1133</v>
      </c>
      <c r="L1795">
        <f t="shared" ref="L1795:L1858" si="86">J1795*300*1.1-I1795</f>
        <v>1253</v>
      </c>
    </row>
    <row r="1796" spans="1:12" ht="14.25" customHeight="1" x14ac:dyDescent="0.35">
      <c r="A1796" s="1">
        <v>101125</v>
      </c>
      <c r="B1796" s="2">
        <v>44294</v>
      </c>
      <c r="C1796" s="1">
        <v>1</v>
      </c>
      <c r="D1796" s="1">
        <v>1</v>
      </c>
      <c r="E1796" s="1">
        <v>0</v>
      </c>
      <c r="F1796" s="1">
        <v>0</v>
      </c>
      <c r="G1796" s="1">
        <v>0</v>
      </c>
      <c r="H1796" s="1">
        <v>0</v>
      </c>
      <c r="I1796" s="1">
        <v>75</v>
      </c>
      <c r="J1796">
        <f t="shared" si="84"/>
        <v>2</v>
      </c>
      <c r="K1796">
        <f t="shared" si="85"/>
        <v>525</v>
      </c>
      <c r="L1796">
        <f t="shared" si="86"/>
        <v>585</v>
      </c>
    </row>
    <row r="1797" spans="1:12" ht="14.25" customHeight="1" x14ac:dyDescent="0.35">
      <c r="A1797" s="1">
        <v>102372</v>
      </c>
      <c r="B1797" s="2">
        <v>44274</v>
      </c>
      <c r="C1797" s="1">
        <v>1</v>
      </c>
      <c r="D1797" s="1">
        <v>1</v>
      </c>
      <c r="E1797" s="1">
        <v>1</v>
      </c>
      <c r="F1797" s="1">
        <v>1</v>
      </c>
      <c r="G1797" s="1">
        <v>0</v>
      </c>
      <c r="H1797" s="1">
        <v>0</v>
      </c>
      <c r="I1797" s="1">
        <v>70</v>
      </c>
      <c r="J1797">
        <f t="shared" si="84"/>
        <v>4</v>
      </c>
      <c r="K1797">
        <f t="shared" si="85"/>
        <v>1130</v>
      </c>
      <c r="L1797">
        <f t="shared" si="86"/>
        <v>1250</v>
      </c>
    </row>
    <row r="1798" spans="1:12" ht="14.25" customHeight="1" x14ac:dyDescent="0.35">
      <c r="A1798" s="1">
        <v>101684</v>
      </c>
      <c r="B1798" s="2">
        <v>44267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77</v>
      </c>
      <c r="J1798">
        <f t="shared" si="84"/>
        <v>0</v>
      </c>
      <c r="K1798">
        <f t="shared" si="85"/>
        <v>-77</v>
      </c>
      <c r="L1798">
        <f t="shared" si="86"/>
        <v>-77</v>
      </c>
    </row>
    <row r="1799" spans="1:12" ht="14.25" customHeight="1" x14ac:dyDescent="0.35">
      <c r="A1799" s="1">
        <v>100986</v>
      </c>
      <c r="B1799" s="2">
        <v>44204</v>
      </c>
      <c r="C1799" s="1">
        <v>1</v>
      </c>
      <c r="D1799" s="1">
        <v>1</v>
      </c>
      <c r="E1799" s="1">
        <v>1</v>
      </c>
      <c r="F1799" s="1">
        <v>1</v>
      </c>
      <c r="G1799" s="1">
        <v>1</v>
      </c>
      <c r="H1799" s="1">
        <v>1</v>
      </c>
      <c r="I1799" s="1">
        <v>55</v>
      </c>
      <c r="J1799">
        <f t="shared" si="84"/>
        <v>6</v>
      </c>
      <c r="K1799">
        <f t="shared" si="85"/>
        <v>1745</v>
      </c>
      <c r="L1799">
        <f t="shared" si="86"/>
        <v>1925.0000000000002</v>
      </c>
    </row>
    <row r="1800" spans="1:12" ht="14.25" customHeight="1" x14ac:dyDescent="0.35">
      <c r="A1800" s="1">
        <v>102131</v>
      </c>
      <c r="B1800" s="2">
        <v>44288</v>
      </c>
      <c r="C1800" s="1">
        <v>1</v>
      </c>
      <c r="D1800" s="1">
        <v>1</v>
      </c>
      <c r="E1800" s="1">
        <v>1</v>
      </c>
      <c r="F1800" s="1">
        <v>1</v>
      </c>
      <c r="G1800" s="1">
        <v>1</v>
      </c>
      <c r="H1800" s="1">
        <v>0</v>
      </c>
      <c r="I1800" s="1">
        <v>80</v>
      </c>
      <c r="J1800">
        <f t="shared" si="84"/>
        <v>5</v>
      </c>
      <c r="K1800">
        <f t="shared" si="85"/>
        <v>1420</v>
      </c>
      <c r="L1800">
        <f t="shared" si="86"/>
        <v>1570.0000000000002</v>
      </c>
    </row>
    <row r="1801" spans="1:12" ht="14.25" customHeight="1" x14ac:dyDescent="0.35">
      <c r="A1801" s="1">
        <v>100974</v>
      </c>
      <c r="B1801" s="2">
        <v>44169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92</v>
      </c>
      <c r="J1801">
        <f t="shared" si="84"/>
        <v>0</v>
      </c>
      <c r="K1801">
        <f t="shared" si="85"/>
        <v>-92</v>
      </c>
      <c r="L1801">
        <f t="shared" si="86"/>
        <v>-92</v>
      </c>
    </row>
    <row r="1802" spans="1:12" ht="14.25" customHeight="1" x14ac:dyDescent="0.35">
      <c r="A1802" s="1">
        <v>101241</v>
      </c>
      <c r="B1802" s="2">
        <v>44300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69</v>
      </c>
      <c r="J1802">
        <f t="shared" si="84"/>
        <v>1</v>
      </c>
      <c r="K1802">
        <f t="shared" si="85"/>
        <v>231</v>
      </c>
      <c r="L1802">
        <f t="shared" si="86"/>
        <v>261</v>
      </c>
    </row>
    <row r="1803" spans="1:12" ht="14.25" customHeight="1" x14ac:dyDescent="0.35">
      <c r="A1803" s="1">
        <v>101914</v>
      </c>
      <c r="B1803" s="2">
        <v>44129</v>
      </c>
      <c r="C1803" s="1">
        <v>1</v>
      </c>
      <c r="D1803" s="1">
        <v>1</v>
      </c>
      <c r="E1803" s="1">
        <v>1</v>
      </c>
      <c r="F1803" s="1">
        <v>1</v>
      </c>
      <c r="G1803" s="1">
        <v>1</v>
      </c>
      <c r="H1803" s="1">
        <v>0</v>
      </c>
      <c r="I1803" s="1">
        <v>85</v>
      </c>
      <c r="J1803">
        <f t="shared" si="84"/>
        <v>5</v>
      </c>
      <c r="K1803">
        <f t="shared" si="85"/>
        <v>1415</v>
      </c>
      <c r="L1803">
        <f t="shared" si="86"/>
        <v>1565.0000000000002</v>
      </c>
    </row>
    <row r="1804" spans="1:12" ht="14.25" customHeight="1" x14ac:dyDescent="0.35">
      <c r="A1804" s="1">
        <v>102342</v>
      </c>
      <c r="B1804" s="2">
        <v>44152</v>
      </c>
      <c r="C1804" s="1">
        <v>1</v>
      </c>
      <c r="D1804" s="1">
        <v>1</v>
      </c>
      <c r="E1804" s="1">
        <v>0</v>
      </c>
      <c r="F1804" s="1">
        <v>0</v>
      </c>
      <c r="G1804" s="1">
        <v>0</v>
      </c>
      <c r="H1804" s="1">
        <v>0</v>
      </c>
      <c r="I1804" s="1">
        <v>15</v>
      </c>
      <c r="J1804">
        <f t="shared" si="84"/>
        <v>2</v>
      </c>
      <c r="K1804">
        <f t="shared" si="85"/>
        <v>585</v>
      </c>
      <c r="L1804">
        <f t="shared" si="86"/>
        <v>645</v>
      </c>
    </row>
    <row r="1805" spans="1:12" ht="14.25" customHeight="1" x14ac:dyDescent="0.35">
      <c r="A1805" s="1">
        <v>101409</v>
      </c>
      <c r="B1805" s="2">
        <v>44262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85</v>
      </c>
      <c r="J1805">
        <f t="shared" si="84"/>
        <v>0</v>
      </c>
      <c r="K1805">
        <f t="shared" si="85"/>
        <v>-85</v>
      </c>
      <c r="L1805">
        <f t="shared" si="86"/>
        <v>-85</v>
      </c>
    </row>
    <row r="1806" spans="1:12" ht="14.25" customHeight="1" x14ac:dyDescent="0.35">
      <c r="A1806" s="1">
        <v>100916</v>
      </c>
      <c r="B1806" s="2">
        <v>44244</v>
      </c>
      <c r="C1806" s="1">
        <v>1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45</v>
      </c>
      <c r="J1806">
        <f t="shared" si="84"/>
        <v>1</v>
      </c>
      <c r="K1806">
        <f t="shared" si="85"/>
        <v>255</v>
      </c>
      <c r="L1806">
        <f t="shared" si="86"/>
        <v>285</v>
      </c>
    </row>
    <row r="1807" spans="1:12" ht="14.25" customHeight="1" x14ac:dyDescent="0.35">
      <c r="A1807" s="1">
        <v>100220</v>
      </c>
      <c r="B1807" s="2">
        <v>44327</v>
      </c>
      <c r="C1807" s="1">
        <v>1</v>
      </c>
      <c r="D1807" s="1">
        <v>1</v>
      </c>
      <c r="E1807" s="1">
        <v>1</v>
      </c>
      <c r="F1807" s="1">
        <v>0</v>
      </c>
      <c r="G1807" s="1">
        <v>0</v>
      </c>
      <c r="H1807" s="1">
        <v>0</v>
      </c>
      <c r="I1807" s="1">
        <v>92</v>
      </c>
      <c r="J1807">
        <f t="shared" si="84"/>
        <v>3</v>
      </c>
      <c r="K1807">
        <f t="shared" si="85"/>
        <v>808</v>
      </c>
      <c r="L1807">
        <f t="shared" si="86"/>
        <v>898.00000000000011</v>
      </c>
    </row>
    <row r="1808" spans="1:12" ht="14.25" customHeight="1" x14ac:dyDescent="0.35">
      <c r="A1808" s="1">
        <v>102438</v>
      </c>
      <c r="B1808" s="2">
        <v>44268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77</v>
      </c>
      <c r="J1808">
        <f t="shared" si="84"/>
        <v>0</v>
      </c>
      <c r="K1808">
        <f t="shared" si="85"/>
        <v>-77</v>
      </c>
      <c r="L1808">
        <f t="shared" si="86"/>
        <v>-77</v>
      </c>
    </row>
    <row r="1809" spans="1:12" ht="14.25" customHeight="1" x14ac:dyDescent="0.35">
      <c r="A1809" s="1">
        <v>102074</v>
      </c>
      <c r="B1809" s="2">
        <v>44136</v>
      </c>
      <c r="C1809" s="1">
        <v>1</v>
      </c>
      <c r="D1809" s="1">
        <v>1</v>
      </c>
      <c r="E1809" s="1">
        <v>0</v>
      </c>
      <c r="F1809" s="1">
        <v>0</v>
      </c>
      <c r="G1809" s="1">
        <v>0</v>
      </c>
      <c r="H1809" s="1">
        <v>0</v>
      </c>
      <c r="I1809" s="1">
        <v>50</v>
      </c>
      <c r="J1809">
        <f t="shared" si="84"/>
        <v>2</v>
      </c>
      <c r="K1809">
        <f t="shared" si="85"/>
        <v>550</v>
      </c>
      <c r="L1809">
        <f t="shared" si="86"/>
        <v>610</v>
      </c>
    </row>
    <row r="1810" spans="1:12" ht="14.25" customHeight="1" x14ac:dyDescent="0.35">
      <c r="A1810" s="1">
        <v>101435</v>
      </c>
      <c r="B1810" s="2">
        <v>44277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75</v>
      </c>
      <c r="J1810">
        <f t="shared" si="84"/>
        <v>0</v>
      </c>
      <c r="K1810">
        <f t="shared" si="85"/>
        <v>-75</v>
      </c>
      <c r="L1810">
        <f t="shared" si="86"/>
        <v>-75</v>
      </c>
    </row>
    <row r="1811" spans="1:12" ht="14.25" customHeight="1" x14ac:dyDescent="0.35">
      <c r="A1811" s="1">
        <v>101773</v>
      </c>
      <c r="B1811" s="2">
        <v>44206</v>
      </c>
      <c r="C1811" s="1">
        <v>1</v>
      </c>
      <c r="D1811" s="1">
        <v>1</v>
      </c>
      <c r="E1811" s="1">
        <v>1</v>
      </c>
      <c r="F1811" s="1">
        <v>0</v>
      </c>
      <c r="G1811" s="1">
        <v>0</v>
      </c>
      <c r="H1811" s="1">
        <v>0</v>
      </c>
      <c r="I1811" s="1">
        <v>102</v>
      </c>
      <c r="J1811">
        <f t="shared" si="84"/>
        <v>3</v>
      </c>
      <c r="K1811">
        <f t="shared" si="85"/>
        <v>798</v>
      </c>
      <c r="L1811">
        <f t="shared" si="86"/>
        <v>888.00000000000011</v>
      </c>
    </row>
    <row r="1812" spans="1:12" ht="14.25" customHeight="1" x14ac:dyDescent="0.35">
      <c r="A1812" s="1">
        <v>101512</v>
      </c>
      <c r="B1812" s="2">
        <v>44320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92</v>
      </c>
      <c r="J1812">
        <f t="shared" si="84"/>
        <v>0</v>
      </c>
      <c r="K1812">
        <f t="shared" si="85"/>
        <v>-92</v>
      </c>
      <c r="L1812">
        <f t="shared" si="86"/>
        <v>-92</v>
      </c>
    </row>
    <row r="1813" spans="1:12" ht="14.25" customHeight="1" x14ac:dyDescent="0.35">
      <c r="A1813" s="1">
        <v>102088</v>
      </c>
      <c r="B1813" s="2">
        <v>44162</v>
      </c>
      <c r="C1813" s="1">
        <v>1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25</v>
      </c>
      <c r="J1813">
        <f t="shared" si="84"/>
        <v>1</v>
      </c>
      <c r="K1813">
        <f t="shared" si="85"/>
        <v>275</v>
      </c>
      <c r="L1813">
        <f t="shared" si="86"/>
        <v>305</v>
      </c>
    </row>
    <row r="1814" spans="1:12" ht="14.25" customHeight="1" x14ac:dyDescent="0.35">
      <c r="A1814" s="1">
        <v>101028</v>
      </c>
      <c r="B1814" s="2">
        <v>44286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79</v>
      </c>
      <c r="J1814">
        <f t="shared" si="84"/>
        <v>0</v>
      </c>
      <c r="K1814">
        <f t="shared" si="85"/>
        <v>-79</v>
      </c>
      <c r="L1814">
        <f t="shared" si="86"/>
        <v>-79</v>
      </c>
    </row>
    <row r="1815" spans="1:12" ht="14.25" customHeight="1" x14ac:dyDescent="0.35">
      <c r="A1815" s="1">
        <v>101901</v>
      </c>
      <c r="B1815" s="2">
        <v>44187</v>
      </c>
      <c r="C1815" s="1">
        <v>1</v>
      </c>
      <c r="D1815" s="1">
        <v>1</v>
      </c>
      <c r="E1815" s="1">
        <v>1</v>
      </c>
      <c r="F1815" s="1">
        <v>1</v>
      </c>
      <c r="G1815" s="1">
        <v>0</v>
      </c>
      <c r="H1815" s="1">
        <v>0</v>
      </c>
      <c r="I1815" s="1">
        <v>85</v>
      </c>
      <c r="J1815">
        <f t="shared" si="84"/>
        <v>4</v>
      </c>
      <c r="K1815">
        <f t="shared" si="85"/>
        <v>1115</v>
      </c>
      <c r="L1815">
        <f t="shared" si="86"/>
        <v>1235</v>
      </c>
    </row>
    <row r="1816" spans="1:12" ht="14.25" customHeight="1" x14ac:dyDescent="0.35">
      <c r="A1816" s="1">
        <v>100530</v>
      </c>
      <c r="B1816" s="2">
        <v>44172</v>
      </c>
      <c r="C1816" s="1">
        <v>1</v>
      </c>
      <c r="D1816" s="1">
        <v>1</v>
      </c>
      <c r="E1816" s="1">
        <v>1</v>
      </c>
      <c r="F1816" s="1">
        <v>1</v>
      </c>
      <c r="G1816" s="1">
        <v>0</v>
      </c>
      <c r="H1816" s="1">
        <v>0</v>
      </c>
      <c r="I1816" s="1">
        <v>67</v>
      </c>
      <c r="J1816">
        <f t="shared" si="84"/>
        <v>4</v>
      </c>
      <c r="K1816">
        <f t="shared" si="85"/>
        <v>1133</v>
      </c>
      <c r="L1816">
        <f t="shared" si="86"/>
        <v>1253</v>
      </c>
    </row>
    <row r="1817" spans="1:12" ht="14.25" customHeight="1" x14ac:dyDescent="0.35">
      <c r="A1817" s="1">
        <v>102230</v>
      </c>
      <c r="B1817" s="2">
        <v>44179</v>
      </c>
      <c r="C1817" s="1">
        <v>1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79</v>
      </c>
      <c r="J1817">
        <f t="shared" si="84"/>
        <v>1</v>
      </c>
      <c r="K1817">
        <f t="shared" si="85"/>
        <v>221</v>
      </c>
      <c r="L1817">
        <f t="shared" si="86"/>
        <v>251</v>
      </c>
    </row>
    <row r="1818" spans="1:12" ht="14.25" customHeight="1" x14ac:dyDescent="0.35">
      <c r="A1818" s="1">
        <v>100943</v>
      </c>
      <c r="B1818" s="2">
        <v>44351</v>
      </c>
      <c r="C1818" s="1">
        <v>1</v>
      </c>
      <c r="D1818" s="1">
        <v>1</v>
      </c>
      <c r="E1818" s="1">
        <v>0</v>
      </c>
      <c r="F1818" s="1">
        <v>0</v>
      </c>
      <c r="G1818" s="1">
        <v>0</v>
      </c>
      <c r="H1818" s="1">
        <v>0</v>
      </c>
      <c r="I1818" s="1">
        <v>95</v>
      </c>
      <c r="J1818">
        <f t="shared" si="84"/>
        <v>2</v>
      </c>
      <c r="K1818">
        <f t="shared" si="85"/>
        <v>505</v>
      </c>
      <c r="L1818">
        <f t="shared" si="86"/>
        <v>565</v>
      </c>
    </row>
    <row r="1819" spans="1:12" ht="14.25" customHeight="1" x14ac:dyDescent="0.35">
      <c r="A1819" s="1">
        <v>102429</v>
      </c>
      <c r="B1819" s="2">
        <v>44221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100</v>
      </c>
      <c r="J1819">
        <f t="shared" si="84"/>
        <v>0</v>
      </c>
      <c r="K1819">
        <f t="shared" si="85"/>
        <v>-100</v>
      </c>
      <c r="L1819">
        <f t="shared" si="86"/>
        <v>-100</v>
      </c>
    </row>
    <row r="1820" spans="1:12" ht="14.25" customHeight="1" x14ac:dyDescent="0.35">
      <c r="A1820" s="1">
        <v>100774</v>
      </c>
      <c r="B1820" s="2">
        <v>44193</v>
      </c>
      <c r="C1820" s="1">
        <v>1</v>
      </c>
      <c r="D1820" s="1">
        <v>1</v>
      </c>
      <c r="E1820" s="1">
        <v>1</v>
      </c>
      <c r="F1820" s="1">
        <v>1</v>
      </c>
      <c r="G1820" s="1">
        <v>0</v>
      </c>
      <c r="H1820" s="1">
        <v>0</v>
      </c>
      <c r="I1820" s="1">
        <v>70</v>
      </c>
      <c r="J1820">
        <f t="shared" si="84"/>
        <v>4</v>
      </c>
      <c r="K1820">
        <f t="shared" si="85"/>
        <v>1130</v>
      </c>
      <c r="L1820">
        <f t="shared" si="86"/>
        <v>1250</v>
      </c>
    </row>
    <row r="1821" spans="1:12" ht="14.25" customHeight="1" x14ac:dyDescent="0.35">
      <c r="A1821" s="1">
        <v>100604</v>
      </c>
      <c r="B1821" s="2">
        <v>44133</v>
      </c>
      <c r="C1821" s="1">
        <v>1</v>
      </c>
      <c r="D1821" s="1">
        <v>1</v>
      </c>
      <c r="E1821" s="1">
        <v>0</v>
      </c>
      <c r="F1821" s="1">
        <v>0</v>
      </c>
      <c r="G1821" s="1">
        <v>0</v>
      </c>
      <c r="H1821" s="1">
        <v>0</v>
      </c>
      <c r="I1821" s="1">
        <v>85</v>
      </c>
      <c r="J1821">
        <f t="shared" si="84"/>
        <v>2</v>
      </c>
      <c r="K1821">
        <f t="shared" si="85"/>
        <v>515</v>
      </c>
      <c r="L1821">
        <f t="shared" si="86"/>
        <v>575</v>
      </c>
    </row>
    <row r="1822" spans="1:12" ht="14.25" customHeight="1" x14ac:dyDescent="0.35">
      <c r="A1822" s="1">
        <v>100356</v>
      </c>
      <c r="B1822" s="2">
        <v>44314</v>
      </c>
      <c r="C1822" s="1">
        <v>1</v>
      </c>
      <c r="D1822" s="1">
        <v>1</v>
      </c>
      <c r="E1822" s="1">
        <v>1</v>
      </c>
      <c r="F1822" s="1">
        <v>1</v>
      </c>
      <c r="G1822" s="1">
        <v>0</v>
      </c>
      <c r="H1822" s="1">
        <v>0</v>
      </c>
      <c r="I1822" s="1">
        <v>67</v>
      </c>
      <c r="J1822">
        <f t="shared" si="84"/>
        <v>4</v>
      </c>
      <c r="K1822">
        <f t="shared" si="85"/>
        <v>1133</v>
      </c>
      <c r="L1822">
        <f t="shared" si="86"/>
        <v>1253</v>
      </c>
    </row>
    <row r="1823" spans="1:12" ht="14.25" customHeight="1" x14ac:dyDescent="0.35">
      <c r="A1823" s="1">
        <v>100668</v>
      </c>
      <c r="B1823" s="2">
        <v>44107</v>
      </c>
      <c r="C1823" s="1">
        <v>1</v>
      </c>
      <c r="D1823" s="1">
        <v>1</v>
      </c>
      <c r="E1823" s="1">
        <v>0</v>
      </c>
      <c r="F1823" s="1">
        <v>0</v>
      </c>
      <c r="G1823" s="1">
        <v>0</v>
      </c>
      <c r="H1823" s="1">
        <v>0</v>
      </c>
      <c r="I1823" s="1">
        <v>50</v>
      </c>
      <c r="J1823">
        <f t="shared" si="84"/>
        <v>2</v>
      </c>
      <c r="K1823">
        <f t="shared" si="85"/>
        <v>550</v>
      </c>
      <c r="L1823">
        <f t="shared" si="86"/>
        <v>610</v>
      </c>
    </row>
    <row r="1824" spans="1:12" ht="14.25" customHeight="1" x14ac:dyDescent="0.35">
      <c r="A1824" s="1">
        <v>100978</v>
      </c>
      <c r="B1824" s="2">
        <v>44168</v>
      </c>
      <c r="C1824" s="1">
        <v>1</v>
      </c>
      <c r="D1824" s="1">
        <v>1</v>
      </c>
      <c r="E1824" s="1">
        <v>1</v>
      </c>
      <c r="F1824" s="1">
        <v>1</v>
      </c>
      <c r="G1824" s="1">
        <v>1</v>
      </c>
      <c r="H1824" s="1">
        <v>0</v>
      </c>
      <c r="I1824" s="1">
        <v>73</v>
      </c>
      <c r="J1824">
        <f t="shared" si="84"/>
        <v>5</v>
      </c>
      <c r="K1824">
        <f t="shared" si="85"/>
        <v>1427</v>
      </c>
      <c r="L1824">
        <f t="shared" si="86"/>
        <v>1577.0000000000002</v>
      </c>
    </row>
    <row r="1825" spans="1:12" ht="14.25" customHeight="1" x14ac:dyDescent="0.35">
      <c r="A1825" s="1">
        <v>100992</v>
      </c>
      <c r="B1825" s="2">
        <v>44215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100</v>
      </c>
      <c r="J1825">
        <f t="shared" si="84"/>
        <v>0</v>
      </c>
      <c r="K1825">
        <f t="shared" si="85"/>
        <v>-100</v>
      </c>
      <c r="L1825">
        <f t="shared" si="86"/>
        <v>-100</v>
      </c>
    </row>
    <row r="1826" spans="1:12" ht="14.25" customHeight="1" x14ac:dyDescent="0.35">
      <c r="A1826" s="1">
        <v>101398</v>
      </c>
      <c r="B1826" s="2">
        <v>44359</v>
      </c>
      <c r="C1826" s="1">
        <v>1</v>
      </c>
      <c r="D1826" s="1">
        <v>1</v>
      </c>
      <c r="E1826" s="1">
        <v>1</v>
      </c>
      <c r="F1826" s="1">
        <v>0</v>
      </c>
      <c r="G1826" s="1">
        <v>0</v>
      </c>
      <c r="H1826" s="1">
        <v>0</v>
      </c>
      <c r="I1826" s="1">
        <v>50</v>
      </c>
      <c r="J1826">
        <f t="shared" si="84"/>
        <v>3</v>
      </c>
      <c r="K1826">
        <f t="shared" si="85"/>
        <v>850</v>
      </c>
      <c r="L1826">
        <f t="shared" si="86"/>
        <v>940.00000000000011</v>
      </c>
    </row>
    <row r="1827" spans="1:12" ht="14.25" customHeight="1" x14ac:dyDescent="0.35">
      <c r="A1827" s="1">
        <v>101259</v>
      </c>
      <c r="B1827" s="2">
        <v>44115</v>
      </c>
      <c r="C1827" s="1">
        <v>1</v>
      </c>
      <c r="D1827" s="1">
        <v>1</v>
      </c>
      <c r="E1827" s="1">
        <v>1</v>
      </c>
      <c r="F1827" s="1">
        <v>0</v>
      </c>
      <c r="G1827" s="1">
        <v>0</v>
      </c>
      <c r="H1827" s="1">
        <v>0</v>
      </c>
      <c r="I1827" s="1">
        <v>50</v>
      </c>
      <c r="J1827">
        <f t="shared" si="84"/>
        <v>3</v>
      </c>
      <c r="K1827">
        <f t="shared" si="85"/>
        <v>850</v>
      </c>
      <c r="L1827">
        <f t="shared" si="86"/>
        <v>940.00000000000011</v>
      </c>
    </row>
    <row r="1828" spans="1:12" ht="14.25" customHeight="1" x14ac:dyDescent="0.35">
      <c r="A1828" s="1">
        <v>102360</v>
      </c>
      <c r="B1828" s="2">
        <v>44131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93</v>
      </c>
      <c r="J1828">
        <f t="shared" si="84"/>
        <v>0</v>
      </c>
      <c r="K1828">
        <f t="shared" si="85"/>
        <v>-93</v>
      </c>
      <c r="L1828">
        <f t="shared" si="86"/>
        <v>-93</v>
      </c>
    </row>
    <row r="1829" spans="1:12" ht="14.25" customHeight="1" x14ac:dyDescent="0.35">
      <c r="A1829" s="1">
        <v>100125</v>
      </c>
      <c r="B1829" s="2">
        <v>44190</v>
      </c>
      <c r="C1829" s="1">
        <v>1</v>
      </c>
      <c r="D1829" s="1">
        <v>1</v>
      </c>
      <c r="E1829" s="1">
        <v>0</v>
      </c>
      <c r="F1829" s="1">
        <v>0</v>
      </c>
      <c r="G1829" s="1">
        <v>0</v>
      </c>
      <c r="H1829" s="1">
        <v>0</v>
      </c>
      <c r="I1829" s="1">
        <v>85</v>
      </c>
      <c r="J1829">
        <f t="shared" si="84"/>
        <v>2</v>
      </c>
      <c r="K1829">
        <f t="shared" si="85"/>
        <v>515</v>
      </c>
      <c r="L1829">
        <f t="shared" si="86"/>
        <v>575</v>
      </c>
    </row>
    <row r="1830" spans="1:12" ht="14.25" customHeight="1" x14ac:dyDescent="0.35">
      <c r="A1830" s="1">
        <v>100211</v>
      </c>
      <c r="B1830" s="2">
        <v>44147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30</v>
      </c>
      <c r="J1830">
        <f t="shared" si="84"/>
        <v>0</v>
      </c>
      <c r="K1830">
        <f t="shared" si="85"/>
        <v>-30</v>
      </c>
      <c r="L1830">
        <f t="shared" si="86"/>
        <v>-30</v>
      </c>
    </row>
    <row r="1831" spans="1:12" ht="14.25" customHeight="1" x14ac:dyDescent="0.35">
      <c r="A1831" s="1">
        <v>102432</v>
      </c>
      <c r="B1831" s="2">
        <v>44262</v>
      </c>
      <c r="C1831" s="1">
        <v>1</v>
      </c>
      <c r="D1831" s="1">
        <v>1</v>
      </c>
      <c r="E1831" s="1">
        <v>1</v>
      </c>
      <c r="F1831" s="1">
        <v>0</v>
      </c>
      <c r="G1831" s="1">
        <v>0</v>
      </c>
      <c r="H1831" s="1">
        <v>0</v>
      </c>
      <c r="I1831" s="1">
        <v>70</v>
      </c>
      <c r="J1831">
        <f t="shared" si="84"/>
        <v>3</v>
      </c>
      <c r="K1831">
        <f t="shared" si="85"/>
        <v>830</v>
      </c>
      <c r="L1831">
        <f t="shared" si="86"/>
        <v>920.00000000000011</v>
      </c>
    </row>
    <row r="1832" spans="1:12" ht="14.25" customHeight="1" x14ac:dyDescent="0.35">
      <c r="A1832" s="1">
        <v>100218</v>
      </c>
      <c r="B1832" s="2">
        <v>44191</v>
      </c>
      <c r="C1832" s="1">
        <v>1</v>
      </c>
      <c r="D1832" s="1">
        <v>1</v>
      </c>
      <c r="E1832" s="1">
        <v>0</v>
      </c>
      <c r="F1832" s="1">
        <v>0</v>
      </c>
      <c r="G1832" s="1">
        <v>0</v>
      </c>
      <c r="H1832" s="1">
        <v>0</v>
      </c>
      <c r="I1832" s="1">
        <v>77</v>
      </c>
      <c r="J1832">
        <f t="shared" si="84"/>
        <v>2</v>
      </c>
      <c r="K1832">
        <f t="shared" si="85"/>
        <v>523</v>
      </c>
      <c r="L1832">
        <f t="shared" si="86"/>
        <v>583</v>
      </c>
    </row>
    <row r="1833" spans="1:12" ht="14.25" customHeight="1" x14ac:dyDescent="0.35">
      <c r="A1833" s="1">
        <v>100091</v>
      </c>
      <c r="B1833" s="2">
        <v>44310</v>
      </c>
      <c r="C1833" s="1">
        <v>1</v>
      </c>
      <c r="D1833" s="1">
        <v>1</v>
      </c>
      <c r="E1833" s="1">
        <v>1</v>
      </c>
      <c r="F1833" s="1">
        <v>0</v>
      </c>
      <c r="G1833" s="1">
        <v>0</v>
      </c>
      <c r="H1833" s="1">
        <v>0</v>
      </c>
      <c r="I1833" s="1">
        <v>77</v>
      </c>
      <c r="J1833">
        <f t="shared" si="84"/>
        <v>3</v>
      </c>
      <c r="K1833">
        <f t="shared" si="85"/>
        <v>823</v>
      </c>
      <c r="L1833">
        <f t="shared" si="86"/>
        <v>913.00000000000011</v>
      </c>
    </row>
    <row r="1834" spans="1:12" ht="14.25" customHeight="1" x14ac:dyDescent="0.35">
      <c r="A1834" s="1">
        <v>100685</v>
      </c>
      <c r="B1834" s="2">
        <v>44174</v>
      </c>
      <c r="C1834" s="1">
        <v>1</v>
      </c>
      <c r="D1834" s="1">
        <v>1</v>
      </c>
      <c r="E1834" s="1">
        <v>1</v>
      </c>
      <c r="F1834" s="1">
        <v>1</v>
      </c>
      <c r="G1834" s="1">
        <v>1</v>
      </c>
      <c r="H1834" s="1">
        <v>0</v>
      </c>
      <c r="I1834" s="1">
        <v>45</v>
      </c>
      <c r="J1834">
        <f t="shared" si="84"/>
        <v>5</v>
      </c>
      <c r="K1834">
        <f t="shared" si="85"/>
        <v>1455</v>
      </c>
      <c r="L1834">
        <f t="shared" si="86"/>
        <v>1605.0000000000002</v>
      </c>
    </row>
    <row r="1835" spans="1:12" ht="14.25" customHeight="1" x14ac:dyDescent="0.35">
      <c r="A1835" s="1">
        <v>101146</v>
      </c>
      <c r="B1835" s="2">
        <v>44186</v>
      </c>
      <c r="C1835" s="1">
        <v>1</v>
      </c>
      <c r="D1835" s="1">
        <v>1</v>
      </c>
      <c r="E1835" s="1">
        <v>1</v>
      </c>
      <c r="F1835" s="1">
        <v>0</v>
      </c>
      <c r="G1835" s="1">
        <v>0</v>
      </c>
      <c r="H1835" s="1">
        <v>0</v>
      </c>
      <c r="I1835" s="1">
        <v>79</v>
      </c>
      <c r="J1835">
        <f t="shared" si="84"/>
        <v>3</v>
      </c>
      <c r="K1835">
        <f t="shared" si="85"/>
        <v>821</v>
      </c>
      <c r="L1835">
        <f t="shared" si="86"/>
        <v>911.00000000000011</v>
      </c>
    </row>
    <row r="1836" spans="1:12" ht="14.25" customHeight="1" x14ac:dyDescent="0.35">
      <c r="A1836" s="1">
        <v>101883</v>
      </c>
      <c r="B1836" s="2">
        <v>44227</v>
      </c>
      <c r="C1836" s="1">
        <v>1</v>
      </c>
      <c r="D1836" s="1">
        <v>1</v>
      </c>
      <c r="E1836" s="1">
        <v>1</v>
      </c>
      <c r="F1836" s="1">
        <v>1</v>
      </c>
      <c r="G1836" s="1">
        <v>0</v>
      </c>
      <c r="H1836" s="1">
        <v>0</v>
      </c>
      <c r="I1836" s="1">
        <v>50</v>
      </c>
      <c r="J1836">
        <f t="shared" si="84"/>
        <v>4</v>
      </c>
      <c r="K1836">
        <f t="shared" si="85"/>
        <v>1150</v>
      </c>
      <c r="L1836">
        <f t="shared" si="86"/>
        <v>1270</v>
      </c>
    </row>
    <row r="1837" spans="1:12" ht="14.25" customHeight="1" x14ac:dyDescent="0.35">
      <c r="A1837" s="1">
        <v>101646</v>
      </c>
      <c r="B1837" s="2">
        <v>44113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69</v>
      </c>
      <c r="J1837">
        <f t="shared" si="84"/>
        <v>0</v>
      </c>
      <c r="K1837">
        <f t="shared" si="85"/>
        <v>-69</v>
      </c>
      <c r="L1837">
        <f t="shared" si="86"/>
        <v>-69</v>
      </c>
    </row>
    <row r="1838" spans="1:12" ht="14.25" customHeight="1" x14ac:dyDescent="0.35">
      <c r="A1838" s="1">
        <v>101939</v>
      </c>
      <c r="B1838" s="2">
        <v>44110</v>
      </c>
      <c r="C1838" s="1">
        <v>1</v>
      </c>
      <c r="D1838" s="1">
        <v>1</v>
      </c>
      <c r="E1838" s="1">
        <v>1</v>
      </c>
      <c r="F1838" s="1">
        <v>0</v>
      </c>
      <c r="G1838" s="1">
        <v>0</v>
      </c>
      <c r="H1838" s="1">
        <v>0</v>
      </c>
      <c r="I1838" s="1">
        <v>69</v>
      </c>
      <c r="J1838">
        <f t="shared" si="84"/>
        <v>3</v>
      </c>
      <c r="K1838">
        <f t="shared" si="85"/>
        <v>831</v>
      </c>
      <c r="L1838">
        <f t="shared" si="86"/>
        <v>921.00000000000011</v>
      </c>
    </row>
    <row r="1839" spans="1:12" ht="14.25" customHeight="1" x14ac:dyDescent="0.35">
      <c r="A1839" s="1">
        <v>101790</v>
      </c>
      <c r="B1839" s="2">
        <v>44221</v>
      </c>
      <c r="C1839" s="1">
        <v>1</v>
      </c>
      <c r="D1839" s="1">
        <v>1</v>
      </c>
      <c r="E1839" s="1">
        <v>1</v>
      </c>
      <c r="F1839" s="1">
        <v>1</v>
      </c>
      <c r="G1839" s="1">
        <v>0</v>
      </c>
      <c r="H1839" s="1">
        <v>0</v>
      </c>
      <c r="I1839" s="1">
        <v>50</v>
      </c>
      <c r="J1839">
        <f t="shared" si="84"/>
        <v>4</v>
      </c>
      <c r="K1839">
        <f t="shared" si="85"/>
        <v>1150</v>
      </c>
      <c r="L1839">
        <f t="shared" si="86"/>
        <v>1270</v>
      </c>
    </row>
    <row r="1840" spans="1:12" ht="14.25" customHeight="1" x14ac:dyDescent="0.35">
      <c r="A1840" s="1">
        <v>102206</v>
      </c>
      <c r="B1840" s="2">
        <v>44119</v>
      </c>
      <c r="C1840" s="1">
        <v>1</v>
      </c>
      <c r="D1840" s="1">
        <v>1</v>
      </c>
      <c r="E1840" s="1">
        <v>1</v>
      </c>
      <c r="F1840" s="1">
        <v>0</v>
      </c>
      <c r="G1840" s="1">
        <v>0</v>
      </c>
      <c r="H1840" s="1">
        <v>0</v>
      </c>
      <c r="I1840" s="1">
        <v>69</v>
      </c>
      <c r="J1840">
        <f t="shared" si="84"/>
        <v>3</v>
      </c>
      <c r="K1840">
        <f t="shared" si="85"/>
        <v>831</v>
      </c>
      <c r="L1840">
        <f t="shared" si="86"/>
        <v>921.00000000000011</v>
      </c>
    </row>
    <row r="1841" spans="1:12" ht="14.25" customHeight="1" x14ac:dyDescent="0.35">
      <c r="A1841" s="1">
        <v>100169</v>
      </c>
      <c r="B1841" s="2">
        <v>44270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93</v>
      </c>
      <c r="J1841">
        <f t="shared" si="84"/>
        <v>1</v>
      </c>
      <c r="K1841">
        <f t="shared" si="85"/>
        <v>207</v>
      </c>
      <c r="L1841">
        <f t="shared" si="86"/>
        <v>237</v>
      </c>
    </row>
    <row r="1842" spans="1:12" ht="14.25" customHeight="1" x14ac:dyDescent="0.35">
      <c r="A1842" s="1">
        <v>101967</v>
      </c>
      <c r="B1842" s="2">
        <v>44298</v>
      </c>
      <c r="C1842" s="1">
        <v>1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55</v>
      </c>
      <c r="J1842">
        <f t="shared" si="84"/>
        <v>1</v>
      </c>
      <c r="K1842">
        <f t="shared" si="85"/>
        <v>245</v>
      </c>
      <c r="L1842">
        <f t="shared" si="86"/>
        <v>275</v>
      </c>
    </row>
    <row r="1843" spans="1:12" ht="14.25" customHeight="1" x14ac:dyDescent="0.35">
      <c r="A1843" s="1">
        <v>100227</v>
      </c>
      <c r="B1843" s="2">
        <v>44375</v>
      </c>
      <c r="C1843" s="1">
        <v>1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80</v>
      </c>
      <c r="J1843">
        <f t="shared" si="84"/>
        <v>1</v>
      </c>
      <c r="K1843">
        <f t="shared" si="85"/>
        <v>220</v>
      </c>
      <c r="L1843">
        <f t="shared" si="86"/>
        <v>250</v>
      </c>
    </row>
    <row r="1844" spans="1:12" ht="14.25" customHeight="1" x14ac:dyDescent="0.35">
      <c r="A1844" s="1">
        <v>101461</v>
      </c>
      <c r="B1844" s="2">
        <v>44139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40</v>
      </c>
      <c r="J1844">
        <f t="shared" si="84"/>
        <v>0</v>
      </c>
      <c r="K1844">
        <f t="shared" si="85"/>
        <v>-40</v>
      </c>
      <c r="L1844">
        <f t="shared" si="86"/>
        <v>-40</v>
      </c>
    </row>
    <row r="1845" spans="1:12" ht="14.25" customHeight="1" x14ac:dyDescent="0.35">
      <c r="A1845" s="1">
        <v>102327</v>
      </c>
      <c r="B1845" s="2">
        <v>44266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67</v>
      </c>
      <c r="J1845">
        <f t="shared" si="84"/>
        <v>0</v>
      </c>
      <c r="K1845">
        <f t="shared" si="85"/>
        <v>-67</v>
      </c>
      <c r="L1845">
        <f t="shared" si="86"/>
        <v>-67</v>
      </c>
    </row>
    <row r="1846" spans="1:12" ht="14.25" customHeight="1" x14ac:dyDescent="0.35">
      <c r="A1846" s="1">
        <v>100299</v>
      </c>
      <c r="B1846" s="2">
        <v>44339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55</v>
      </c>
      <c r="J1846">
        <f t="shared" si="84"/>
        <v>0</v>
      </c>
      <c r="K1846">
        <f t="shared" si="85"/>
        <v>-55</v>
      </c>
      <c r="L1846">
        <f t="shared" si="86"/>
        <v>-55</v>
      </c>
    </row>
    <row r="1847" spans="1:12" ht="14.25" customHeight="1" x14ac:dyDescent="0.35">
      <c r="A1847" s="1">
        <v>100133</v>
      </c>
      <c r="B1847" s="2">
        <v>44220</v>
      </c>
      <c r="C1847" s="1">
        <v>1</v>
      </c>
      <c r="D1847" s="1">
        <v>1</v>
      </c>
      <c r="E1847" s="1">
        <v>1</v>
      </c>
      <c r="F1847" s="1">
        <v>0</v>
      </c>
      <c r="G1847" s="1">
        <v>0</v>
      </c>
      <c r="H1847" s="1">
        <v>0</v>
      </c>
      <c r="I1847" s="1">
        <v>102</v>
      </c>
      <c r="J1847">
        <f t="shared" si="84"/>
        <v>3</v>
      </c>
      <c r="K1847">
        <f t="shared" si="85"/>
        <v>798</v>
      </c>
      <c r="L1847">
        <f t="shared" si="86"/>
        <v>888.00000000000011</v>
      </c>
    </row>
    <row r="1848" spans="1:12" ht="14.25" customHeight="1" x14ac:dyDescent="0.35">
      <c r="A1848" s="1">
        <v>102173</v>
      </c>
      <c r="B1848" s="2">
        <v>44262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75</v>
      </c>
      <c r="J1848">
        <f t="shared" si="84"/>
        <v>0</v>
      </c>
      <c r="K1848">
        <f t="shared" si="85"/>
        <v>-75</v>
      </c>
      <c r="L1848">
        <f t="shared" si="86"/>
        <v>-75</v>
      </c>
    </row>
    <row r="1849" spans="1:12" ht="14.25" customHeight="1" x14ac:dyDescent="0.35">
      <c r="A1849" s="1">
        <v>101927</v>
      </c>
      <c r="B1849" s="2">
        <v>44365</v>
      </c>
      <c r="C1849" s="1">
        <v>1</v>
      </c>
      <c r="D1849" s="1">
        <v>1</v>
      </c>
      <c r="E1849" s="1">
        <v>0</v>
      </c>
      <c r="F1849" s="1">
        <v>0</v>
      </c>
      <c r="G1849" s="1">
        <v>0</v>
      </c>
      <c r="H1849" s="1">
        <v>0</v>
      </c>
      <c r="I1849" s="1">
        <v>85</v>
      </c>
      <c r="J1849">
        <f t="shared" si="84"/>
        <v>2</v>
      </c>
      <c r="K1849">
        <f t="shared" si="85"/>
        <v>515</v>
      </c>
      <c r="L1849">
        <f t="shared" si="86"/>
        <v>575</v>
      </c>
    </row>
    <row r="1850" spans="1:12" ht="14.25" customHeight="1" x14ac:dyDescent="0.35">
      <c r="A1850" s="1">
        <v>101618</v>
      </c>
      <c r="B1850" s="2">
        <v>44283</v>
      </c>
      <c r="C1850" s="1">
        <v>1</v>
      </c>
      <c r="D1850" s="1">
        <v>1</v>
      </c>
      <c r="E1850" s="1">
        <v>1</v>
      </c>
      <c r="F1850" s="1">
        <v>0</v>
      </c>
      <c r="G1850" s="1">
        <v>0</v>
      </c>
      <c r="H1850" s="1">
        <v>0</v>
      </c>
      <c r="I1850" s="1">
        <v>69</v>
      </c>
      <c r="J1850">
        <f t="shared" si="84"/>
        <v>3</v>
      </c>
      <c r="K1850">
        <f t="shared" si="85"/>
        <v>831</v>
      </c>
      <c r="L1850">
        <f t="shared" si="86"/>
        <v>921.00000000000011</v>
      </c>
    </row>
    <row r="1851" spans="1:12" ht="14.25" customHeight="1" x14ac:dyDescent="0.35">
      <c r="A1851" s="1">
        <v>101572</v>
      </c>
      <c r="B1851" s="2">
        <v>44190</v>
      </c>
      <c r="C1851" s="1">
        <v>1</v>
      </c>
      <c r="D1851" s="1">
        <v>1</v>
      </c>
      <c r="E1851" s="1">
        <v>0</v>
      </c>
      <c r="F1851" s="1">
        <v>0</v>
      </c>
      <c r="G1851" s="1">
        <v>0</v>
      </c>
      <c r="H1851" s="1">
        <v>0</v>
      </c>
      <c r="I1851" s="1">
        <v>85</v>
      </c>
      <c r="J1851">
        <f t="shared" si="84"/>
        <v>2</v>
      </c>
      <c r="K1851">
        <f t="shared" si="85"/>
        <v>515</v>
      </c>
      <c r="L1851">
        <f t="shared" si="86"/>
        <v>575</v>
      </c>
    </row>
    <row r="1852" spans="1:12" ht="14.25" customHeight="1" x14ac:dyDescent="0.35">
      <c r="A1852" s="1">
        <v>101730</v>
      </c>
      <c r="B1852" s="2">
        <v>44263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75</v>
      </c>
      <c r="J1852">
        <f t="shared" si="84"/>
        <v>0</v>
      </c>
      <c r="K1852">
        <f t="shared" si="85"/>
        <v>-75</v>
      </c>
      <c r="L1852">
        <f t="shared" si="86"/>
        <v>-75</v>
      </c>
    </row>
    <row r="1853" spans="1:12" ht="14.25" customHeight="1" x14ac:dyDescent="0.35">
      <c r="A1853" s="1">
        <v>100146</v>
      </c>
      <c r="B1853" s="2">
        <v>44305</v>
      </c>
      <c r="C1853" s="1">
        <v>1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45</v>
      </c>
      <c r="J1853">
        <f t="shared" si="84"/>
        <v>2</v>
      </c>
      <c r="K1853">
        <f t="shared" si="85"/>
        <v>555</v>
      </c>
      <c r="L1853">
        <f t="shared" si="86"/>
        <v>615</v>
      </c>
    </row>
    <row r="1854" spans="1:12" ht="14.25" customHeight="1" x14ac:dyDescent="0.35">
      <c r="A1854" s="1">
        <v>101212</v>
      </c>
      <c r="B1854" s="2">
        <v>44170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93</v>
      </c>
      <c r="J1854">
        <f t="shared" si="84"/>
        <v>0</v>
      </c>
      <c r="K1854">
        <f t="shared" si="85"/>
        <v>-93</v>
      </c>
      <c r="L1854">
        <f t="shared" si="86"/>
        <v>-93</v>
      </c>
    </row>
    <row r="1855" spans="1:12" ht="14.25" customHeight="1" x14ac:dyDescent="0.35">
      <c r="A1855" s="1">
        <v>100681</v>
      </c>
      <c r="B1855" s="2">
        <v>44280</v>
      </c>
      <c r="C1855" s="1">
        <v>1</v>
      </c>
      <c r="D1855" s="1">
        <v>1</v>
      </c>
      <c r="E1855" s="1">
        <v>1</v>
      </c>
      <c r="F1855" s="1">
        <v>0</v>
      </c>
      <c r="G1855" s="1">
        <v>0</v>
      </c>
      <c r="H1855" s="1">
        <v>0</v>
      </c>
      <c r="I1855" s="1">
        <v>55</v>
      </c>
      <c r="J1855">
        <f t="shared" si="84"/>
        <v>3</v>
      </c>
      <c r="K1855">
        <f t="shared" si="85"/>
        <v>845</v>
      </c>
      <c r="L1855">
        <f t="shared" si="86"/>
        <v>935.00000000000011</v>
      </c>
    </row>
    <row r="1856" spans="1:12" ht="14.25" customHeight="1" x14ac:dyDescent="0.35">
      <c r="A1856" s="1">
        <v>102395</v>
      </c>
      <c r="B1856" s="2">
        <v>44275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75</v>
      </c>
      <c r="J1856">
        <f t="shared" si="84"/>
        <v>0</v>
      </c>
      <c r="K1856">
        <f t="shared" si="85"/>
        <v>-75</v>
      </c>
      <c r="L1856">
        <f t="shared" si="86"/>
        <v>-75</v>
      </c>
    </row>
    <row r="1857" spans="1:12" ht="14.25" customHeight="1" x14ac:dyDescent="0.35">
      <c r="A1857" s="1">
        <v>102434</v>
      </c>
      <c r="B1857" s="2">
        <v>44144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30</v>
      </c>
      <c r="J1857">
        <f t="shared" si="84"/>
        <v>0</v>
      </c>
      <c r="K1857">
        <f t="shared" si="85"/>
        <v>-30</v>
      </c>
      <c r="L1857">
        <f t="shared" si="86"/>
        <v>-30</v>
      </c>
    </row>
    <row r="1858" spans="1:12" ht="14.25" customHeight="1" x14ac:dyDescent="0.35">
      <c r="A1858" s="1">
        <v>100366</v>
      </c>
      <c r="B1858" s="2">
        <v>44215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102</v>
      </c>
      <c r="J1858">
        <f t="shared" si="84"/>
        <v>0</v>
      </c>
      <c r="K1858">
        <f t="shared" si="85"/>
        <v>-102</v>
      </c>
      <c r="L1858">
        <f t="shared" si="86"/>
        <v>-102</v>
      </c>
    </row>
    <row r="1859" spans="1:12" ht="14.25" customHeight="1" x14ac:dyDescent="0.35">
      <c r="A1859" s="1">
        <v>102428</v>
      </c>
      <c r="B1859" s="2">
        <v>44137</v>
      </c>
      <c r="C1859" s="1">
        <v>1</v>
      </c>
      <c r="D1859" s="1">
        <v>1</v>
      </c>
      <c r="E1859" s="1">
        <v>0</v>
      </c>
      <c r="F1859" s="1">
        <v>0</v>
      </c>
      <c r="G1859" s="1">
        <v>0</v>
      </c>
      <c r="H1859" s="1">
        <v>0</v>
      </c>
      <c r="I1859" s="1">
        <v>15</v>
      </c>
      <c r="J1859">
        <f t="shared" ref="J1859:J1922" si="87">COUNTIF(C1859:H1859,1)</f>
        <v>2</v>
      </c>
      <c r="K1859">
        <f t="shared" ref="K1859:K1922" si="88">J1859*300-I1859</f>
        <v>585</v>
      </c>
      <c r="L1859">
        <f t="shared" ref="L1859:L1922" si="89">J1859*300*1.1-I1859</f>
        <v>645</v>
      </c>
    </row>
    <row r="1860" spans="1:12" ht="14.25" customHeight="1" x14ac:dyDescent="0.35">
      <c r="A1860" s="1">
        <v>102475</v>
      </c>
      <c r="B1860" s="2">
        <v>44341</v>
      </c>
      <c r="C1860" s="1">
        <v>1</v>
      </c>
      <c r="D1860" s="1">
        <v>1</v>
      </c>
      <c r="E1860" s="1">
        <v>1</v>
      </c>
      <c r="F1860" s="1">
        <v>1</v>
      </c>
      <c r="G1860" s="1">
        <v>0</v>
      </c>
      <c r="H1860" s="1">
        <v>0</v>
      </c>
      <c r="I1860" s="1">
        <v>55</v>
      </c>
      <c r="J1860">
        <f t="shared" si="87"/>
        <v>4</v>
      </c>
      <c r="K1860">
        <f t="shared" si="88"/>
        <v>1145</v>
      </c>
      <c r="L1860">
        <f t="shared" si="89"/>
        <v>1265</v>
      </c>
    </row>
    <row r="1861" spans="1:12" ht="14.25" customHeight="1" x14ac:dyDescent="0.35">
      <c r="A1861" s="1">
        <v>101341</v>
      </c>
      <c r="B1861" s="2">
        <v>44280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75</v>
      </c>
      <c r="J1861">
        <f t="shared" si="87"/>
        <v>0</v>
      </c>
      <c r="K1861">
        <f t="shared" si="88"/>
        <v>-75</v>
      </c>
      <c r="L1861">
        <f t="shared" si="89"/>
        <v>-75</v>
      </c>
    </row>
    <row r="1862" spans="1:12" ht="14.25" customHeight="1" x14ac:dyDescent="0.35">
      <c r="A1862" s="1">
        <v>100583</v>
      </c>
      <c r="B1862" s="2">
        <v>44352</v>
      </c>
      <c r="C1862" s="1">
        <v>1</v>
      </c>
      <c r="D1862" s="1">
        <v>1</v>
      </c>
      <c r="E1862" s="1">
        <v>1</v>
      </c>
      <c r="F1862" s="1">
        <v>1</v>
      </c>
      <c r="G1862" s="1">
        <v>0</v>
      </c>
      <c r="H1862" s="1">
        <v>0</v>
      </c>
      <c r="I1862" s="1">
        <v>73</v>
      </c>
      <c r="J1862">
        <f t="shared" si="87"/>
        <v>4</v>
      </c>
      <c r="K1862">
        <f t="shared" si="88"/>
        <v>1127</v>
      </c>
      <c r="L1862">
        <f t="shared" si="89"/>
        <v>1247</v>
      </c>
    </row>
    <row r="1863" spans="1:12" ht="14.25" customHeight="1" x14ac:dyDescent="0.35">
      <c r="A1863" s="1">
        <v>100743</v>
      </c>
      <c r="B1863" s="2">
        <v>44128</v>
      </c>
      <c r="C1863" s="1">
        <v>1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95</v>
      </c>
      <c r="J1863">
        <f t="shared" si="87"/>
        <v>1</v>
      </c>
      <c r="K1863">
        <f t="shared" si="88"/>
        <v>205</v>
      </c>
      <c r="L1863">
        <f t="shared" si="89"/>
        <v>235</v>
      </c>
    </row>
    <row r="1864" spans="1:12" ht="14.25" customHeight="1" x14ac:dyDescent="0.35">
      <c r="A1864" s="1">
        <v>100803</v>
      </c>
      <c r="B1864" s="2">
        <v>44361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70</v>
      </c>
      <c r="J1864">
        <f t="shared" si="87"/>
        <v>0</v>
      </c>
      <c r="K1864">
        <f t="shared" si="88"/>
        <v>-70</v>
      </c>
      <c r="L1864">
        <f t="shared" si="89"/>
        <v>-70</v>
      </c>
    </row>
    <row r="1865" spans="1:12" ht="14.25" customHeight="1" x14ac:dyDescent="0.35">
      <c r="A1865" s="1">
        <v>101217</v>
      </c>
      <c r="B1865" s="2">
        <v>44346</v>
      </c>
      <c r="C1865" s="1">
        <v>1</v>
      </c>
      <c r="D1865" s="1">
        <v>1</v>
      </c>
      <c r="E1865" s="1">
        <v>0</v>
      </c>
      <c r="F1865" s="1">
        <v>0</v>
      </c>
      <c r="G1865" s="1">
        <v>0</v>
      </c>
      <c r="H1865" s="1">
        <v>0</v>
      </c>
      <c r="I1865" s="1">
        <v>85</v>
      </c>
      <c r="J1865">
        <f t="shared" si="87"/>
        <v>2</v>
      </c>
      <c r="K1865">
        <f t="shared" si="88"/>
        <v>515</v>
      </c>
      <c r="L1865">
        <f t="shared" si="89"/>
        <v>575</v>
      </c>
    </row>
    <row r="1866" spans="1:12" ht="14.25" customHeight="1" x14ac:dyDescent="0.35">
      <c r="A1866" s="1">
        <v>100811</v>
      </c>
      <c r="B1866" s="2">
        <v>44180</v>
      </c>
      <c r="C1866" s="1">
        <v>1</v>
      </c>
      <c r="D1866" s="1">
        <v>1</v>
      </c>
      <c r="E1866" s="1">
        <v>0</v>
      </c>
      <c r="F1866" s="1">
        <v>0</v>
      </c>
      <c r="G1866" s="1">
        <v>0</v>
      </c>
      <c r="H1866" s="1">
        <v>0</v>
      </c>
      <c r="I1866" s="1">
        <v>83</v>
      </c>
      <c r="J1866">
        <f t="shared" si="87"/>
        <v>2</v>
      </c>
      <c r="K1866">
        <f t="shared" si="88"/>
        <v>517</v>
      </c>
      <c r="L1866">
        <f t="shared" si="89"/>
        <v>577</v>
      </c>
    </row>
    <row r="1867" spans="1:12" ht="14.25" customHeight="1" x14ac:dyDescent="0.35">
      <c r="A1867" s="1">
        <v>100823</v>
      </c>
      <c r="B1867" s="2">
        <v>44359</v>
      </c>
      <c r="C1867" s="1">
        <v>1</v>
      </c>
      <c r="D1867" s="1">
        <v>1</v>
      </c>
      <c r="E1867" s="1">
        <v>0</v>
      </c>
      <c r="F1867" s="1">
        <v>0</v>
      </c>
      <c r="G1867" s="1">
        <v>0</v>
      </c>
      <c r="H1867" s="1">
        <v>0</v>
      </c>
      <c r="I1867" s="1">
        <v>75</v>
      </c>
      <c r="J1867">
        <f t="shared" si="87"/>
        <v>2</v>
      </c>
      <c r="K1867">
        <f t="shared" si="88"/>
        <v>525</v>
      </c>
      <c r="L1867">
        <f t="shared" si="89"/>
        <v>585</v>
      </c>
    </row>
    <row r="1868" spans="1:12" ht="14.25" customHeight="1" x14ac:dyDescent="0.35">
      <c r="A1868" s="1">
        <v>102123</v>
      </c>
      <c r="B1868" s="2">
        <v>44208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77</v>
      </c>
      <c r="J1868">
        <f t="shared" si="87"/>
        <v>1</v>
      </c>
      <c r="K1868">
        <f t="shared" si="88"/>
        <v>223</v>
      </c>
      <c r="L1868">
        <f t="shared" si="89"/>
        <v>253</v>
      </c>
    </row>
    <row r="1869" spans="1:12" ht="14.25" customHeight="1" x14ac:dyDescent="0.35">
      <c r="A1869" s="1">
        <v>101387</v>
      </c>
      <c r="B1869" s="2">
        <v>44205</v>
      </c>
      <c r="C1869" s="1">
        <v>1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102</v>
      </c>
      <c r="J1869">
        <f t="shared" si="87"/>
        <v>1</v>
      </c>
      <c r="K1869">
        <f t="shared" si="88"/>
        <v>198</v>
      </c>
      <c r="L1869">
        <f t="shared" si="89"/>
        <v>228</v>
      </c>
    </row>
    <row r="1870" spans="1:12" ht="14.25" customHeight="1" x14ac:dyDescent="0.35">
      <c r="A1870" s="1">
        <v>100247</v>
      </c>
      <c r="B1870" s="2">
        <v>44312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51</v>
      </c>
      <c r="J1870">
        <f t="shared" si="87"/>
        <v>0</v>
      </c>
      <c r="K1870">
        <f t="shared" si="88"/>
        <v>-51</v>
      </c>
      <c r="L1870">
        <f t="shared" si="89"/>
        <v>-51</v>
      </c>
    </row>
    <row r="1871" spans="1:12" ht="14.25" customHeight="1" x14ac:dyDescent="0.35">
      <c r="A1871" s="1">
        <v>102303</v>
      </c>
      <c r="B1871" s="2">
        <v>44140</v>
      </c>
      <c r="C1871" s="1">
        <v>1</v>
      </c>
      <c r="D1871" s="1">
        <v>1</v>
      </c>
      <c r="E1871" s="1">
        <v>1</v>
      </c>
      <c r="F1871" s="1">
        <v>0</v>
      </c>
      <c r="G1871" s="1">
        <v>0</v>
      </c>
      <c r="H1871" s="1">
        <v>0</v>
      </c>
      <c r="I1871" s="1">
        <v>30</v>
      </c>
      <c r="J1871">
        <f t="shared" si="87"/>
        <v>3</v>
      </c>
      <c r="K1871">
        <f t="shared" si="88"/>
        <v>870</v>
      </c>
      <c r="L1871">
        <f t="shared" si="89"/>
        <v>960.00000000000011</v>
      </c>
    </row>
    <row r="1872" spans="1:12" ht="14.25" customHeight="1" x14ac:dyDescent="0.35">
      <c r="A1872" s="1">
        <v>101482</v>
      </c>
      <c r="B1872" s="2">
        <v>44228</v>
      </c>
      <c r="C1872" s="1">
        <v>1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70</v>
      </c>
      <c r="J1872">
        <f t="shared" si="87"/>
        <v>1</v>
      </c>
      <c r="K1872">
        <f t="shared" si="88"/>
        <v>230</v>
      </c>
      <c r="L1872">
        <f t="shared" si="89"/>
        <v>260</v>
      </c>
    </row>
    <row r="1873" spans="1:12" ht="14.25" customHeight="1" x14ac:dyDescent="0.35">
      <c r="A1873" s="1">
        <v>102412</v>
      </c>
      <c r="B1873" s="2">
        <v>44328</v>
      </c>
      <c r="C1873" s="1">
        <v>1</v>
      </c>
      <c r="D1873" s="1">
        <v>1</v>
      </c>
      <c r="E1873" s="1">
        <v>0</v>
      </c>
      <c r="F1873" s="1">
        <v>0</v>
      </c>
      <c r="G1873" s="1">
        <v>0</v>
      </c>
      <c r="H1873" s="1">
        <v>0</v>
      </c>
      <c r="I1873" s="1">
        <v>80</v>
      </c>
      <c r="J1873">
        <f t="shared" si="87"/>
        <v>2</v>
      </c>
      <c r="K1873">
        <f t="shared" si="88"/>
        <v>520</v>
      </c>
      <c r="L1873">
        <f t="shared" si="89"/>
        <v>580</v>
      </c>
    </row>
    <row r="1874" spans="1:12" ht="14.25" customHeight="1" x14ac:dyDescent="0.35">
      <c r="A1874" s="1">
        <v>101229</v>
      </c>
      <c r="B1874" s="2">
        <v>44117</v>
      </c>
      <c r="C1874" s="1">
        <v>1</v>
      </c>
      <c r="D1874" s="1">
        <v>1</v>
      </c>
      <c r="E1874" s="1">
        <v>1</v>
      </c>
      <c r="F1874" s="1">
        <v>0</v>
      </c>
      <c r="G1874" s="1">
        <v>0</v>
      </c>
      <c r="H1874" s="1">
        <v>0</v>
      </c>
      <c r="I1874" s="1">
        <v>75</v>
      </c>
      <c r="J1874">
        <f t="shared" si="87"/>
        <v>3</v>
      </c>
      <c r="K1874">
        <f t="shared" si="88"/>
        <v>825</v>
      </c>
      <c r="L1874">
        <f t="shared" si="89"/>
        <v>915.00000000000011</v>
      </c>
    </row>
    <row r="1875" spans="1:12" ht="14.25" customHeight="1" x14ac:dyDescent="0.35">
      <c r="A1875" s="1">
        <v>101595</v>
      </c>
      <c r="B1875" s="2">
        <v>44214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</v>
      </c>
      <c r="J1875">
        <f t="shared" si="87"/>
        <v>0</v>
      </c>
      <c r="K1875">
        <f t="shared" si="88"/>
        <v>-75</v>
      </c>
      <c r="L1875">
        <f t="shared" si="89"/>
        <v>-75</v>
      </c>
    </row>
    <row r="1876" spans="1:12" ht="14.25" customHeight="1" x14ac:dyDescent="0.35">
      <c r="A1876" s="1">
        <v>101913</v>
      </c>
      <c r="B1876" s="2">
        <v>44319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</v>
      </c>
      <c r="J1876">
        <f t="shared" si="87"/>
        <v>0</v>
      </c>
      <c r="K1876">
        <f t="shared" si="88"/>
        <v>-75</v>
      </c>
      <c r="L1876">
        <f t="shared" si="89"/>
        <v>-75</v>
      </c>
    </row>
    <row r="1877" spans="1:12" ht="14.25" customHeight="1" x14ac:dyDescent="0.35">
      <c r="A1877" s="1">
        <v>100865</v>
      </c>
      <c r="B1877" s="2">
        <v>44317</v>
      </c>
      <c r="C1877" s="1">
        <v>1</v>
      </c>
      <c r="D1877" s="1">
        <v>1</v>
      </c>
      <c r="E1877" s="1">
        <v>1</v>
      </c>
      <c r="F1877" s="1">
        <v>0</v>
      </c>
      <c r="G1877" s="1">
        <v>0</v>
      </c>
      <c r="H1877" s="1">
        <v>0</v>
      </c>
      <c r="I1877" s="1">
        <v>45</v>
      </c>
      <c r="J1877">
        <f t="shared" si="87"/>
        <v>3</v>
      </c>
      <c r="K1877">
        <f t="shared" si="88"/>
        <v>855</v>
      </c>
      <c r="L1877">
        <f t="shared" si="89"/>
        <v>945.00000000000011</v>
      </c>
    </row>
    <row r="1878" spans="1:12" ht="14.25" customHeight="1" x14ac:dyDescent="0.35">
      <c r="A1878" s="1">
        <v>101644</v>
      </c>
      <c r="B1878" s="2">
        <v>44376</v>
      </c>
      <c r="C1878" s="1">
        <v>1</v>
      </c>
      <c r="D1878" s="1">
        <v>1</v>
      </c>
      <c r="E1878" s="1">
        <v>1</v>
      </c>
      <c r="F1878" s="1">
        <v>0</v>
      </c>
      <c r="G1878" s="1">
        <v>0</v>
      </c>
      <c r="H1878" s="1">
        <v>0</v>
      </c>
      <c r="I1878" s="1">
        <v>55</v>
      </c>
      <c r="J1878">
        <f t="shared" si="87"/>
        <v>3</v>
      </c>
      <c r="K1878">
        <f t="shared" si="88"/>
        <v>845</v>
      </c>
      <c r="L1878">
        <f t="shared" si="89"/>
        <v>935.00000000000011</v>
      </c>
    </row>
    <row r="1879" spans="1:12" ht="14.25" customHeight="1" x14ac:dyDescent="0.35">
      <c r="A1879" s="1">
        <v>100265</v>
      </c>
      <c r="B1879" s="2">
        <v>44203</v>
      </c>
      <c r="C1879" s="1">
        <v>1</v>
      </c>
      <c r="D1879" s="1">
        <v>1</v>
      </c>
      <c r="E1879" s="1">
        <v>1</v>
      </c>
      <c r="F1879" s="1">
        <v>0</v>
      </c>
      <c r="G1879" s="1">
        <v>0</v>
      </c>
      <c r="H1879" s="1">
        <v>0</v>
      </c>
      <c r="I1879" s="1">
        <v>55</v>
      </c>
      <c r="J1879">
        <f t="shared" si="87"/>
        <v>3</v>
      </c>
      <c r="K1879">
        <f t="shared" si="88"/>
        <v>845</v>
      </c>
      <c r="L1879">
        <f t="shared" si="89"/>
        <v>935.00000000000011</v>
      </c>
    </row>
    <row r="1880" spans="1:12" ht="14.25" customHeight="1" x14ac:dyDescent="0.35">
      <c r="A1880" s="1">
        <v>101087</v>
      </c>
      <c r="B1880" s="2">
        <v>44237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69</v>
      </c>
      <c r="J1880">
        <f t="shared" si="87"/>
        <v>0</v>
      </c>
      <c r="K1880">
        <f t="shared" si="88"/>
        <v>-69</v>
      </c>
      <c r="L1880">
        <f t="shared" si="89"/>
        <v>-69</v>
      </c>
    </row>
    <row r="1881" spans="1:12" ht="14.25" customHeight="1" x14ac:dyDescent="0.35">
      <c r="A1881" s="1">
        <v>101870</v>
      </c>
      <c r="B1881" s="2">
        <v>44174</v>
      </c>
      <c r="C1881" s="1">
        <v>1</v>
      </c>
      <c r="D1881" s="1">
        <v>1</v>
      </c>
      <c r="E1881" s="1">
        <v>1</v>
      </c>
      <c r="F1881" s="1">
        <v>1</v>
      </c>
      <c r="G1881" s="1">
        <v>0</v>
      </c>
      <c r="H1881" s="1">
        <v>0</v>
      </c>
      <c r="I1881" s="1">
        <v>69</v>
      </c>
      <c r="J1881">
        <f t="shared" si="87"/>
        <v>4</v>
      </c>
      <c r="K1881">
        <f t="shared" si="88"/>
        <v>1131</v>
      </c>
      <c r="L1881">
        <f t="shared" si="89"/>
        <v>1251</v>
      </c>
    </row>
    <row r="1882" spans="1:12" ht="14.25" customHeight="1" x14ac:dyDescent="0.35">
      <c r="A1882" s="1">
        <v>100476</v>
      </c>
      <c r="B1882" s="2">
        <v>44316</v>
      </c>
      <c r="C1882" s="1">
        <v>1</v>
      </c>
      <c r="D1882" s="1">
        <v>1</v>
      </c>
      <c r="E1882" s="1">
        <v>1</v>
      </c>
      <c r="F1882" s="1">
        <v>0</v>
      </c>
      <c r="G1882" s="1">
        <v>0</v>
      </c>
      <c r="H1882" s="1">
        <v>0</v>
      </c>
      <c r="I1882" s="1">
        <v>75</v>
      </c>
      <c r="J1882">
        <f t="shared" si="87"/>
        <v>3</v>
      </c>
      <c r="K1882">
        <f t="shared" si="88"/>
        <v>825</v>
      </c>
      <c r="L1882">
        <f t="shared" si="89"/>
        <v>915.00000000000011</v>
      </c>
    </row>
    <row r="1883" spans="1:12" ht="14.25" customHeight="1" x14ac:dyDescent="0.35">
      <c r="A1883" s="1">
        <v>100894</v>
      </c>
      <c r="B1883" s="2">
        <v>44200</v>
      </c>
      <c r="C1883" s="1">
        <v>1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93</v>
      </c>
      <c r="J1883">
        <f t="shared" si="87"/>
        <v>1</v>
      </c>
      <c r="K1883">
        <f t="shared" si="88"/>
        <v>207</v>
      </c>
      <c r="L1883">
        <f t="shared" si="89"/>
        <v>237</v>
      </c>
    </row>
    <row r="1884" spans="1:12" ht="14.25" customHeight="1" x14ac:dyDescent="0.35">
      <c r="A1884" s="1">
        <v>100069</v>
      </c>
      <c r="B1884" s="2">
        <v>44332</v>
      </c>
      <c r="C1884" s="1">
        <v>1</v>
      </c>
      <c r="D1884" s="1">
        <v>1</v>
      </c>
      <c r="E1884" s="1">
        <v>1</v>
      </c>
      <c r="F1884" s="1">
        <v>1</v>
      </c>
      <c r="G1884" s="1">
        <v>0</v>
      </c>
      <c r="H1884" s="1">
        <v>0</v>
      </c>
      <c r="I1884" s="1">
        <v>55</v>
      </c>
      <c r="J1884">
        <f t="shared" si="87"/>
        <v>4</v>
      </c>
      <c r="K1884">
        <f t="shared" si="88"/>
        <v>1145</v>
      </c>
      <c r="L1884">
        <f t="shared" si="89"/>
        <v>1265</v>
      </c>
    </row>
    <row r="1885" spans="1:12" ht="14.25" customHeight="1" x14ac:dyDescent="0.35">
      <c r="A1885" s="1">
        <v>100254</v>
      </c>
      <c r="B1885" s="2">
        <v>44354</v>
      </c>
      <c r="C1885" s="1">
        <v>1</v>
      </c>
      <c r="D1885" s="1">
        <v>1</v>
      </c>
      <c r="E1885" s="1">
        <v>0</v>
      </c>
      <c r="F1885" s="1">
        <v>0</v>
      </c>
      <c r="G1885" s="1">
        <v>0</v>
      </c>
      <c r="H1885" s="1">
        <v>0</v>
      </c>
      <c r="I1885" s="1">
        <v>70</v>
      </c>
      <c r="J1885">
        <f t="shared" si="87"/>
        <v>2</v>
      </c>
      <c r="K1885">
        <f t="shared" si="88"/>
        <v>530</v>
      </c>
      <c r="L1885">
        <f t="shared" si="89"/>
        <v>590</v>
      </c>
    </row>
    <row r="1886" spans="1:12" ht="14.25" customHeight="1" x14ac:dyDescent="0.35">
      <c r="A1886" s="1">
        <v>100398</v>
      </c>
      <c r="B1886" s="2">
        <v>44341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75</v>
      </c>
      <c r="J1886">
        <f t="shared" si="87"/>
        <v>1</v>
      </c>
      <c r="K1886">
        <f t="shared" si="88"/>
        <v>225</v>
      </c>
      <c r="L1886">
        <f t="shared" si="89"/>
        <v>255</v>
      </c>
    </row>
    <row r="1887" spans="1:12" ht="14.25" customHeight="1" x14ac:dyDescent="0.35">
      <c r="A1887" s="1">
        <v>100460</v>
      </c>
      <c r="B1887" s="2">
        <v>44277</v>
      </c>
      <c r="C1887" s="1">
        <v>1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45</v>
      </c>
      <c r="J1887">
        <f t="shared" si="87"/>
        <v>1</v>
      </c>
      <c r="K1887">
        <f t="shared" si="88"/>
        <v>255</v>
      </c>
      <c r="L1887">
        <f t="shared" si="89"/>
        <v>285</v>
      </c>
    </row>
    <row r="1888" spans="1:12" ht="14.25" customHeight="1" x14ac:dyDescent="0.35">
      <c r="A1888" s="1">
        <v>100565</v>
      </c>
      <c r="B1888" s="2">
        <v>44130</v>
      </c>
      <c r="C1888" s="1">
        <v>1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s="1">
        <v>85</v>
      </c>
      <c r="J1888">
        <f t="shared" si="87"/>
        <v>2</v>
      </c>
      <c r="K1888">
        <f t="shared" si="88"/>
        <v>515</v>
      </c>
      <c r="L1888">
        <f t="shared" si="89"/>
        <v>575</v>
      </c>
    </row>
    <row r="1889" spans="1:12" ht="14.25" customHeight="1" x14ac:dyDescent="0.35">
      <c r="A1889" s="1">
        <v>100550</v>
      </c>
      <c r="B1889" s="2">
        <v>44209</v>
      </c>
      <c r="C1889" s="1">
        <v>1</v>
      </c>
      <c r="D1889" s="1">
        <v>1</v>
      </c>
      <c r="E1889" s="1">
        <v>0</v>
      </c>
      <c r="F1889" s="1">
        <v>0</v>
      </c>
      <c r="G1889" s="1">
        <v>0</v>
      </c>
      <c r="H1889" s="1">
        <v>0</v>
      </c>
      <c r="I1889" s="1">
        <v>85</v>
      </c>
      <c r="J1889">
        <f t="shared" si="87"/>
        <v>2</v>
      </c>
      <c r="K1889">
        <f t="shared" si="88"/>
        <v>515</v>
      </c>
      <c r="L1889">
        <f t="shared" si="89"/>
        <v>575</v>
      </c>
    </row>
    <row r="1890" spans="1:12" ht="14.25" customHeight="1" x14ac:dyDescent="0.35">
      <c r="A1890" s="1">
        <v>101032</v>
      </c>
      <c r="B1890" s="2">
        <v>44281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77</v>
      </c>
      <c r="J1890">
        <f t="shared" si="87"/>
        <v>0</v>
      </c>
      <c r="K1890">
        <f t="shared" si="88"/>
        <v>-77</v>
      </c>
      <c r="L1890">
        <f t="shared" si="89"/>
        <v>-77</v>
      </c>
    </row>
    <row r="1891" spans="1:12" ht="14.25" customHeight="1" x14ac:dyDescent="0.35">
      <c r="A1891" s="1">
        <v>101408</v>
      </c>
      <c r="B1891" s="2">
        <v>44255</v>
      </c>
      <c r="C1891" s="1">
        <v>1</v>
      </c>
      <c r="D1891" s="1">
        <v>1</v>
      </c>
      <c r="E1891" s="1">
        <v>1</v>
      </c>
      <c r="F1891" s="1">
        <v>0</v>
      </c>
      <c r="G1891" s="1">
        <v>0</v>
      </c>
      <c r="H1891" s="1">
        <v>0</v>
      </c>
      <c r="I1891" s="1">
        <v>55</v>
      </c>
      <c r="J1891">
        <f t="shared" si="87"/>
        <v>3</v>
      </c>
      <c r="K1891">
        <f t="shared" si="88"/>
        <v>845</v>
      </c>
      <c r="L1891">
        <f t="shared" si="89"/>
        <v>935.00000000000011</v>
      </c>
    </row>
    <row r="1892" spans="1:12" ht="14.25" customHeight="1" x14ac:dyDescent="0.35">
      <c r="A1892" s="1">
        <v>101361</v>
      </c>
      <c r="B1892" s="2">
        <v>44187</v>
      </c>
      <c r="C1892" s="1">
        <v>1</v>
      </c>
      <c r="D1892" s="1">
        <v>1</v>
      </c>
      <c r="E1892" s="1">
        <v>0</v>
      </c>
      <c r="F1892" s="1">
        <v>0</v>
      </c>
      <c r="G1892" s="1">
        <v>0</v>
      </c>
      <c r="H1892" s="1">
        <v>0</v>
      </c>
      <c r="I1892" s="1">
        <v>75</v>
      </c>
      <c r="J1892">
        <f t="shared" si="87"/>
        <v>2</v>
      </c>
      <c r="K1892">
        <f t="shared" si="88"/>
        <v>525</v>
      </c>
      <c r="L1892">
        <f t="shared" si="89"/>
        <v>585</v>
      </c>
    </row>
    <row r="1893" spans="1:12" ht="14.25" customHeight="1" x14ac:dyDescent="0.35">
      <c r="A1893" s="1">
        <v>102169</v>
      </c>
      <c r="B1893" s="2">
        <v>44127</v>
      </c>
      <c r="C1893" s="1">
        <v>1</v>
      </c>
      <c r="D1893" s="1">
        <v>1</v>
      </c>
      <c r="E1893" s="1">
        <v>1</v>
      </c>
      <c r="F1893" s="1">
        <v>0</v>
      </c>
      <c r="G1893" s="1">
        <v>0</v>
      </c>
      <c r="H1893" s="1">
        <v>0</v>
      </c>
      <c r="I1893" s="1">
        <v>93</v>
      </c>
      <c r="J1893">
        <f t="shared" si="87"/>
        <v>3</v>
      </c>
      <c r="K1893">
        <f t="shared" si="88"/>
        <v>807</v>
      </c>
      <c r="L1893">
        <f t="shared" si="89"/>
        <v>897.00000000000011</v>
      </c>
    </row>
    <row r="1894" spans="1:12" ht="14.25" customHeight="1" x14ac:dyDescent="0.35">
      <c r="A1894" s="1">
        <v>101874</v>
      </c>
      <c r="B1894" s="2">
        <v>44232</v>
      </c>
      <c r="C1894" s="1">
        <v>1</v>
      </c>
      <c r="D1894" s="1">
        <v>1</v>
      </c>
      <c r="E1894" s="1">
        <v>0</v>
      </c>
      <c r="F1894" s="1">
        <v>0</v>
      </c>
      <c r="G1894" s="1">
        <v>0</v>
      </c>
      <c r="H1894" s="1">
        <v>0</v>
      </c>
      <c r="I1894" s="1">
        <v>80</v>
      </c>
      <c r="J1894">
        <f t="shared" si="87"/>
        <v>2</v>
      </c>
      <c r="K1894">
        <f t="shared" si="88"/>
        <v>520</v>
      </c>
      <c r="L1894">
        <f t="shared" si="89"/>
        <v>580</v>
      </c>
    </row>
    <row r="1895" spans="1:12" ht="14.25" customHeight="1" x14ac:dyDescent="0.35">
      <c r="A1895" s="1">
        <v>101715</v>
      </c>
      <c r="B1895" s="2">
        <v>44108</v>
      </c>
      <c r="C1895" s="1">
        <v>1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80</v>
      </c>
      <c r="J1895">
        <f t="shared" si="87"/>
        <v>1</v>
      </c>
      <c r="K1895">
        <f t="shared" si="88"/>
        <v>220</v>
      </c>
      <c r="L1895">
        <f t="shared" si="89"/>
        <v>250</v>
      </c>
    </row>
    <row r="1896" spans="1:12" ht="14.25" customHeight="1" x14ac:dyDescent="0.35">
      <c r="A1896" s="1">
        <v>101264</v>
      </c>
      <c r="B1896" s="2">
        <v>44128</v>
      </c>
      <c r="C1896" s="1">
        <v>1</v>
      </c>
      <c r="D1896" s="1">
        <v>1</v>
      </c>
      <c r="E1896" s="1">
        <v>1</v>
      </c>
      <c r="F1896" s="1">
        <v>1</v>
      </c>
      <c r="G1896" s="1">
        <v>1</v>
      </c>
      <c r="H1896" s="1">
        <v>0</v>
      </c>
      <c r="I1896" s="1">
        <v>80</v>
      </c>
      <c r="J1896">
        <f t="shared" si="87"/>
        <v>5</v>
      </c>
      <c r="K1896">
        <f t="shared" si="88"/>
        <v>1420</v>
      </c>
      <c r="L1896">
        <f t="shared" si="89"/>
        <v>1570.0000000000002</v>
      </c>
    </row>
    <row r="1897" spans="1:12" ht="14.25" customHeight="1" x14ac:dyDescent="0.35">
      <c r="A1897" s="1">
        <v>101407</v>
      </c>
      <c r="B1897" s="2">
        <v>44142</v>
      </c>
      <c r="C1897" s="1">
        <v>1</v>
      </c>
      <c r="D1897" s="1">
        <v>1</v>
      </c>
      <c r="E1897" s="1">
        <v>1</v>
      </c>
      <c r="F1897" s="1">
        <v>0</v>
      </c>
      <c r="G1897" s="1">
        <v>0</v>
      </c>
      <c r="H1897" s="1">
        <v>0</v>
      </c>
      <c r="I1897" s="1">
        <v>30</v>
      </c>
      <c r="J1897">
        <f t="shared" si="87"/>
        <v>3</v>
      </c>
      <c r="K1897">
        <f t="shared" si="88"/>
        <v>870</v>
      </c>
      <c r="L1897">
        <f t="shared" si="89"/>
        <v>960.00000000000011</v>
      </c>
    </row>
    <row r="1898" spans="1:12" ht="14.25" customHeight="1" x14ac:dyDescent="0.35">
      <c r="A1898" s="1">
        <v>101457</v>
      </c>
      <c r="B1898" s="2">
        <v>44325</v>
      </c>
      <c r="C1898" s="1">
        <v>1</v>
      </c>
      <c r="D1898" s="1">
        <v>1</v>
      </c>
      <c r="E1898" s="1">
        <v>1</v>
      </c>
      <c r="F1898" s="1">
        <v>0</v>
      </c>
      <c r="G1898" s="1">
        <v>0</v>
      </c>
      <c r="H1898" s="1">
        <v>0</v>
      </c>
      <c r="I1898" s="1">
        <v>45</v>
      </c>
      <c r="J1898">
        <f t="shared" si="87"/>
        <v>3</v>
      </c>
      <c r="K1898">
        <f t="shared" si="88"/>
        <v>855</v>
      </c>
      <c r="L1898">
        <f t="shared" si="89"/>
        <v>945.00000000000011</v>
      </c>
    </row>
    <row r="1899" spans="1:12" ht="14.25" customHeight="1" x14ac:dyDescent="0.35">
      <c r="A1899" s="1">
        <v>100092</v>
      </c>
      <c r="B1899" s="2">
        <v>44182</v>
      </c>
      <c r="C1899" s="1">
        <v>1</v>
      </c>
      <c r="D1899" s="1">
        <v>1</v>
      </c>
      <c r="E1899" s="1">
        <v>1</v>
      </c>
      <c r="F1899" s="1">
        <v>0</v>
      </c>
      <c r="G1899" s="1">
        <v>0</v>
      </c>
      <c r="H1899" s="1">
        <v>0</v>
      </c>
      <c r="I1899" s="1">
        <v>80</v>
      </c>
      <c r="J1899">
        <f t="shared" si="87"/>
        <v>3</v>
      </c>
      <c r="K1899">
        <f t="shared" si="88"/>
        <v>820</v>
      </c>
      <c r="L1899">
        <f t="shared" si="89"/>
        <v>910.00000000000011</v>
      </c>
    </row>
    <row r="1900" spans="1:12" ht="14.25" customHeight="1" x14ac:dyDescent="0.35">
      <c r="A1900" s="1">
        <v>100329</v>
      </c>
      <c r="B1900" s="2">
        <v>44151</v>
      </c>
      <c r="C1900" s="1">
        <v>1</v>
      </c>
      <c r="D1900" s="1">
        <v>1</v>
      </c>
      <c r="E1900" s="1">
        <v>1</v>
      </c>
      <c r="F1900" s="1">
        <v>0</v>
      </c>
      <c r="G1900" s="1">
        <v>0</v>
      </c>
      <c r="H1900" s="1">
        <v>0</v>
      </c>
      <c r="I1900" s="1">
        <v>30</v>
      </c>
      <c r="J1900">
        <f t="shared" si="87"/>
        <v>3</v>
      </c>
      <c r="K1900">
        <f t="shared" si="88"/>
        <v>870</v>
      </c>
      <c r="L1900">
        <f t="shared" si="89"/>
        <v>960.00000000000011</v>
      </c>
    </row>
    <row r="1901" spans="1:12" ht="14.25" customHeight="1" x14ac:dyDescent="0.35">
      <c r="A1901" s="1">
        <v>101418</v>
      </c>
      <c r="B1901" s="2">
        <v>44116</v>
      </c>
      <c r="C1901" s="1">
        <v>1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75</v>
      </c>
      <c r="J1901">
        <f t="shared" si="87"/>
        <v>1</v>
      </c>
      <c r="K1901">
        <f t="shared" si="88"/>
        <v>225</v>
      </c>
      <c r="L1901">
        <f t="shared" si="89"/>
        <v>255</v>
      </c>
    </row>
    <row r="1902" spans="1:12" ht="14.25" customHeight="1" x14ac:dyDescent="0.35">
      <c r="A1902" s="1">
        <v>101744</v>
      </c>
      <c r="B1902" s="2">
        <v>44283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93</v>
      </c>
      <c r="J1902">
        <f t="shared" si="87"/>
        <v>0</v>
      </c>
      <c r="K1902">
        <f t="shared" si="88"/>
        <v>-93</v>
      </c>
      <c r="L1902">
        <f t="shared" si="89"/>
        <v>-93</v>
      </c>
    </row>
    <row r="1903" spans="1:12" ht="14.25" customHeight="1" x14ac:dyDescent="0.35">
      <c r="A1903" s="1">
        <v>102200</v>
      </c>
      <c r="B1903" s="2">
        <v>44341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69</v>
      </c>
      <c r="J1903">
        <f t="shared" si="87"/>
        <v>1</v>
      </c>
      <c r="K1903">
        <f t="shared" si="88"/>
        <v>231</v>
      </c>
      <c r="L1903">
        <f t="shared" si="89"/>
        <v>261</v>
      </c>
    </row>
    <row r="1904" spans="1:12" ht="14.25" customHeight="1" x14ac:dyDescent="0.35">
      <c r="A1904" s="1">
        <v>101671</v>
      </c>
      <c r="B1904" s="2">
        <v>44308</v>
      </c>
      <c r="C1904" s="1">
        <v>1</v>
      </c>
      <c r="D1904" s="1">
        <v>1</v>
      </c>
      <c r="E1904" s="1">
        <v>0</v>
      </c>
      <c r="F1904" s="1">
        <v>0</v>
      </c>
      <c r="G1904" s="1">
        <v>0</v>
      </c>
      <c r="H1904" s="1">
        <v>0</v>
      </c>
      <c r="I1904" s="1">
        <v>85</v>
      </c>
      <c r="J1904">
        <f t="shared" si="87"/>
        <v>2</v>
      </c>
      <c r="K1904">
        <f t="shared" si="88"/>
        <v>515</v>
      </c>
      <c r="L1904">
        <f t="shared" si="89"/>
        <v>575</v>
      </c>
    </row>
    <row r="1905" spans="1:12" ht="14.25" customHeight="1" x14ac:dyDescent="0.35">
      <c r="A1905" s="1">
        <v>101183</v>
      </c>
      <c r="B1905" s="2">
        <v>44364</v>
      </c>
      <c r="C1905" s="1">
        <v>1</v>
      </c>
      <c r="D1905" s="1">
        <v>1</v>
      </c>
      <c r="E1905" s="1">
        <v>0</v>
      </c>
      <c r="F1905" s="1">
        <v>0</v>
      </c>
      <c r="G1905" s="1">
        <v>0</v>
      </c>
      <c r="H1905" s="1">
        <v>0</v>
      </c>
      <c r="I1905" s="1">
        <v>55</v>
      </c>
      <c r="J1905">
        <f t="shared" si="87"/>
        <v>2</v>
      </c>
      <c r="K1905">
        <f t="shared" si="88"/>
        <v>545</v>
      </c>
      <c r="L1905">
        <f t="shared" si="89"/>
        <v>605</v>
      </c>
    </row>
    <row r="1906" spans="1:12" ht="14.25" customHeight="1" x14ac:dyDescent="0.35">
      <c r="A1906" s="1">
        <v>101827</v>
      </c>
      <c r="B1906" s="2">
        <v>44229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69</v>
      </c>
      <c r="J1906">
        <f t="shared" si="87"/>
        <v>1</v>
      </c>
      <c r="K1906">
        <f t="shared" si="88"/>
        <v>231</v>
      </c>
      <c r="L1906">
        <f t="shared" si="89"/>
        <v>261</v>
      </c>
    </row>
    <row r="1907" spans="1:12" ht="14.25" customHeight="1" x14ac:dyDescent="0.35">
      <c r="A1907" s="1">
        <v>102351</v>
      </c>
      <c r="B1907" s="2">
        <v>44126</v>
      </c>
      <c r="C1907" s="1">
        <v>1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45</v>
      </c>
      <c r="J1907">
        <f t="shared" si="87"/>
        <v>1</v>
      </c>
      <c r="K1907">
        <f t="shared" si="88"/>
        <v>255</v>
      </c>
      <c r="L1907">
        <f t="shared" si="89"/>
        <v>285</v>
      </c>
    </row>
    <row r="1908" spans="1:12" ht="14.25" customHeight="1" x14ac:dyDescent="0.35">
      <c r="A1908" s="1">
        <v>100566</v>
      </c>
      <c r="B1908" s="2">
        <v>44293</v>
      </c>
      <c r="C1908" s="1">
        <v>1</v>
      </c>
      <c r="D1908" s="1">
        <v>1</v>
      </c>
      <c r="E1908" s="1">
        <v>1</v>
      </c>
      <c r="F1908" s="1">
        <v>0</v>
      </c>
      <c r="G1908" s="1">
        <v>0</v>
      </c>
      <c r="H1908" s="1">
        <v>0</v>
      </c>
      <c r="I1908" s="1">
        <v>75</v>
      </c>
      <c r="J1908">
        <f t="shared" si="87"/>
        <v>3</v>
      </c>
      <c r="K1908">
        <f t="shared" si="88"/>
        <v>825</v>
      </c>
      <c r="L1908">
        <f t="shared" si="89"/>
        <v>915.00000000000011</v>
      </c>
    </row>
    <row r="1909" spans="1:12" ht="14.25" customHeight="1" x14ac:dyDescent="0.35">
      <c r="A1909" s="1">
        <v>101335</v>
      </c>
      <c r="B1909" s="2">
        <v>44178</v>
      </c>
      <c r="C1909" s="1">
        <v>1</v>
      </c>
      <c r="D1909" s="1">
        <v>1</v>
      </c>
      <c r="E1909" s="1">
        <v>0</v>
      </c>
      <c r="F1909" s="1">
        <v>0</v>
      </c>
      <c r="G1909" s="1">
        <v>0</v>
      </c>
      <c r="H1909" s="1">
        <v>0</v>
      </c>
      <c r="I1909" s="1">
        <v>69</v>
      </c>
      <c r="J1909">
        <f t="shared" si="87"/>
        <v>2</v>
      </c>
      <c r="K1909">
        <f t="shared" si="88"/>
        <v>531</v>
      </c>
      <c r="L1909">
        <f t="shared" si="89"/>
        <v>591</v>
      </c>
    </row>
    <row r="1910" spans="1:12" ht="14.25" customHeight="1" x14ac:dyDescent="0.35">
      <c r="A1910" s="1">
        <v>101982</v>
      </c>
      <c r="B1910" s="2">
        <v>44298</v>
      </c>
      <c r="C1910" s="1">
        <v>1</v>
      </c>
      <c r="D1910" s="1">
        <v>1</v>
      </c>
      <c r="E1910" s="1">
        <v>1</v>
      </c>
      <c r="F1910" s="1">
        <v>1</v>
      </c>
      <c r="G1910" s="1">
        <v>0</v>
      </c>
      <c r="H1910" s="1">
        <v>0</v>
      </c>
      <c r="I1910" s="1">
        <v>85</v>
      </c>
      <c r="J1910">
        <f t="shared" si="87"/>
        <v>4</v>
      </c>
      <c r="K1910">
        <f t="shared" si="88"/>
        <v>1115</v>
      </c>
      <c r="L1910">
        <f t="shared" si="89"/>
        <v>1235</v>
      </c>
    </row>
    <row r="1911" spans="1:12" ht="14.25" customHeight="1" x14ac:dyDescent="0.35">
      <c r="A1911" s="1">
        <v>102297</v>
      </c>
      <c r="B1911" s="2">
        <v>44234</v>
      </c>
      <c r="C1911" s="1">
        <v>1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77</v>
      </c>
      <c r="J1911">
        <f t="shared" si="87"/>
        <v>1</v>
      </c>
      <c r="K1911">
        <f t="shared" si="88"/>
        <v>223</v>
      </c>
      <c r="L1911">
        <f t="shared" si="89"/>
        <v>253</v>
      </c>
    </row>
    <row r="1912" spans="1:12" ht="14.25" customHeight="1" x14ac:dyDescent="0.35">
      <c r="A1912" s="1">
        <v>101098</v>
      </c>
      <c r="B1912" s="2">
        <v>44204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100</v>
      </c>
      <c r="J1912">
        <f t="shared" si="87"/>
        <v>0</v>
      </c>
      <c r="K1912">
        <f t="shared" si="88"/>
        <v>-100</v>
      </c>
      <c r="L1912">
        <f t="shared" si="89"/>
        <v>-100</v>
      </c>
    </row>
    <row r="1913" spans="1:12" ht="14.25" customHeight="1" x14ac:dyDescent="0.35">
      <c r="A1913" s="1">
        <v>102313</v>
      </c>
      <c r="B1913" s="2">
        <v>44333</v>
      </c>
      <c r="C1913" s="1">
        <v>1</v>
      </c>
      <c r="D1913" s="1">
        <v>1</v>
      </c>
      <c r="E1913" s="1">
        <v>1</v>
      </c>
      <c r="F1913" s="1">
        <v>0</v>
      </c>
      <c r="G1913" s="1">
        <v>0</v>
      </c>
      <c r="H1913" s="1">
        <v>0</v>
      </c>
      <c r="I1913" s="1">
        <v>77</v>
      </c>
      <c r="J1913">
        <f t="shared" si="87"/>
        <v>3</v>
      </c>
      <c r="K1913">
        <f t="shared" si="88"/>
        <v>823</v>
      </c>
      <c r="L1913">
        <f t="shared" si="89"/>
        <v>913.00000000000011</v>
      </c>
    </row>
    <row r="1914" spans="1:12" ht="14.25" customHeight="1" x14ac:dyDescent="0.35">
      <c r="A1914" s="1">
        <v>102145</v>
      </c>
      <c r="B1914" s="2">
        <v>44173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51</v>
      </c>
      <c r="J1914">
        <f t="shared" si="87"/>
        <v>0</v>
      </c>
      <c r="K1914">
        <f t="shared" si="88"/>
        <v>-51</v>
      </c>
      <c r="L1914">
        <f t="shared" si="89"/>
        <v>-51</v>
      </c>
    </row>
    <row r="1915" spans="1:12" ht="14.25" customHeight="1" x14ac:dyDescent="0.35">
      <c r="A1915" s="1">
        <v>101809</v>
      </c>
      <c r="B1915" s="2">
        <v>44359</v>
      </c>
      <c r="C1915" s="1">
        <v>1</v>
      </c>
      <c r="D1915" s="1">
        <v>1</v>
      </c>
      <c r="E1915" s="1">
        <v>0</v>
      </c>
      <c r="F1915" s="1">
        <v>0</v>
      </c>
      <c r="G1915" s="1">
        <v>0</v>
      </c>
      <c r="H1915" s="1">
        <v>0</v>
      </c>
      <c r="I1915" s="1">
        <v>77</v>
      </c>
      <c r="J1915">
        <f t="shared" si="87"/>
        <v>2</v>
      </c>
      <c r="K1915">
        <f t="shared" si="88"/>
        <v>523</v>
      </c>
      <c r="L1915">
        <f t="shared" si="89"/>
        <v>583</v>
      </c>
    </row>
    <row r="1916" spans="1:12" ht="14.25" customHeight="1" x14ac:dyDescent="0.35">
      <c r="A1916" s="1">
        <v>102474</v>
      </c>
      <c r="B1916" s="2">
        <v>44189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45</v>
      </c>
      <c r="J1916">
        <f t="shared" si="87"/>
        <v>1</v>
      </c>
      <c r="K1916">
        <f t="shared" si="88"/>
        <v>255</v>
      </c>
      <c r="L1916">
        <f t="shared" si="89"/>
        <v>285</v>
      </c>
    </row>
    <row r="1917" spans="1:12" ht="14.25" customHeight="1" x14ac:dyDescent="0.35">
      <c r="A1917" s="1">
        <v>100808</v>
      </c>
      <c r="B1917" s="2">
        <v>44293</v>
      </c>
      <c r="C1917" s="1">
        <v>1</v>
      </c>
      <c r="D1917" s="1">
        <v>1</v>
      </c>
      <c r="E1917" s="1">
        <v>0</v>
      </c>
      <c r="F1917" s="1">
        <v>0</v>
      </c>
      <c r="G1917" s="1">
        <v>0</v>
      </c>
      <c r="H1917" s="1">
        <v>0</v>
      </c>
      <c r="I1917" s="1">
        <v>85</v>
      </c>
      <c r="J1917">
        <f t="shared" si="87"/>
        <v>2</v>
      </c>
      <c r="K1917">
        <f t="shared" si="88"/>
        <v>515</v>
      </c>
      <c r="L1917">
        <f t="shared" si="89"/>
        <v>575</v>
      </c>
    </row>
    <row r="1918" spans="1:12" ht="14.25" customHeight="1" x14ac:dyDescent="0.35">
      <c r="A1918" s="1">
        <v>100161</v>
      </c>
      <c r="B1918" s="2">
        <v>44203</v>
      </c>
      <c r="C1918" s="1">
        <v>1</v>
      </c>
      <c r="D1918" s="1">
        <v>1</v>
      </c>
      <c r="E1918" s="1">
        <v>1</v>
      </c>
      <c r="F1918" s="1">
        <v>1</v>
      </c>
      <c r="G1918" s="1">
        <v>1</v>
      </c>
      <c r="H1918" s="1">
        <v>0</v>
      </c>
      <c r="I1918" s="1">
        <v>102</v>
      </c>
      <c r="J1918">
        <f t="shared" si="87"/>
        <v>5</v>
      </c>
      <c r="K1918">
        <f t="shared" si="88"/>
        <v>1398</v>
      </c>
      <c r="L1918">
        <f t="shared" si="89"/>
        <v>1548.0000000000002</v>
      </c>
    </row>
    <row r="1919" spans="1:12" ht="14.25" customHeight="1" x14ac:dyDescent="0.35">
      <c r="A1919" s="1">
        <v>100193</v>
      </c>
      <c r="B1919" s="2">
        <v>44244</v>
      </c>
      <c r="C1919" s="1">
        <v>1</v>
      </c>
      <c r="D1919" s="1">
        <v>1</v>
      </c>
      <c r="E1919" s="1">
        <v>1</v>
      </c>
      <c r="F1919" s="1">
        <v>0</v>
      </c>
      <c r="G1919" s="1">
        <v>0</v>
      </c>
      <c r="H1919" s="1">
        <v>0</v>
      </c>
      <c r="I1919" s="1">
        <v>75</v>
      </c>
      <c r="J1919">
        <f t="shared" si="87"/>
        <v>3</v>
      </c>
      <c r="K1919">
        <f t="shared" si="88"/>
        <v>825</v>
      </c>
      <c r="L1919">
        <f t="shared" si="89"/>
        <v>915.00000000000011</v>
      </c>
    </row>
    <row r="1920" spans="1:12" ht="14.25" customHeight="1" x14ac:dyDescent="0.35">
      <c r="A1920" s="1">
        <v>101796</v>
      </c>
      <c r="B1920" s="2">
        <v>44210</v>
      </c>
      <c r="C1920" s="1">
        <v>1</v>
      </c>
      <c r="D1920" s="1">
        <v>1</v>
      </c>
      <c r="E1920" s="1">
        <v>1</v>
      </c>
      <c r="F1920" s="1">
        <v>1</v>
      </c>
      <c r="G1920" s="1">
        <v>1</v>
      </c>
      <c r="H1920" s="1">
        <v>0</v>
      </c>
      <c r="I1920" s="1">
        <v>102</v>
      </c>
      <c r="J1920">
        <f t="shared" si="87"/>
        <v>5</v>
      </c>
      <c r="K1920">
        <f t="shared" si="88"/>
        <v>1398</v>
      </c>
      <c r="L1920">
        <f t="shared" si="89"/>
        <v>1548.0000000000002</v>
      </c>
    </row>
    <row r="1921" spans="1:12" ht="14.25" customHeight="1" x14ac:dyDescent="0.35">
      <c r="A1921" s="1">
        <v>102330</v>
      </c>
      <c r="B1921" s="2">
        <v>44361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55</v>
      </c>
      <c r="J1921">
        <f t="shared" si="87"/>
        <v>0</v>
      </c>
      <c r="K1921">
        <f t="shared" si="88"/>
        <v>-55</v>
      </c>
      <c r="L1921">
        <f t="shared" si="89"/>
        <v>-55</v>
      </c>
    </row>
    <row r="1922" spans="1:12" ht="14.25" customHeight="1" x14ac:dyDescent="0.35">
      <c r="A1922" s="1">
        <v>101571</v>
      </c>
      <c r="B1922" s="2">
        <v>44119</v>
      </c>
      <c r="C1922" s="1">
        <v>1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69</v>
      </c>
      <c r="J1922">
        <f t="shared" si="87"/>
        <v>1</v>
      </c>
      <c r="K1922">
        <f t="shared" si="88"/>
        <v>231</v>
      </c>
      <c r="L1922">
        <f t="shared" si="89"/>
        <v>261</v>
      </c>
    </row>
    <row r="1923" spans="1:12" ht="14.25" customHeight="1" x14ac:dyDescent="0.35">
      <c r="A1923" s="1">
        <v>101607</v>
      </c>
      <c r="B1923" s="2">
        <v>44295</v>
      </c>
      <c r="C1923" s="1">
        <v>1</v>
      </c>
      <c r="D1923" s="1">
        <v>1</v>
      </c>
      <c r="E1923" s="1">
        <v>0</v>
      </c>
      <c r="F1923" s="1">
        <v>0</v>
      </c>
      <c r="G1923" s="1">
        <v>0</v>
      </c>
      <c r="H1923" s="1">
        <v>0</v>
      </c>
      <c r="I1923" s="1">
        <v>70</v>
      </c>
      <c r="J1923">
        <f t="shared" ref="J1923:J1986" si="90">COUNTIF(C1923:H1923,1)</f>
        <v>2</v>
      </c>
      <c r="K1923">
        <f t="shared" ref="K1923:K1986" si="91">J1923*300-I1923</f>
        <v>530</v>
      </c>
      <c r="L1923">
        <f t="shared" ref="L1923:L1986" si="92">J1923*300*1.1-I1923</f>
        <v>590</v>
      </c>
    </row>
    <row r="1924" spans="1:12" ht="14.25" customHeight="1" x14ac:dyDescent="0.35">
      <c r="A1924" s="1">
        <v>101117</v>
      </c>
      <c r="B1924" s="2">
        <v>44303</v>
      </c>
      <c r="C1924" s="1">
        <v>1</v>
      </c>
      <c r="D1924" s="1">
        <v>1</v>
      </c>
      <c r="E1924" s="1">
        <v>0</v>
      </c>
      <c r="F1924" s="1">
        <v>0</v>
      </c>
      <c r="G1924" s="1">
        <v>0</v>
      </c>
      <c r="H1924" s="1">
        <v>0</v>
      </c>
      <c r="I1924" s="1">
        <v>83</v>
      </c>
      <c r="J1924">
        <f t="shared" si="90"/>
        <v>2</v>
      </c>
      <c r="K1924">
        <f t="shared" si="91"/>
        <v>517</v>
      </c>
      <c r="L1924">
        <f t="shared" si="92"/>
        <v>577</v>
      </c>
    </row>
    <row r="1925" spans="1:12" ht="14.25" customHeight="1" x14ac:dyDescent="0.35">
      <c r="A1925" s="1">
        <v>100745</v>
      </c>
      <c r="B1925" s="2">
        <v>44280</v>
      </c>
      <c r="C1925" s="1">
        <v>1</v>
      </c>
      <c r="D1925" s="1">
        <v>1</v>
      </c>
      <c r="E1925" s="1">
        <v>1</v>
      </c>
      <c r="F1925" s="1">
        <v>0</v>
      </c>
      <c r="G1925" s="1">
        <v>0</v>
      </c>
      <c r="H1925" s="1">
        <v>0</v>
      </c>
      <c r="I1925" s="1">
        <v>70</v>
      </c>
      <c r="J1925">
        <f t="shared" si="90"/>
        <v>3</v>
      </c>
      <c r="K1925">
        <f t="shared" si="91"/>
        <v>830</v>
      </c>
      <c r="L1925">
        <f t="shared" si="92"/>
        <v>920.00000000000011</v>
      </c>
    </row>
    <row r="1926" spans="1:12" ht="14.25" customHeight="1" x14ac:dyDescent="0.35">
      <c r="A1926" s="1">
        <v>102178</v>
      </c>
      <c r="B1926" s="2">
        <v>44175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93</v>
      </c>
      <c r="J1926">
        <f t="shared" si="90"/>
        <v>0</v>
      </c>
      <c r="K1926">
        <f t="shared" si="91"/>
        <v>-93</v>
      </c>
      <c r="L1926">
        <f t="shared" si="92"/>
        <v>-93</v>
      </c>
    </row>
    <row r="1927" spans="1:12" ht="14.25" customHeight="1" x14ac:dyDescent="0.35">
      <c r="A1927" s="1">
        <v>100633</v>
      </c>
      <c r="B1927" s="2">
        <v>44143</v>
      </c>
      <c r="C1927" s="1">
        <v>1</v>
      </c>
      <c r="D1927" s="1">
        <v>1</v>
      </c>
      <c r="E1927" s="1">
        <v>1</v>
      </c>
      <c r="F1927" s="1">
        <v>0</v>
      </c>
      <c r="G1927" s="1">
        <v>0</v>
      </c>
      <c r="H1927" s="1">
        <v>0</v>
      </c>
      <c r="I1927" s="1">
        <v>30</v>
      </c>
      <c r="J1927">
        <f t="shared" si="90"/>
        <v>3</v>
      </c>
      <c r="K1927">
        <f t="shared" si="91"/>
        <v>870</v>
      </c>
      <c r="L1927">
        <f t="shared" si="92"/>
        <v>960.00000000000011</v>
      </c>
    </row>
    <row r="1928" spans="1:12" ht="14.25" customHeight="1" x14ac:dyDescent="0.35">
      <c r="A1928" s="1">
        <v>100433</v>
      </c>
      <c r="B1928" s="2">
        <v>44209</v>
      </c>
      <c r="C1928" s="1">
        <v>1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102</v>
      </c>
      <c r="J1928">
        <f t="shared" si="90"/>
        <v>1</v>
      </c>
      <c r="K1928">
        <f t="shared" si="91"/>
        <v>198</v>
      </c>
      <c r="L1928">
        <f t="shared" si="92"/>
        <v>228</v>
      </c>
    </row>
    <row r="1929" spans="1:12" ht="14.25" customHeight="1" x14ac:dyDescent="0.35">
      <c r="A1929" s="1">
        <v>101384</v>
      </c>
      <c r="B1929" s="2">
        <v>44186</v>
      </c>
      <c r="C1929" s="1">
        <v>1</v>
      </c>
      <c r="D1929" s="1">
        <v>1</v>
      </c>
      <c r="E1929" s="1">
        <v>1</v>
      </c>
      <c r="F1929" s="1">
        <v>0</v>
      </c>
      <c r="G1929" s="1">
        <v>0</v>
      </c>
      <c r="H1929" s="1">
        <v>0</v>
      </c>
      <c r="I1929" s="1">
        <v>80</v>
      </c>
      <c r="J1929">
        <f t="shared" si="90"/>
        <v>3</v>
      </c>
      <c r="K1929">
        <f t="shared" si="91"/>
        <v>820</v>
      </c>
      <c r="L1929">
        <f t="shared" si="92"/>
        <v>910.00000000000011</v>
      </c>
    </row>
    <row r="1930" spans="1:12" ht="14.25" customHeight="1" x14ac:dyDescent="0.35">
      <c r="A1930" s="1">
        <v>100095</v>
      </c>
      <c r="B1930" s="2">
        <v>44168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50</v>
      </c>
      <c r="J1930">
        <f t="shared" si="90"/>
        <v>0</v>
      </c>
      <c r="K1930">
        <f t="shared" si="91"/>
        <v>-50</v>
      </c>
      <c r="L1930">
        <f t="shared" si="92"/>
        <v>-50</v>
      </c>
    </row>
    <row r="1931" spans="1:12" ht="14.25" customHeight="1" x14ac:dyDescent="0.35">
      <c r="A1931" s="1">
        <v>101035</v>
      </c>
      <c r="B1931" s="2">
        <v>44344</v>
      </c>
      <c r="C1931" s="1">
        <v>1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95</v>
      </c>
      <c r="J1931">
        <f t="shared" si="90"/>
        <v>1</v>
      </c>
      <c r="K1931">
        <f t="shared" si="91"/>
        <v>205</v>
      </c>
      <c r="L1931">
        <f t="shared" si="92"/>
        <v>235</v>
      </c>
    </row>
    <row r="1932" spans="1:12" ht="14.25" customHeight="1" x14ac:dyDescent="0.35">
      <c r="A1932" s="1">
        <v>100022</v>
      </c>
      <c r="B1932" s="2">
        <v>44377</v>
      </c>
      <c r="C1932" s="1">
        <v>1</v>
      </c>
      <c r="D1932" s="1">
        <v>1</v>
      </c>
      <c r="E1932" s="1">
        <v>1</v>
      </c>
      <c r="F1932" s="1">
        <v>0</v>
      </c>
      <c r="G1932" s="1">
        <v>0</v>
      </c>
      <c r="H1932" s="1">
        <v>0</v>
      </c>
      <c r="I1932" s="1">
        <v>80</v>
      </c>
      <c r="J1932">
        <f t="shared" si="90"/>
        <v>3</v>
      </c>
      <c r="K1932">
        <f t="shared" si="91"/>
        <v>820</v>
      </c>
      <c r="L1932">
        <f t="shared" si="92"/>
        <v>910.00000000000011</v>
      </c>
    </row>
    <row r="1933" spans="1:12" ht="14.25" customHeight="1" x14ac:dyDescent="0.35">
      <c r="A1933" s="1">
        <v>101738</v>
      </c>
      <c r="B1933" s="2">
        <v>44201</v>
      </c>
      <c r="C1933" s="1">
        <v>1</v>
      </c>
      <c r="D1933" s="1">
        <v>1</v>
      </c>
      <c r="E1933" s="1">
        <v>0</v>
      </c>
      <c r="F1933" s="1">
        <v>0</v>
      </c>
      <c r="G1933" s="1">
        <v>0</v>
      </c>
      <c r="H1933" s="1">
        <v>0</v>
      </c>
      <c r="I1933" s="1">
        <v>100</v>
      </c>
      <c r="J1933">
        <f t="shared" si="90"/>
        <v>2</v>
      </c>
      <c r="K1933">
        <f t="shared" si="91"/>
        <v>500</v>
      </c>
      <c r="L1933">
        <f t="shared" si="92"/>
        <v>560</v>
      </c>
    </row>
    <row r="1934" spans="1:12" ht="14.25" customHeight="1" x14ac:dyDescent="0.35">
      <c r="A1934" s="1">
        <v>102499</v>
      </c>
      <c r="B1934" s="2">
        <v>44311</v>
      </c>
      <c r="C1934" s="1">
        <v>1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69</v>
      </c>
      <c r="J1934">
        <f t="shared" si="90"/>
        <v>1</v>
      </c>
      <c r="K1934">
        <f t="shared" si="91"/>
        <v>231</v>
      </c>
      <c r="L1934">
        <f t="shared" si="92"/>
        <v>261</v>
      </c>
    </row>
    <row r="1935" spans="1:12" ht="14.25" customHeight="1" x14ac:dyDescent="0.35">
      <c r="A1935" s="1">
        <v>101339</v>
      </c>
      <c r="B1935" s="2">
        <v>44326</v>
      </c>
      <c r="C1935" s="1">
        <v>1</v>
      </c>
      <c r="D1935" s="1">
        <v>1</v>
      </c>
      <c r="E1935" s="1">
        <v>1</v>
      </c>
      <c r="F1935" s="1">
        <v>0</v>
      </c>
      <c r="G1935" s="1">
        <v>0</v>
      </c>
      <c r="H1935" s="1">
        <v>0</v>
      </c>
      <c r="I1935" s="1">
        <v>75</v>
      </c>
      <c r="J1935">
        <f t="shared" si="90"/>
        <v>3</v>
      </c>
      <c r="K1935">
        <f t="shared" si="91"/>
        <v>825</v>
      </c>
      <c r="L1935">
        <f t="shared" si="92"/>
        <v>915.00000000000011</v>
      </c>
    </row>
    <row r="1936" spans="1:12" ht="14.25" customHeight="1" x14ac:dyDescent="0.35">
      <c r="A1936" s="1">
        <v>100814</v>
      </c>
      <c r="B1936" s="2">
        <v>44148</v>
      </c>
      <c r="C1936" s="1">
        <v>1</v>
      </c>
      <c r="D1936" s="1">
        <v>1</v>
      </c>
      <c r="E1936" s="1">
        <v>1</v>
      </c>
      <c r="F1936" s="1">
        <v>1</v>
      </c>
      <c r="G1936" s="1">
        <v>1</v>
      </c>
      <c r="H1936" s="1">
        <v>1</v>
      </c>
      <c r="I1936" s="1">
        <v>15</v>
      </c>
      <c r="J1936">
        <f t="shared" si="90"/>
        <v>6</v>
      </c>
      <c r="K1936">
        <f t="shared" si="91"/>
        <v>1785</v>
      </c>
      <c r="L1936">
        <f t="shared" si="92"/>
        <v>1965.0000000000002</v>
      </c>
    </row>
    <row r="1937" spans="1:12" ht="14.25" customHeight="1" x14ac:dyDescent="0.35">
      <c r="A1937" s="1">
        <v>102332</v>
      </c>
      <c r="B1937" s="2">
        <v>44280</v>
      </c>
      <c r="C1937" s="1">
        <v>1</v>
      </c>
      <c r="D1937" s="1">
        <v>1</v>
      </c>
      <c r="E1937" s="1">
        <v>1</v>
      </c>
      <c r="F1937" s="1">
        <v>1</v>
      </c>
      <c r="G1937" s="1">
        <v>1</v>
      </c>
      <c r="H1937" s="1">
        <v>0</v>
      </c>
      <c r="I1937" s="1">
        <v>55</v>
      </c>
      <c r="J1937">
        <f t="shared" si="90"/>
        <v>5</v>
      </c>
      <c r="K1937">
        <f t="shared" si="91"/>
        <v>1445</v>
      </c>
      <c r="L1937">
        <f t="shared" si="92"/>
        <v>1595.0000000000002</v>
      </c>
    </row>
    <row r="1938" spans="1:12" ht="14.25" customHeight="1" x14ac:dyDescent="0.35">
      <c r="A1938" s="1">
        <v>102398</v>
      </c>
      <c r="B1938" s="2">
        <v>44142</v>
      </c>
      <c r="C1938" s="1">
        <v>1</v>
      </c>
      <c r="D1938" s="1">
        <v>1</v>
      </c>
      <c r="E1938" s="1">
        <v>1</v>
      </c>
      <c r="F1938" s="1">
        <v>0</v>
      </c>
      <c r="G1938" s="1">
        <v>0</v>
      </c>
      <c r="H1938" s="1">
        <v>0</v>
      </c>
      <c r="I1938" s="1">
        <v>40</v>
      </c>
      <c r="J1938">
        <f t="shared" si="90"/>
        <v>3</v>
      </c>
      <c r="K1938">
        <f t="shared" si="91"/>
        <v>860</v>
      </c>
      <c r="L1938">
        <f t="shared" si="92"/>
        <v>950.00000000000011</v>
      </c>
    </row>
    <row r="1939" spans="1:12" ht="14.25" customHeight="1" x14ac:dyDescent="0.35">
      <c r="A1939" s="1">
        <v>100768</v>
      </c>
      <c r="B1939" s="2">
        <v>44345</v>
      </c>
      <c r="C1939" s="1">
        <v>1</v>
      </c>
      <c r="D1939" s="1">
        <v>1</v>
      </c>
      <c r="E1939" s="1">
        <v>1</v>
      </c>
      <c r="F1939" s="1">
        <v>0</v>
      </c>
      <c r="G1939" s="1">
        <v>0</v>
      </c>
      <c r="H1939" s="1">
        <v>0</v>
      </c>
      <c r="I1939" s="1">
        <v>79</v>
      </c>
      <c r="J1939">
        <f t="shared" si="90"/>
        <v>3</v>
      </c>
      <c r="K1939">
        <f t="shared" si="91"/>
        <v>821</v>
      </c>
      <c r="L1939">
        <f t="shared" si="92"/>
        <v>911.00000000000011</v>
      </c>
    </row>
    <row r="1940" spans="1:12" ht="14.25" customHeight="1" x14ac:dyDescent="0.35">
      <c r="A1940" s="1">
        <v>100420</v>
      </c>
      <c r="B1940" s="2">
        <v>44158</v>
      </c>
      <c r="C1940" s="1">
        <v>1</v>
      </c>
      <c r="D1940" s="1">
        <v>1</v>
      </c>
      <c r="E1940" s="1">
        <v>0</v>
      </c>
      <c r="F1940" s="1">
        <v>0</v>
      </c>
      <c r="G1940" s="1">
        <v>0</v>
      </c>
      <c r="H1940" s="1">
        <v>0</v>
      </c>
      <c r="I1940" s="1">
        <v>50</v>
      </c>
      <c r="J1940">
        <f t="shared" si="90"/>
        <v>2</v>
      </c>
      <c r="K1940">
        <f t="shared" si="91"/>
        <v>550</v>
      </c>
      <c r="L1940">
        <f t="shared" si="92"/>
        <v>610</v>
      </c>
    </row>
    <row r="1941" spans="1:12" ht="14.25" customHeight="1" x14ac:dyDescent="0.35">
      <c r="A1941" s="1">
        <v>101837</v>
      </c>
      <c r="B1941" s="2">
        <v>44214</v>
      </c>
      <c r="C1941" s="1">
        <v>1</v>
      </c>
      <c r="D1941" s="1">
        <v>1</v>
      </c>
      <c r="E1941" s="1">
        <v>1</v>
      </c>
      <c r="F1941" s="1">
        <v>1</v>
      </c>
      <c r="G1941" s="1">
        <v>1</v>
      </c>
      <c r="H1941" s="1">
        <v>1</v>
      </c>
      <c r="I1941" s="1">
        <v>10000</v>
      </c>
      <c r="J1941">
        <f t="shared" si="90"/>
        <v>6</v>
      </c>
      <c r="K1941">
        <f t="shared" si="91"/>
        <v>-8200</v>
      </c>
      <c r="L1941">
        <f t="shared" si="92"/>
        <v>-8020</v>
      </c>
    </row>
    <row r="1942" spans="1:12" ht="14.25" customHeight="1" x14ac:dyDescent="0.35">
      <c r="A1942" s="1">
        <v>101037</v>
      </c>
      <c r="B1942" s="2">
        <v>44205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75</v>
      </c>
      <c r="J1942">
        <f t="shared" si="90"/>
        <v>0</v>
      </c>
      <c r="K1942">
        <f t="shared" si="91"/>
        <v>-75</v>
      </c>
      <c r="L1942">
        <f t="shared" si="92"/>
        <v>-75</v>
      </c>
    </row>
    <row r="1943" spans="1:12" ht="14.25" customHeight="1" x14ac:dyDescent="0.35">
      <c r="A1943" s="1">
        <v>101946</v>
      </c>
      <c r="B1943" s="2">
        <v>44121</v>
      </c>
      <c r="C1943" s="1">
        <v>1</v>
      </c>
      <c r="D1943" s="1">
        <v>1</v>
      </c>
      <c r="E1943" s="1">
        <v>1</v>
      </c>
      <c r="F1943" s="1">
        <v>0</v>
      </c>
      <c r="G1943" s="1">
        <v>0</v>
      </c>
      <c r="H1943" s="1">
        <v>0</v>
      </c>
      <c r="I1943" s="1">
        <v>45</v>
      </c>
      <c r="J1943">
        <f t="shared" si="90"/>
        <v>3</v>
      </c>
      <c r="K1943">
        <f t="shared" si="91"/>
        <v>855</v>
      </c>
      <c r="L1943">
        <f t="shared" si="92"/>
        <v>945.00000000000011</v>
      </c>
    </row>
    <row r="1944" spans="1:12" ht="14.25" customHeight="1" x14ac:dyDescent="0.35">
      <c r="A1944" s="1">
        <v>101991</v>
      </c>
      <c r="B1944" s="2">
        <v>44148</v>
      </c>
      <c r="C1944" s="1">
        <v>1</v>
      </c>
      <c r="D1944" s="1">
        <v>1</v>
      </c>
      <c r="E1944" s="1">
        <v>1</v>
      </c>
      <c r="F1944" s="1">
        <v>1</v>
      </c>
      <c r="G1944" s="1">
        <v>1</v>
      </c>
      <c r="H1944" s="1">
        <v>1</v>
      </c>
      <c r="I1944" s="1">
        <v>25</v>
      </c>
      <c r="J1944">
        <f t="shared" si="90"/>
        <v>6</v>
      </c>
      <c r="K1944">
        <f t="shared" si="91"/>
        <v>1775</v>
      </c>
      <c r="L1944">
        <f t="shared" si="92"/>
        <v>1955.0000000000002</v>
      </c>
    </row>
    <row r="1945" spans="1:12" ht="14.25" customHeight="1" x14ac:dyDescent="0.35">
      <c r="A1945" s="1">
        <v>101570</v>
      </c>
      <c r="B1945" s="2">
        <v>44176</v>
      </c>
      <c r="C1945" s="1">
        <v>1</v>
      </c>
      <c r="D1945" s="1">
        <v>1</v>
      </c>
      <c r="E1945" s="1">
        <v>0</v>
      </c>
      <c r="F1945" s="1">
        <v>0</v>
      </c>
      <c r="G1945" s="1">
        <v>0</v>
      </c>
      <c r="H1945" s="1">
        <v>0</v>
      </c>
      <c r="I1945" s="1">
        <v>69</v>
      </c>
      <c r="J1945">
        <f t="shared" si="90"/>
        <v>2</v>
      </c>
      <c r="K1945">
        <f t="shared" si="91"/>
        <v>531</v>
      </c>
      <c r="L1945">
        <f t="shared" si="92"/>
        <v>591</v>
      </c>
    </row>
    <row r="1946" spans="1:12" ht="14.25" customHeight="1" x14ac:dyDescent="0.35">
      <c r="A1946" s="1">
        <v>101821</v>
      </c>
      <c r="B1946" s="2">
        <v>44189</v>
      </c>
      <c r="C1946" s="1">
        <v>1</v>
      </c>
      <c r="D1946" s="1">
        <v>1</v>
      </c>
      <c r="E1946" s="1">
        <v>1</v>
      </c>
      <c r="F1946" s="1">
        <v>1</v>
      </c>
      <c r="G1946" s="1">
        <v>1</v>
      </c>
      <c r="H1946" s="1">
        <v>0</v>
      </c>
      <c r="I1946" s="1">
        <v>55</v>
      </c>
      <c r="J1946">
        <f t="shared" si="90"/>
        <v>5</v>
      </c>
      <c r="K1946">
        <f t="shared" si="91"/>
        <v>1445</v>
      </c>
      <c r="L1946">
        <f t="shared" si="92"/>
        <v>1595.0000000000002</v>
      </c>
    </row>
    <row r="1947" spans="1:12" ht="14.25" customHeight="1" x14ac:dyDescent="0.35">
      <c r="A1947" s="1">
        <v>100962</v>
      </c>
      <c r="B1947" s="2">
        <v>44195</v>
      </c>
      <c r="C1947" s="1">
        <v>1</v>
      </c>
      <c r="D1947" s="1">
        <v>1</v>
      </c>
      <c r="E1947" s="1">
        <v>1</v>
      </c>
      <c r="F1947" s="1">
        <v>1</v>
      </c>
      <c r="G1947" s="1">
        <v>0</v>
      </c>
      <c r="H1947" s="1">
        <v>0</v>
      </c>
      <c r="I1947" s="1">
        <v>75</v>
      </c>
      <c r="J1947">
        <f t="shared" si="90"/>
        <v>4</v>
      </c>
      <c r="K1947">
        <f t="shared" si="91"/>
        <v>1125</v>
      </c>
      <c r="L1947">
        <f t="shared" si="92"/>
        <v>1245</v>
      </c>
    </row>
    <row r="1948" spans="1:12" ht="14.25" customHeight="1" x14ac:dyDescent="0.35">
      <c r="A1948" s="1">
        <v>102384</v>
      </c>
      <c r="B1948" s="2">
        <v>44275</v>
      </c>
      <c r="C1948" s="1">
        <v>1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69</v>
      </c>
      <c r="J1948">
        <f t="shared" si="90"/>
        <v>1</v>
      </c>
      <c r="K1948">
        <f t="shared" si="91"/>
        <v>231</v>
      </c>
      <c r="L1948">
        <f t="shared" si="92"/>
        <v>261</v>
      </c>
    </row>
    <row r="1949" spans="1:12" ht="14.25" customHeight="1" x14ac:dyDescent="0.35">
      <c r="A1949" s="1">
        <v>100067</v>
      </c>
      <c r="B1949" s="2">
        <v>44294</v>
      </c>
      <c r="C1949" s="1">
        <v>1</v>
      </c>
      <c r="D1949" s="1">
        <v>1</v>
      </c>
      <c r="E1949" s="1">
        <v>1</v>
      </c>
      <c r="F1949" s="1">
        <v>1</v>
      </c>
      <c r="G1949" s="1">
        <v>1</v>
      </c>
      <c r="H1949" s="1">
        <v>0</v>
      </c>
      <c r="I1949" s="1">
        <v>95</v>
      </c>
      <c r="J1949">
        <f t="shared" si="90"/>
        <v>5</v>
      </c>
      <c r="K1949">
        <f t="shared" si="91"/>
        <v>1405</v>
      </c>
      <c r="L1949">
        <f t="shared" si="92"/>
        <v>1555.0000000000002</v>
      </c>
    </row>
    <row r="1950" spans="1:12" ht="14.25" customHeight="1" x14ac:dyDescent="0.35">
      <c r="A1950" s="1">
        <v>102482</v>
      </c>
      <c r="B1950" s="2">
        <v>44311</v>
      </c>
      <c r="C1950" s="1">
        <v>1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80</v>
      </c>
      <c r="J1950">
        <f t="shared" si="90"/>
        <v>1</v>
      </c>
      <c r="K1950">
        <f t="shared" si="91"/>
        <v>220</v>
      </c>
      <c r="L1950">
        <f t="shared" si="92"/>
        <v>250</v>
      </c>
    </row>
    <row r="1951" spans="1:12" ht="14.25" customHeight="1" x14ac:dyDescent="0.35">
      <c r="A1951" s="1">
        <v>101127</v>
      </c>
      <c r="B1951" s="2">
        <v>44317</v>
      </c>
      <c r="C1951" s="1">
        <v>1</v>
      </c>
      <c r="D1951" s="1">
        <v>1</v>
      </c>
      <c r="E1951" s="1">
        <v>1</v>
      </c>
      <c r="F1951" s="1">
        <v>1</v>
      </c>
      <c r="G1951" s="1">
        <v>0</v>
      </c>
      <c r="H1951" s="1">
        <v>0</v>
      </c>
      <c r="I1951" s="1">
        <v>93</v>
      </c>
      <c r="J1951">
        <f t="shared" si="90"/>
        <v>4</v>
      </c>
      <c r="K1951">
        <f t="shared" si="91"/>
        <v>1107</v>
      </c>
      <c r="L1951">
        <f t="shared" si="92"/>
        <v>1227</v>
      </c>
    </row>
    <row r="1952" spans="1:12" ht="14.25" customHeight="1" x14ac:dyDescent="0.35">
      <c r="A1952" s="1">
        <v>100348</v>
      </c>
      <c r="B1952" s="2">
        <v>44372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75</v>
      </c>
      <c r="J1952">
        <f t="shared" si="90"/>
        <v>0</v>
      </c>
      <c r="K1952">
        <f t="shared" si="91"/>
        <v>-75</v>
      </c>
      <c r="L1952">
        <f t="shared" si="92"/>
        <v>-75</v>
      </c>
    </row>
    <row r="1953" spans="1:12" ht="14.25" customHeight="1" x14ac:dyDescent="0.35">
      <c r="A1953" s="1">
        <v>100104</v>
      </c>
      <c r="B1953" s="2">
        <v>44262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83</v>
      </c>
      <c r="J1953">
        <f t="shared" si="90"/>
        <v>0</v>
      </c>
      <c r="K1953">
        <f t="shared" si="91"/>
        <v>-83</v>
      </c>
      <c r="L1953">
        <f t="shared" si="92"/>
        <v>-83</v>
      </c>
    </row>
    <row r="1954" spans="1:12" ht="14.25" customHeight="1" x14ac:dyDescent="0.35">
      <c r="A1954" s="1">
        <v>101360</v>
      </c>
      <c r="B1954" s="2">
        <v>44238</v>
      </c>
      <c r="C1954" s="1">
        <v>1</v>
      </c>
      <c r="D1954" s="1">
        <v>1</v>
      </c>
      <c r="E1954" s="1">
        <v>0</v>
      </c>
      <c r="F1954" s="1">
        <v>0</v>
      </c>
      <c r="G1954" s="1">
        <v>0</v>
      </c>
      <c r="H1954" s="1">
        <v>0</v>
      </c>
      <c r="I1954" s="1">
        <v>55</v>
      </c>
      <c r="J1954">
        <f t="shared" si="90"/>
        <v>2</v>
      </c>
      <c r="K1954">
        <f t="shared" si="91"/>
        <v>545</v>
      </c>
      <c r="L1954">
        <f t="shared" si="92"/>
        <v>605</v>
      </c>
    </row>
    <row r="1955" spans="1:12" ht="14.25" customHeight="1" x14ac:dyDescent="0.35">
      <c r="A1955" s="1">
        <v>100014</v>
      </c>
      <c r="B1955" s="2">
        <v>44208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100</v>
      </c>
      <c r="J1955">
        <f t="shared" si="90"/>
        <v>0</v>
      </c>
      <c r="K1955">
        <f t="shared" si="91"/>
        <v>-100</v>
      </c>
      <c r="L1955">
        <f t="shared" si="92"/>
        <v>-100</v>
      </c>
    </row>
    <row r="1956" spans="1:12" ht="14.25" customHeight="1" x14ac:dyDescent="0.35">
      <c r="A1956" s="1">
        <v>100226</v>
      </c>
      <c r="B1956" s="2">
        <v>44157</v>
      </c>
      <c r="C1956" s="1">
        <v>1</v>
      </c>
      <c r="D1956" s="1">
        <v>1</v>
      </c>
      <c r="E1956" s="1">
        <v>1</v>
      </c>
      <c r="F1956" s="1">
        <v>1</v>
      </c>
      <c r="G1956" s="1">
        <v>1</v>
      </c>
      <c r="H1956" s="1">
        <v>1</v>
      </c>
      <c r="I1956" s="1">
        <v>40</v>
      </c>
      <c r="J1956">
        <f t="shared" si="90"/>
        <v>6</v>
      </c>
      <c r="K1956">
        <f t="shared" si="91"/>
        <v>1760</v>
      </c>
      <c r="L1956">
        <f t="shared" si="92"/>
        <v>1940.0000000000002</v>
      </c>
    </row>
    <row r="1957" spans="1:12" ht="14.25" customHeight="1" x14ac:dyDescent="0.35">
      <c r="A1957" s="1">
        <v>101546</v>
      </c>
      <c r="B1957" s="2">
        <v>44118</v>
      </c>
      <c r="C1957" s="1">
        <v>1</v>
      </c>
      <c r="D1957" s="1">
        <v>1</v>
      </c>
      <c r="E1957" s="1">
        <v>1</v>
      </c>
      <c r="F1957" s="1">
        <v>0</v>
      </c>
      <c r="G1957" s="1">
        <v>0</v>
      </c>
      <c r="H1957" s="1">
        <v>0</v>
      </c>
      <c r="I1957" s="1">
        <v>80</v>
      </c>
      <c r="J1957">
        <f t="shared" si="90"/>
        <v>3</v>
      </c>
      <c r="K1957">
        <f t="shared" si="91"/>
        <v>820</v>
      </c>
      <c r="L1957">
        <f t="shared" si="92"/>
        <v>910.00000000000011</v>
      </c>
    </row>
    <row r="1958" spans="1:12" ht="14.25" customHeight="1" x14ac:dyDescent="0.35">
      <c r="A1958" s="1">
        <v>100572</v>
      </c>
      <c r="B1958" s="2">
        <v>44249</v>
      </c>
      <c r="C1958" s="1">
        <v>1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v>45</v>
      </c>
      <c r="J1958">
        <f t="shared" si="90"/>
        <v>2</v>
      </c>
      <c r="K1958">
        <f t="shared" si="91"/>
        <v>555</v>
      </c>
      <c r="L1958">
        <f t="shared" si="92"/>
        <v>615</v>
      </c>
    </row>
    <row r="1959" spans="1:12" ht="14.25" customHeight="1" x14ac:dyDescent="0.35">
      <c r="A1959" s="1">
        <v>101776</v>
      </c>
      <c r="B1959" s="2">
        <v>44359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75</v>
      </c>
      <c r="J1959">
        <f t="shared" si="90"/>
        <v>0</v>
      </c>
      <c r="K1959">
        <f t="shared" si="91"/>
        <v>-75</v>
      </c>
      <c r="L1959">
        <f t="shared" si="92"/>
        <v>-75</v>
      </c>
    </row>
    <row r="1960" spans="1:12" ht="14.25" customHeight="1" x14ac:dyDescent="0.35">
      <c r="A1960" s="1">
        <v>101652</v>
      </c>
      <c r="B1960" s="2">
        <v>44354</v>
      </c>
      <c r="C1960" s="1">
        <v>1</v>
      </c>
      <c r="D1960" s="1">
        <v>1</v>
      </c>
      <c r="E1960" s="1">
        <v>1</v>
      </c>
      <c r="F1960" s="1">
        <v>1</v>
      </c>
      <c r="G1960" s="1">
        <v>0</v>
      </c>
      <c r="H1960" s="1">
        <v>0</v>
      </c>
      <c r="I1960" s="1">
        <v>92</v>
      </c>
      <c r="J1960">
        <f t="shared" si="90"/>
        <v>4</v>
      </c>
      <c r="K1960">
        <f t="shared" si="91"/>
        <v>1108</v>
      </c>
      <c r="L1960">
        <f t="shared" si="92"/>
        <v>1228</v>
      </c>
    </row>
    <row r="1961" spans="1:12" ht="14.25" customHeight="1" x14ac:dyDescent="0.35">
      <c r="A1961" s="1">
        <v>102239</v>
      </c>
      <c r="B1961" s="2">
        <v>44216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50</v>
      </c>
      <c r="J1961">
        <f t="shared" si="90"/>
        <v>1</v>
      </c>
      <c r="K1961">
        <f t="shared" si="91"/>
        <v>250</v>
      </c>
      <c r="L1961">
        <f t="shared" si="92"/>
        <v>280</v>
      </c>
    </row>
    <row r="1962" spans="1:12" ht="14.25" customHeight="1" x14ac:dyDescent="0.35">
      <c r="A1962" s="1">
        <v>102034</v>
      </c>
      <c r="B1962" s="2">
        <v>44220</v>
      </c>
      <c r="C1962" s="1">
        <v>1</v>
      </c>
      <c r="D1962" s="1">
        <v>1</v>
      </c>
      <c r="E1962" s="1">
        <v>1</v>
      </c>
      <c r="F1962" s="1">
        <v>1</v>
      </c>
      <c r="G1962" s="1">
        <v>0</v>
      </c>
      <c r="H1962" s="1">
        <v>0</v>
      </c>
      <c r="I1962" s="1">
        <v>85</v>
      </c>
      <c r="J1962">
        <f t="shared" si="90"/>
        <v>4</v>
      </c>
      <c r="K1962">
        <f t="shared" si="91"/>
        <v>1115</v>
      </c>
      <c r="L1962">
        <f t="shared" si="92"/>
        <v>1235</v>
      </c>
    </row>
    <row r="1963" spans="1:12" ht="14.25" customHeight="1" x14ac:dyDescent="0.35">
      <c r="A1963" s="1">
        <v>100253</v>
      </c>
      <c r="B1963" s="2">
        <v>44316</v>
      </c>
      <c r="C1963" s="1">
        <v>1</v>
      </c>
      <c r="D1963" s="1">
        <v>1</v>
      </c>
      <c r="E1963" s="1">
        <v>0</v>
      </c>
      <c r="F1963" s="1">
        <v>0</v>
      </c>
      <c r="G1963" s="1">
        <v>0</v>
      </c>
      <c r="H1963" s="1">
        <v>0</v>
      </c>
      <c r="I1963" s="1">
        <v>55</v>
      </c>
      <c r="J1963">
        <f t="shared" si="90"/>
        <v>2</v>
      </c>
      <c r="K1963">
        <f t="shared" si="91"/>
        <v>545</v>
      </c>
      <c r="L1963">
        <f t="shared" si="92"/>
        <v>605</v>
      </c>
    </row>
    <row r="1964" spans="1:12" ht="14.25" customHeight="1" x14ac:dyDescent="0.35">
      <c r="A1964" s="1">
        <v>101502</v>
      </c>
      <c r="B1964" s="2">
        <v>44275</v>
      </c>
      <c r="C1964" s="1">
        <v>1</v>
      </c>
      <c r="D1964" s="1">
        <v>1</v>
      </c>
      <c r="E1964" s="1">
        <v>1</v>
      </c>
      <c r="F1964" s="1">
        <v>1</v>
      </c>
      <c r="G1964" s="1">
        <v>1</v>
      </c>
      <c r="H1964" s="1">
        <v>0</v>
      </c>
      <c r="I1964" s="1">
        <v>69</v>
      </c>
      <c r="J1964">
        <f t="shared" si="90"/>
        <v>5</v>
      </c>
      <c r="K1964">
        <f t="shared" si="91"/>
        <v>1431</v>
      </c>
      <c r="L1964">
        <f t="shared" si="92"/>
        <v>1581.0000000000002</v>
      </c>
    </row>
    <row r="1965" spans="1:12" ht="14.25" customHeight="1" x14ac:dyDescent="0.35">
      <c r="A1965" s="1">
        <v>101699</v>
      </c>
      <c r="B1965" s="2">
        <v>44175</v>
      </c>
      <c r="C1965" s="1">
        <v>1</v>
      </c>
      <c r="D1965" s="1">
        <v>1</v>
      </c>
      <c r="E1965" s="1">
        <v>0</v>
      </c>
      <c r="F1965" s="1">
        <v>0</v>
      </c>
      <c r="G1965" s="1">
        <v>0</v>
      </c>
      <c r="H1965" s="1">
        <v>0</v>
      </c>
      <c r="I1965" s="1">
        <v>69</v>
      </c>
      <c r="J1965">
        <f t="shared" si="90"/>
        <v>2</v>
      </c>
      <c r="K1965">
        <f t="shared" si="91"/>
        <v>531</v>
      </c>
      <c r="L1965">
        <f t="shared" si="92"/>
        <v>591</v>
      </c>
    </row>
    <row r="1966" spans="1:12" ht="14.25" customHeight="1" x14ac:dyDescent="0.35">
      <c r="A1966" s="1">
        <v>100010</v>
      </c>
      <c r="B1966" s="2">
        <v>44214</v>
      </c>
      <c r="C1966" s="1">
        <v>1</v>
      </c>
      <c r="D1966" s="1">
        <v>1</v>
      </c>
      <c r="E1966" s="1">
        <v>1</v>
      </c>
      <c r="F1966" s="1">
        <v>0</v>
      </c>
      <c r="G1966" s="1">
        <v>0</v>
      </c>
      <c r="H1966" s="1">
        <v>0</v>
      </c>
      <c r="I1966" s="1">
        <v>93</v>
      </c>
      <c r="J1966">
        <f t="shared" si="90"/>
        <v>3</v>
      </c>
      <c r="K1966">
        <f t="shared" si="91"/>
        <v>807</v>
      </c>
      <c r="L1966">
        <f t="shared" si="92"/>
        <v>897.00000000000011</v>
      </c>
    </row>
    <row r="1967" spans="1:12" ht="14.25" customHeight="1" x14ac:dyDescent="0.35">
      <c r="A1967" s="1">
        <v>101451</v>
      </c>
      <c r="B1967" s="2">
        <v>44249</v>
      </c>
      <c r="C1967" s="1">
        <v>1</v>
      </c>
      <c r="D1967" s="1">
        <v>1</v>
      </c>
      <c r="E1967" s="1">
        <v>0</v>
      </c>
      <c r="F1967" s="1">
        <v>0</v>
      </c>
      <c r="G1967" s="1">
        <v>0</v>
      </c>
      <c r="H1967" s="1">
        <v>0</v>
      </c>
      <c r="I1967" s="1">
        <v>45</v>
      </c>
      <c r="J1967">
        <f t="shared" si="90"/>
        <v>2</v>
      </c>
      <c r="K1967">
        <f t="shared" si="91"/>
        <v>555</v>
      </c>
      <c r="L1967">
        <f t="shared" si="92"/>
        <v>615</v>
      </c>
    </row>
    <row r="1968" spans="1:12" ht="14.25" customHeight="1" x14ac:dyDescent="0.35">
      <c r="A1968" s="1">
        <v>101674</v>
      </c>
      <c r="B1968" s="2">
        <v>44217</v>
      </c>
      <c r="C1968" s="1">
        <v>1</v>
      </c>
      <c r="D1968" s="1">
        <v>1</v>
      </c>
      <c r="E1968" s="1">
        <v>0</v>
      </c>
      <c r="F1968" s="1">
        <v>0</v>
      </c>
      <c r="G1968" s="1">
        <v>0</v>
      </c>
      <c r="H1968" s="1">
        <v>0</v>
      </c>
      <c r="I1968" s="1">
        <v>55</v>
      </c>
      <c r="J1968">
        <f t="shared" si="90"/>
        <v>2</v>
      </c>
      <c r="K1968">
        <f t="shared" si="91"/>
        <v>545</v>
      </c>
      <c r="L1968">
        <f t="shared" si="92"/>
        <v>605</v>
      </c>
    </row>
    <row r="1969" spans="1:12" ht="14.25" customHeight="1" x14ac:dyDescent="0.35">
      <c r="A1969" s="1">
        <v>100699</v>
      </c>
      <c r="B1969" s="2">
        <v>44242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75</v>
      </c>
      <c r="J1969">
        <f t="shared" si="90"/>
        <v>0</v>
      </c>
      <c r="K1969">
        <f t="shared" si="91"/>
        <v>-75</v>
      </c>
      <c r="L1969">
        <f t="shared" si="92"/>
        <v>-75</v>
      </c>
    </row>
    <row r="1970" spans="1:12" ht="14.25" customHeight="1" x14ac:dyDescent="0.35">
      <c r="A1970" s="1">
        <v>102018</v>
      </c>
      <c r="B1970" s="2">
        <v>44286</v>
      </c>
      <c r="C1970" s="1">
        <v>1</v>
      </c>
      <c r="D1970" s="1">
        <v>1</v>
      </c>
      <c r="E1970" s="1">
        <v>1</v>
      </c>
      <c r="F1970" s="1">
        <v>1</v>
      </c>
      <c r="G1970" s="1">
        <v>1</v>
      </c>
      <c r="H1970" s="1">
        <v>1</v>
      </c>
      <c r="I1970" s="1">
        <v>50</v>
      </c>
      <c r="J1970">
        <f t="shared" si="90"/>
        <v>6</v>
      </c>
      <c r="K1970">
        <f t="shared" si="91"/>
        <v>1750</v>
      </c>
      <c r="L1970">
        <f t="shared" si="92"/>
        <v>1930.0000000000002</v>
      </c>
    </row>
    <row r="1971" spans="1:12" ht="14.25" customHeight="1" x14ac:dyDescent="0.35">
      <c r="A1971" s="1">
        <v>101020</v>
      </c>
      <c r="B1971" s="2">
        <v>44154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15</v>
      </c>
      <c r="J1971">
        <f t="shared" si="90"/>
        <v>0</v>
      </c>
      <c r="K1971">
        <f t="shared" si="91"/>
        <v>-15</v>
      </c>
      <c r="L1971">
        <f t="shared" si="92"/>
        <v>-15</v>
      </c>
    </row>
    <row r="1972" spans="1:12" ht="14.25" customHeight="1" x14ac:dyDescent="0.35">
      <c r="A1972" s="1">
        <v>100744</v>
      </c>
      <c r="B1972" s="2">
        <v>44287</v>
      </c>
      <c r="C1972" s="1">
        <v>1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80</v>
      </c>
      <c r="J1972">
        <f t="shared" si="90"/>
        <v>1</v>
      </c>
      <c r="K1972">
        <f t="shared" si="91"/>
        <v>220</v>
      </c>
      <c r="L1972">
        <f t="shared" si="92"/>
        <v>250</v>
      </c>
    </row>
    <row r="1973" spans="1:12" ht="14.25" customHeight="1" x14ac:dyDescent="0.35">
      <c r="A1973" s="1">
        <v>101988</v>
      </c>
      <c r="B1973" s="2">
        <v>44368</v>
      </c>
      <c r="C1973" s="1">
        <v>1</v>
      </c>
      <c r="D1973" s="1">
        <v>1</v>
      </c>
      <c r="E1973" s="1">
        <v>1</v>
      </c>
      <c r="F1973" s="1">
        <v>0</v>
      </c>
      <c r="G1973" s="1">
        <v>0</v>
      </c>
      <c r="H1973" s="1">
        <v>0</v>
      </c>
      <c r="I1973" s="1">
        <v>55</v>
      </c>
      <c r="J1973">
        <f t="shared" si="90"/>
        <v>3</v>
      </c>
      <c r="K1973">
        <f t="shared" si="91"/>
        <v>845</v>
      </c>
      <c r="L1973">
        <f t="shared" si="92"/>
        <v>935.00000000000011</v>
      </c>
    </row>
    <row r="1974" spans="1:12" ht="14.25" customHeight="1" x14ac:dyDescent="0.35">
      <c r="A1974" s="1">
        <v>100715</v>
      </c>
      <c r="B1974" s="2">
        <v>44248</v>
      </c>
      <c r="C1974" s="1">
        <v>1</v>
      </c>
      <c r="D1974" s="1">
        <v>1</v>
      </c>
      <c r="E1974" s="1">
        <v>1</v>
      </c>
      <c r="F1974" s="1">
        <v>1</v>
      </c>
      <c r="G1974" s="1">
        <v>0</v>
      </c>
      <c r="H1974" s="1">
        <v>0</v>
      </c>
      <c r="I1974" s="1">
        <v>77</v>
      </c>
      <c r="J1974">
        <f t="shared" si="90"/>
        <v>4</v>
      </c>
      <c r="K1974">
        <f t="shared" si="91"/>
        <v>1123</v>
      </c>
      <c r="L1974">
        <f t="shared" si="92"/>
        <v>1243</v>
      </c>
    </row>
    <row r="1975" spans="1:12" ht="14.25" customHeight="1" x14ac:dyDescent="0.35">
      <c r="A1975" s="1">
        <v>101171</v>
      </c>
      <c r="B1975" s="2">
        <v>44326</v>
      </c>
      <c r="C1975" s="1">
        <v>1</v>
      </c>
      <c r="D1975" s="1">
        <v>1</v>
      </c>
      <c r="E1975" s="1">
        <v>1</v>
      </c>
      <c r="F1975" s="1">
        <v>1</v>
      </c>
      <c r="G1975" s="1">
        <v>0</v>
      </c>
      <c r="H1975" s="1">
        <v>0</v>
      </c>
      <c r="I1975" s="1">
        <v>73</v>
      </c>
      <c r="J1975">
        <f t="shared" si="90"/>
        <v>4</v>
      </c>
      <c r="K1975">
        <f t="shared" si="91"/>
        <v>1127</v>
      </c>
      <c r="L1975">
        <f t="shared" si="92"/>
        <v>1247</v>
      </c>
    </row>
    <row r="1976" spans="1:12" ht="14.25" customHeight="1" x14ac:dyDescent="0.35">
      <c r="A1976" s="1">
        <v>101666</v>
      </c>
      <c r="B1976" s="2">
        <v>44299</v>
      </c>
      <c r="C1976" s="1">
        <v>1</v>
      </c>
      <c r="D1976" s="1">
        <v>1</v>
      </c>
      <c r="E1976" s="1">
        <v>1</v>
      </c>
      <c r="F1976" s="1">
        <v>1</v>
      </c>
      <c r="G1976" s="1">
        <v>0</v>
      </c>
      <c r="H1976" s="1">
        <v>0</v>
      </c>
      <c r="I1976" s="1">
        <v>95</v>
      </c>
      <c r="J1976">
        <f t="shared" si="90"/>
        <v>4</v>
      </c>
      <c r="K1976">
        <f t="shared" si="91"/>
        <v>1105</v>
      </c>
      <c r="L1976">
        <f t="shared" si="92"/>
        <v>1225</v>
      </c>
    </row>
    <row r="1977" spans="1:12" ht="14.25" customHeight="1" x14ac:dyDescent="0.35">
      <c r="A1977" s="1">
        <v>101573</v>
      </c>
      <c r="B1977" s="2">
        <v>44349</v>
      </c>
      <c r="C1977" s="1">
        <v>1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50</v>
      </c>
      <c r="J1977">
        <f t="shared" si="90"/>
        <v>1</v>
      </c>
      <c r="K1977">
        <f t="shared" si="91"/>
        <v>250</v>
      </c>
      <c r="L1977">
        <f t="shared" si="92"/>
        <v>280</v>
      </c>
    </row>
    <row r="1978" spans="1:12" ht="14.25" customHeight="1" x14ac:dyDescent="0.35">
      <c r="A1978" s="1">
        <v>102132</v>
      </c>
      <c r="B1978" s="2">
        <v>44309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80</v>
      </c>
      <c r="J1978">
        <f t="shared" si="90"/>
        <v>0</v>
      </c>
      <c r="K1978">
        <f t="shared" si="91"/>
        <v>-80</v>
      </c>
      <c r="L1978">
        <f t="shared" si="92"/>
        <v>-80</v>
      </c>
    </row>
    <row r="1979" spans="1:12" ht="14.25" customHeight="1" x14ac:dyDescent="0.35">
      <c r="A1979" s="1">
        <v>101332</v>
      </c>
      <c r="B1979" s="2">
        <v>44377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92</v>
      </c>
      <c r="J1979">
        <f t="shared" si="90"/>
        <v>0</v>
      </c>
      <c r="K1979">
        <f t="shared" si="91"/>
        <v>-92</v>
      </c>
      <c r="L1979">
        <f t="shared" si="92"/>
        <v>-92</v>
      </c>
    </row>
    <row r="1980" spans="1:12" ht="14.25" customHeight="1" x14ac:dyDescent="0.35">
      <c r="A1980" s="1">
        <v>100758</v>
      </c>
      <c r="B1980" s="2">
        <v>44153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40</v>
      </c>
      <c r="J1980">
        <f t="shared" si="90"/>
        <v>0</v>
      </c>
      <c r="K1980">
        <f t="shared" si="91"/>
        <v>-40</v>
      </c>
      <c r="L1980">
        <f t="shared" si="92"/>
        <v>-40</v>
      </c>
    </row>
    <row r="1981" spans="1:12" ht="14.25" customHeight="1" x14ac:dyDescent="0.35">
      <c r="A1981" s="1">
        <v>100884</v>
      </c>
      <c r="B1981" s="2">
        <v>44233</v>
      </c>
      <c r="C1981" s="1">
        <v>1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50</v>
      </c>
      <c r="J1981">
        <f t="shared" si="90"/>
        <v>1</v>
      </c>
      <c r="K1981">
        <f t="shared" si="91"/>
        <v>250</v>
      </c>
      <c r="L1981">
        <f t="shared" si="92"/>
        <v>280</v>
      </c>
    </row>
    <row r="1982" spans="1:12" ht="14.25" customHeight="1" x14ac:dyDescent="0.35">
      <c r="A1982" s="1">
        <v>101682</v>
      </c>
      <c r="B1982" s="2">
        <v>44371</v>
      </c>
      <c r="C1982" s="1">
        <v>1</v>
      </c>
      <c r="D1982" s="1">
        <v>1</v>
      </c>
      <c r="E1982" s="1">
        <v>1</v>
      </c>
      <c r="F1982" s="1">
        <v>1</v>
      </c>
      <c r="G1982" s="1">
        <v>0</v>
      </c>
      <c r="H1982" s="1">
        <v>0</v>
      </c>
      <c r="I1982" s="1">
        <v>79</v>
      </c>
      <c r="J1982">
        <f t="shared" si="90"/>
        <v>4</v>
      </c>
      <c r="K1982">
        <f t="shared" si="91"/>
        <v>1121</v>
      </c>
      <c r="L1982">
        <f t="shared" si="92"/>
        <v>1241</v>
      </c>
    </row>
    <row r="1983" spans="1:12" ht="14.25" customHeight="1" x14ac:dyDescent="0.35">
      <c r="A1983" s="1">
        <v>100798</v>
      </c>
      <c r="B1983" s="2">
        <v>44351</v>
      </c>
      <c r="C1983" s="1">
        <v>1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95</v>
      </c>
      <c r="J1983">
        <f t="shared" si="90"/>
        <v>1</v>
      </c>
      <c r="K1983">
        <f t="shared" si="91"/>
        <v>205</v>
      </c>
      <c r="L1983">
        <f t="shared" si="92"/>
        <v>235</v>
      </c>
    </row>
    <row r="1984" spans="1:12" ht="14.25" customHeight="1" x14ac:dyDescent="0.35">
      <c r="A1984" s="1">
        <v>101490</v>
      </c>
      <c r="B1984" s="2">
        <v>44108</v>
      </c>
      <c r="C1984" s="1">
        <v>1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70</v>
      </c>
      <c r="J1984">
        <f t="shared" si="90"/>
        <v>1</v>
      </c>
      <c r="K1984">
        <f t="shared" si="91"/>
        <v>230</v>
      </c>
      <c r="L1984">
        <f t="shared" si="92"/>
        <v>260</v>
      </c>
    </row>
    <row r="1985" spans="1:12" ht="14.25" customHeight="1" x14ac:dyDescent="0.35">
      <c r="A1985" s="1">
        <v>100731</v>
      </c>
      <c r="B1985" s="2">
        <v>44136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40</v>
      </c>
      <c r="J1985">
        <f t="shared" si="90"/>
        <v>0</v>
      </c>
      <c r="K1985">
        <f t="shared" si="91"/>
        <v>-40</v>
      </c>
      <c r="L1985">
        <f t="shared" si="92"/>
        <v>-40</v>
      </c>
    </row>
    <row r="1986" spans="1:12" ht="14.25" customHeight="1" x14ac:dyDescent="0.35">
      <c r="A1986" s="1">
        <v>102215</v>
      </c>
      <c r="B1986" s="2">
        <v>44144</v>
      </c>
      <c r="C1986" s="1">
        <v>1</v>
      </c>
      <c r="D1986" s="1">
        <v>1</v>
      </c>
      <c r="E1986" s="1">
        <v>0</v>
      </c>
      <c r="F1986" s="1">
        <v>0</v>
      </c>
      <c r="G1986" s="1">
        <v>0</v>
      </c>
      <c r="H1986" s="1">
        <v>0</v>
      </c>
      <c r="I1986" s="1">
        <v>25</v>
      </c>
      <c r="J1986">
        <f t="shared" si="90"/>
        <v>2</v>
      </c>
      <c r="K1986">
        <f t="shared" si="91"/>
        <v>575</v>
      </c>
      <c r="L1986">
        <f t="shared" si="92"/>
        <v>635</v>
      </c>
    </row>
    <row r="1987" spans="1:12" ht="14.25" customHeight="1" x14ac:dyDescent="0.35">
      <c r="A1987" s="1">
        <v>100742</v>
      </c>
      <c r="B1987" s="2">
        <v>44155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25</v>
      </c>
      <c r="J1987">
        <f t="shared" ref="J1987:J2050" si="93">COUNTIF(C1987:H1987,1)</f>
        <v>0</v>
      </c>
      <c r="K1987">
        <f t="shared" ref="K1987:K2050" si="94">J1987*300-I1987</f>
        <v>-25</v>
      </c>
      <c r="L1987">
        <f t="shared" ref="L1987:L2050" si="95">J1987*300*1.1-I1987</f>
        <v>-25</v>
      </c>
    </row>
    <row r="1988" spans="1:12" ht="14.25" customHeight="1" x14ac:dyDescent="0.35">
      <c r="A1988" s="1">
        <v>101543</v>
      </c>
      <c r="B1988" s="2">
        <v>44374</v>
      </c>
      <c r="C1988" s="1">
        <v>1</v>
      </c>
      <c r="D1988" s="1">
        <v>1</v>
      </c>
      <c r="E1988" s="1">
        <v>1</v>
      </c>
      <c r="F1988" s="1">
        <v>1</v>
      </c>
      <c r="G1988" s="1">
        <v>0</v>
      </c>
      <c r="H1988" s="1">
        <v>0</v>
      </c>
      <c r="I1988" s="1">
        <v>93</v>
      </c>
      <c r="J1988">
        <f t="shared" si="93"/>
        <v>4</v>
      </c>
      <c r="K1988">
        <f t="shared" si="94"/>
        <v>1107</v>
      </c>
      <c r="L1988">
        <f t="shared" si="95"/>
        <v>1227</v>
      </c>
    </row>
    <row r="1989" spans="1:12" ht="14.25" customHeight="1" x14ac:dyDescent="0.35">
      <c r="A1989" s="1">
        <v>102070</v>
      </c>
      <c r="B1989" s="2">
        <v>44266</v>
      </c>
      <c r="C1989" s="1">
        <v>1</v>
      </c>
      <c r="D1989" s="1">
        <v>1</v>
      </c>
      <c r="E1989" s="1">
        <v>1</v>
      </c>
      <c r="F1989" s="1">
        <v>0</v>
      </c>
      <c r="G1989" s="1">
        <v>0</v>
      </c>
      <c r="H1989" s="1">
        <v>0</v>
      </c>
      <c r="I1989" s="1">
        <v>50</v>
      </c>
      <c r="J1989">
        <f t="shared" si="93"/>
        <v>3</v>
      </c>
      <c r="K1989">
        <f t="shared" si="94"/>
        <v>850</v>
      </c>
      <c r="L1989">
        <f t="shared" si="95"/>
        <v>940.00000000000011</v>
      </c>
    </row>
    <row r="1990" spans="1:12" ht="14.25" customHeight="1" x14ac:dyDescent="0.35">
      <c r="A1990" s="1">
        <v>100202</v>
      </c>
      <c r="B1990" s="2">
        <v>44374</v>
      </c>
      <c r="C1990" s="1">
        <v>1</v>
      </c>
      <c r="D1990" s="1">
        <v>1</v>
      </c>
      <c r="E1990" s="1">
        <v>1</v>
      </c>
      <c r="F1990" s="1">
        <v>0</v>
      </c>
      <c r="G1990" s="1">
        <v>0</v>
      </c>
      <c r="H1990" s="1">
        <v>0</v>
      </c>
      <c r="I1990" s="1">
        <v>92</v>
      </c>
      <c r="J1990">
        <f t="shared" si="93"/>
        <v>3</v>
      </c>
      <c r="K1990">
        <f t="shared" si="94"/>
        <v>808</v>
      </c>
      <c r="L1990">
        <f t="shared" si="95"/>
        <v>898.00000000000011</v>
      </c>
    </row>
    <row r="1991" spans="1:12" ht="14.25" customHeight="1" x14ac:dyDescent="0.35">
      <c r="A1991" s="1">
        <v>102283</v>
      </c>
      <c r="B1991" s="2">
        <v>44230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69</v>
      </c>
      <c r="J1991">
        <f t="shared" si="93"/>
        <v>1</v>
      </c>
      <c r="K1991">
        <f t="shared" si="94"/>
        <v>231</v>
      </c>
      <c r="L1991">
        <f t="shared" si="95"/>
        <v>261</v>
      </c>
    </row>
    <row r="1992" spans="1:12" ht="14.25" customHeight="1" x14ac:dyDescent="0.35">
      <c r="A1992" s="1">
        <v>101723</v>
      </c>
      <c r="B1992" s="2">
        <v>44175</v>
      </c>
      <c r="C1992" s="1">
        <v>1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77</v>
      </c>
      <c r="J1992">
        <f t="shared" si="93"/>
        <v>1</v>
      </c>
      <c r="K1992">
        <f t="shared" si="94"/>
        <v>223</v>
      </c>
      <c r="L1992">
        <f t="shared" si="95"/>
        <v>253</v>
      </c>
    </row>
    <row r="1993" spans="1:12" ht="14.25" customHeight="1" x14ac:dyDescent="0.35">
      <c r="A1993" s="1">
        <v>101670</v>
      </c>
      <c r="B1993" s="2">
        <v>44198</v>
      </c>
      <c r="C1993" s="1">
        <v>1</v>
      </c>
      <c r="D1993" s="1">
        <v>1</v>
      </c>
      <c r="E1993" s="1">
        <v>0</v>
      </c>
      <c r="F1993" s="1">
        <v>0</v>
      </c>
      <c r="G1993" s="1">
        <v>0</v>
      </c>
      <c r="H1993" s="1">
        <v>0</v>
      </c>
      <c r="I1993" s="1">
        <v>85</v>
      </c>
      <c r="J1993">
        <f t="shared" si="93"/>
        <v>2</v>
      </c>
      <c r="K1993">
        <f t="shared" si="94"/>
        <v>515</v>
      </c>
      <c r="L1993">
        <f t="shared" si="95"/>
        <v>575</v>
      </c>
    </row>
    <row r="1994" spans="1:12" ht="14.25" customHeight="1" x14ac:dyDescent="0.35">
      <c r="A1994" s="1">
        <v>101839</v>
      </c>
      <c r="B1994" s="2">
        <v>44228</v>
      </c>
      <c r="C1994" s="1">
        <v>1</v>
      </c>
      <c r="D1994" s="1">
        <v>1</v>
      </c>
      <c r="E1994" s="1">
        <v>1</v>
      </c>
      <c r="F1994" s="1">
        <v>0</v>
      </c>
      <c r="G1994" s="1">
        <v>0</v>
      </c>
      <c r="H1994" s="1">
        <v>0</v>
      </c>
      <c r="I1994" s="1">
        <v>69</v>
      </c>
      <c r="J1994">
        <f t="shared" si="93"/>
        <v>3</v>
      </c>
      <c r="K1994">
        <f t="shared" si="94"/>
        <v>831</v>
      </c>
      <c r="L1994">
        <f t="shared" si="95"/>
        <v>921.00000000000011</v>
      </c>
    </row>
    <row r="1995" spans="1:12" ht="14.25" customHeight="1" x14ac:dyDescent="0.35">
      <c r="A1995" s="1">
        <v>101520</v>
      </c>
      <c r="B1995" s="2">
        <v>44327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93</v>
      </c>
      <c r="J1995">
        <f t="shared" si="93"/>
        <v>0</v>
      </c>
      <c r="K1995">
        <f t="shared" si="94"/>
        <v>-93</v>
      </c>
      <c r="L1995">
        <f t="shared" si="95"/>
        <v>-93</v>
      </c>
    </row>
    <row r="1996" spans="1:12" ht="14.25" customHeight="1" x14ac:dyDescent="0.35">
      <c r="A1996" s="1">
        <v>102099</v>
      </c>
      <c r="B1996" s="2">
        <v>44273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85</v>
      </c>
      <c r="J1996">
        <f t="shared" si="93"/>
        <v>0</v>
      </c>
      <c r="K1996">
        <f t="shared" si="94"/>
        <v>-85</v>
      </c>
      <c r="L1996">
        <f t="shared" si="95"/>
        <v>-85</v>
      </c>
    </row>
    <row r="1997" spans="1:12" ht="14.25" customHeight="1" x14ac:dyDescent="0.35">
      <c r="A1997" s="1">
        <v>100751</v>
      </c>
      <c r="B1997" s="2">
        <v>44148</v>
      </c>
      <c r="C1997" s="1">
        <v>1</v>
      </c>
      <c r="D1997" s="1">
        <v>1</v>
      </c>
      <c r="E1997" s="1">
        <v>1</v>
      </c>
      <c r="F1997" s="1">
        <v>0</v>
      </c>
      <c r="G1997" s="1">
        <v>0</v>
      </c>
      <c r="H1997" s="1">
        <v>0</v>
      </c>
      <c r="I1997" s="1">
        <v>25</v>
      </c>
      <c r="J1997">
        <f t="shared" si="93"/>
        <v>3</v>
      </c>
      <c r="K1997">
        <f t="shared" si="94"/>
        <v>875</v>
      </c>
      <c r="L1997">
        <f t="shared" si="95"/>
        <v>965.00000000000011</v>
      </c>
    </row>
    <row r="1998" spans="1:12" ht="14.25" customHeight="1" x14ac:dyDescent="0.35">
      <c r="A1998" s="1">
        <v>102177</v>
      </c>
      <c r="B1998" s="2">
        <v>44329</v>
      </c>
      <c r="C1998" s="1">
        <v>1</v>
      </c>
      <c r="D1998" s="1">
        <v>1</v>
      </c>
      <c r="E1998" s="1">
        <v>1</v>
      </c>
      <c r="F1998" s="1">
        <v>1</v>
      </c>
      <c r="G1998" s="1">
        <v>0</v>
      </c>
      <c r="H1998" s="1">
        <v>0</v>
      </c>
      <c r="I1998" s="1">
        <v>50</v>
      </c>
      <c r="J1998">
        <f t="shared" si="93"/>
        <v>4</v>
      </c>
      <c r="K1998">
        <f t="shared" si="94"/>
        <v>1150</v>
      </c>
      <c r="L1998">
        <f t="shared" si="95"/>
        <v>1270</v>
      </c>
    </row>
    <row r="1999" spans="1:12" ht="14.25" customHeight="1" x14ac:dyDescent="0.35">
      <c r="A1999" s="1">
        <v>100252</v>
      </c>
      <c r="B1999" s="2">
        <v>44133</v>
      </c>
      <c r="C1999" s="1">
        <v>1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55</v>
      </c>
      <c r="J1999">
        <f t="shared" si="93"/>
        <v>1</v>
      </c>
      <c r="K1999">
        <f t="shared" si="94"/>
        <v>245</v>
      </c>
      <c r="L1999">
        <f t="shared" si="95"/>
        <v>275</v>
      </c>
    </row>
    <row r="2000" spans="1:12" ht="14.25" customHeight="1" x14ac:dyDescent="0.35">
      <c r="A2000" s="1">
        <v>100335</v>
      </c>
      <c r="B2000" s="2">
        <v>44148</v>
      </c>
      <c r="C2000" s="1">
        <v>1</v>
      </c>
      <c r="D2000" s="1">
        <v>1</v>
      </c>
      <c r="E2000" s="1">
        <v>1</v>
      </c>
      <c r="F2000" s="1">
        <v>0</v>
      </c>
      <c r="G2000" s="1">
        <v>0</v>
      </c>
      <c r="H2000" s="1">
        <v>0</v>
      </c>
      <c r="I2000" s="1">
        <v>25</v>
      </c>
      <c r="J2000">
        <f t="shared" si="93"/>
        <v>3</v>
      </c>
      <c r="K2000">
        <f t="shared" si="94"/>
        <v>875</v>
      </c>
      <c r="L2000">
        <f t="shared" si="95"/>
        <v>965.00000000000011</v>
      </c>
    </row>
    <row r="2001" spans="1:12" ht="14.25" customHeight="1" x14ac:dyDescent="0.35">
      <c r="A2001" s="1">
        <v>101373</v>
      </c>
      <c r="B2001" s="2">
        <v>44277</v>
      </c>
      <c r="C2001" s="1">
        <v>1</v>
      </c>
      <c r="D2001" s="1">
        <v>1</v>
      </c>
      <c r="E2001" s="1">
        <v>1</v>
      </c>
      <c r="F2001" s="1">
        <v>0</v>
      </c>
      <c r="G2001" s="1">
        <v>0</v>
      </c>
      <c r="H2001" s="1">
        <v>0</v>
      </c>
      <c r="I2001" s="1">
        <v>93</v>
      </c>
      <c r="J2001">
        <f t="shared" si="93"/>
        <v>3</v>
      </c>
      <c r="K2001">
        <f t="shared" si="94"/>
        <v>807</v>
      </c>
      <c r="L2001">
        <f t="shared" si="95"/>
        <v>897.00000000000011</v>
      </c>
    </row>
    <row r="2002" spans="1:12" ht="14.25" customHeight="1" x14ac:dyDescent="0.35">
      <c r="A2002" s="1">
        <v>100652</v>
      </c>
      <c r="B2002" s="2">
        <v>44331</v>
      </c>
      <c r="C2002" s="1">
        <v>1</v>
      </c>
      <c r="D2002" s="1">
        <v>1</v>
      </c>
      <c r="E2002" s="1">
        <v>1</v>
      </c>
      <c r="F2002" s="1">
        <v>0</v>
      </c>
      <c r="G2002" s="1">
        <v>0</v>
      </c>
      <c r="H2002" s="1">
        <v>0</v>
      </c>
      <c r="I2002" s="1">
        <v>70</v>
      </c>
      <c r="J2002">
        <f t="shared" si="93"/>
        <v>3</v>
      </c>
      <c r="K2002">
        <f t="shared" si="94"/>
        <v>830</v>
      </c>
      <c r="L2002">
        <f t="shared" si="95"/>
        <v>920.00000000000011</v>
      </c>
    </row>
    <row r="2003" spans="1:12" ht="14.25" customHeight="1" x14ac:dyDescent="0.35">
      <c r="A2003" s="1">
        <v>102208</v>
      </c>
      <c r="B2003" s="2">
        <v>44247</v>
      </c>
      <c r="C2003" s="1">
        <v>1</v>
      </c>
      <c r="D2003" s="1">
        <v>1</v>
      </c>
      <c r="E2003" s="1">
        <v>1</v>
      </c>
      <c r="F2003" s="1">
        <v>0</v>
      </c>
      <c r="G2003" s="1">
        <v>0</v>
      </c>
      <c r="H2003" s="1">
        <v>0</v>
      </c>
      <c r="I2003" s="1">
        <v>70</v>
      </c>
      <c r="J2003">
        <f t="shared" si="93"/>
        <v>3</v>
      </c>
      <c r="K2003">
        <f t="shared" si="94"/>
        <v>830</v>
      </c>
      <c r="L2003">
        <f t="shared" si="95"/>
        <v>920.00000000000011</v>
      </c>
    </row>
    <row r="2004" spans="1:12" ht="14.25" customHeight="1" x14ac:dyDescent="0.35">
      <c r="A2004" s="1">
        <v>102325</v>
      </c>
      <c r="B2004" s="2">
        <v>44265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s="1">
        <v>55</v>
      </c>
      <c r="J2004">
        <f t="shared" si="93"/>
        <v>3</v>
      </c>
      <c r="K2004">
        <f t="shared" si="94"/>
        <v>845</v>
      </c>
      <c r="L2004">
        <f t="shared" si="95"/>
        <v>935.00000000000011</v>
      </c>
    </row>
    <row r="2005" spans="1:12" ht="14.25" customHeight="1" x14ac:dyDescent="0.35">
      <c r="A2005" s="1">
        <v>100960</v>
      </c>
      <c r="B2005" s="2">
        <v>44297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55</v>
      </c>
      <c r="J2005">
        <f t="shared" si="93"/>
        <v>1</v>
      </c>
      <c r="K2005">
        <f t="shared" si="94"/>
        <v>245</v>
      </c>
      <c r="L2005">
        <f t="shared" si="95"/>
        <v>275</v>
      </c>
    </row>
    <row r="2006" spans="1:12" ht="14.25" customHeight="1" x14ac:dyDescent="0.35">
      <c r="A2006" s="1">
        <v>101273</v>
      </c>
      <c r="B2006" s="2">
        <v>44139</v>
      </c>
      <c r="C2006" s="1">
        <v>1</v>
      </c>
      <c r="D2006" s="1">
        <v>1</v>
      </c>
      <c r="E2006" s="1">
        <v>1</v>
      </c>
      <c r="F2006" s="1">
        <v>1</v>
      </c>
      <c r="G2006" s="1">
        <v>0</v>
      </c>
      <c r="H2006" s="1">
        <v>0</v>
      </c>
      <c r="I2006" s="1">
        <v>25</v>
      </c>
      <c r="J2006">
        <f t="shared" si="93"/>
        <v>4</v>
      </c>
      <c r="K2006">
        <f t="shared" si="94"/>
        <v>1175</v>
      </c>
      <c r="L2006">
        <f t="shared" si="95"/>
        <v>1295</v>
      </c>
    </row>
    <row r="2007" spans="1:12" ht="14.25" customHeight="1" x14ac:dyDescent="0.35">
      <c r="A2007" s="1">
        <v>101112</v>
      </c>
      <c r="B2007" s="2">
        <v>44277</v>
      </c>
      <c r="C2007" s="1">
        <v>1</v>
      </c>
      <c r="D2007" s="1">
        <v>1</v>
      </c>
      <c r="E2007" s="1">
        <v>1</v>
      </c>
      <c r="F2007" s="1">
        <v>0</v>
      </c>
      <c r="G2007" s="1">
        <v>0</v>
      </c>
      <c r="H2007" s="1">
        <v>0</v>
      </c>
      <c r="I2007" s="1">
        <v>50</v>
      </c>
      <c r="J2007">
        <f t="shared" si="93"/>
        <v>3</v>
      </c>
      <c r="K2007">
        <f t="shared" si="94"/>
        <v>850</v>
      </c>
      <c r="L2007">
        <f t="shared" si="95"/>
        <v>940.00000000000011</v>
      </c>
    </row>
    <row r="2008" spans="1:12" ht="14.25" customHeight="1" x14ac:dyDescent="0.35">
      <c r="A2008" s="1">
        <v>102061</v>
      </c>
      <c r="B2008" s="2">
        <v>44377</v>
      </c>
      <c r="C2008" s="1">
        <v>1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83</v>
      </c>
      <c r="J2008">
        <f t="shared" si="93"/>
        <v>1</v>
      </c>
      <c r="K2008">
        <f t="shared" si="94"/>
        <v>217</v>
      </c>
      <c r="L2008">
        <f t="shared" si="95"/>
        <v>247</v>
      </c>
    </row>
    <row r="2009" spans="1:12" ht="14.25" customHeight="1" x14ac:dyDescent="0.35">
      <c r="A2009" s="1">
        <v>101368</v>
      </c>
      <c r="B2009" s="2">
        <v>44300</v>
      </c>
      <c r="C2009" s="1">
        <v>1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85</v>
      </c>
      <c r="J2009">
        <f t="shared" si="93"/>
        <v>1</v>
      </c>
      <c r="K2009">
        <f t="shared" si="94"/>
        <v>215</v>
      </c>
      <c r="L2009">
        <f t="shared" si="95"/>
        <v>245</v>
      </c>
    </row>
    <row r="2010" spans="1:12" ht="14.25" customHeight="1" x14ac:dyDescent="0.35">
      <c r="A2010" s="1">
        <v>101823</v>
      </c>
      <c r="B2010" s="2">
        <v>44229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69</v>
      </c>
      <c r="J2010">
        <f t="shared" si="93"/>
        <v>0</v>
      </c>
      <c r="K2010">
        <f t="shared" si="94"/>
        <v>-69</v>
      </c>
      <c r="L2010">
        <f t="shared" si="95"/>
        <v>-69</v>
      </c>
    </row>
    <row r="2011" spans="1:12" ht="14.25" customHeight="1" x14ac:dyDescent="0.35">
      <c r="A2011" s="1">
        <v>100711</v>
      </c>
      <c r="B2011" s="2">
        <v>44375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95</v>
      </c>
      <c r="J2011">
        <f t="shared" si="93"/>
        <v>0</v>
      </c>
      <c r="K2011">
        <f t="shared" si="94"/>
        <v>-95</v>
      </c>
      <c r="L2011">
        <f t="shared" si="95"/>
        <v>-95</v>
      </c>
    </row>
    <row r="2012" spans="1:12" ht="14.25" customHeight="1" x14ac:dyDescent="0.35">
      <c r="A2012" s="1">
        <v>101925</v>
      </c>
      <c r="B2012" s="2">
        <v>44353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67</v>
      </c>
      <c r="J2012">
        <f t="shared" si="93"/>
        <v>1</v>
      </c>
      <c r="K2012">
        <f t="shared" si="94"/>
        <v>233</v>
      </c>
      <c r="L2012">
        <f t="shared" si="95"/>
        <v>263</v>
      </c>
    </row>
    <row r="2013" spans="1:12" ht="14.25" customHeight="1" x14ac:dyDescent="0.35">
      <c r="A2013" s="1">
        <v>100726</v>
      </c>
      <c r="B2013" s="2">
        <v>44162</v>
      </c>
      <c r="C2013" s="1">
        <v>1</v>
      </c>
      <c r="D2013" s="1">
        <v>1</v>
      </c>
      <c r="E2013" s="1">
        <v>1</v>
      </c>
      <c r="F2013" s="1">
        <v>1</v>
      </c>
      <c r="G2013" s="1">
        <v>1</v>
      </c>
      <c r="H2013" s="1">
        <v>1</v>
      </c>
      <c r="I2013" s="1">
        <v>40</v>
      </c>
      <c r="J2013">
        <f t="shared" si="93"/>
        <v>6</v>
      </c>
      <c r="K2013">
        <f t="shared" si="94"/>
        <v>1760</v>
      </c>
      <c r="L2013">
        <f t="shared" si="95"/>
        <v>1940.0000000000002</v>
      </c>
    </row>
    <row r="2014" spans="1:12" ht="14.25" customHeight="1" x14ac:dyDescent="0.35">
      <c r="A2014" s="1">
        <v>100753</v>
      </c>
      <c r="B2014" s="2">
        <v>44376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93</v>
      </c>
      <c r="J2014">
        <f t="shared" si="93"/>
        <v>0</v>
      </c>
      <c r="K2014">
        <f t="shared" si="94"/>
        <v>-93</v>
      </c>
      <c r="L2014">
        <f t="shared" si="95"/>
        <v>-93</v>
      </c>
    </row>
    <row r="2015" spans="1:12" ht="14.25" customHeight="1" x14ac:dyDescent="0.35">
      <c r="A2015" s="1">
        <v>101552</v>
      </c>
      <c r="B2015" s="2">
        <v>44185</v>
      </c>
      <c r="C2015" s="1">
        <v>1</v>
      </c>
      <c r="D2015" s="1">
        <v>1</v>
      </c>
      <c r="E2015" s="1">
        <v>0</v>
      </c>
      <c r="F2015" s="1">
        <v>0</v>
      </c>
      <c r="G2015" s="1">
        <v>0</v>
      </c>
      <c r="H2015" s="1">
        <v>0</v>
      </c>
      <c r="I2015" s="1">
        <v>77</v>
      </c>
      <c r="J2015">
        <f t="shared" si="93"/>
        <v>2</v>
      </c>
      <c r="K2015">
        <f t="shared" si="94"/>
        <v>523</v>
      </c>
      <c r="L2015">
        <f t="shared" si="95"/>
        <v>583</v>
      </c>
    </row>
    <row r="2016" spans="1:12" ht="14.25" customHeight="1" x14ac:dyDescent="0.35">
      <c r="A2016" s="1">
        <v>102371</v>
      </c>
      <c r="B2016" s="2">
        <v>44209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80</v>
      </c>
      <c r="J2016">
        <f t="shared" si="93"/>
        <v>0</v>
      </c>
      <c r="K2016">
        <f t="shared" si="94"/>
        <v>-80</v>
      </c>
      <c r="L2016">
        <f t="shared" si="95"/>
        <v>-80</v>
      </c>
    </row>
    <row r="2017" spans="1:12" ht="14.25" customHeight="1" x14ac:dyDescent="0.35">
      <c r="A2017" s="1">
        <v>101180</v>
      </c>
      <c r="B2017" s="2">
        <v>44113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83</v>
      </c>
      <c r="J2017">
        <f t="shared" si="93"/>
        <v>0</v>
      </c>
      <c r="K2017">
        <f t="shared" si="94"/>
        <v>-83</v>
      </c>
      <c r="L2017">
        <f t="shared" si="95"/>
        <v>-83</v>
      </c>
    </row>
    <row r="2018" spans="1:12" ht="14.25" customHeight="1" x14ac:dyDescent="0.35">
      <c r="A2018" s="1">
        <v>100108</v>
      </c>
      <c r="B2018" s="2">
        <v>44286</v>
      </c>
      <c r="C2018" s="1">
        <v>1</v>
      </c>
      <c r="D2018" s="1">
        <v>1</v>
      </c>
      <c r="E2018" s="1">
        <v>1</v>
      </c>
      <c r="F2018" s="1">
        <v>0</v>
      </c>
      <c r="G2018" s="1">
        <v>0</v>
      </c>
      <c r="H2018" s="1">
        <v>0</v>
      </c>
      <c r="I2018" s="1">
        <v>55</v>
      </c>
      <c r="J2018">
        <f t="shared" si="93"/>
        <v>3</v>
      </c>
      <c r="K2018">
        <f t="shared" si="94"/>
        <v>845</v>
      </c>
      <c r="L2018">
        <f t="shared" si="95"/>
        <v>935.00000000000011</v>
      </c>
    </row>
    <row r="2019" spans="1:12" ht="14.25" customHeight="1" x14ac:dyDescent="0.35">
      <c r="A2019" s="1">
        <v>102483</v>
      </c>
      <c r="B2019" s="2">
        <v>44294</v>
      </c>
      <c r="C2019" s="1">
        <v>1</v>
      </c>
      <c r="D2019" s="1">
        <v>1</v>
      </c>
      <c r="E2019" s="1">
        <v>0</v>
      </c>
      <c r="F2019" s="1">
        <v>0</v>
      </c>
      <c r="G2019" s="1">
        <v>0</v>
      </c>
      <c r="H2019" s="1">
        <v>0</v>
      </c>
      <c r="I2019" s="1">
        <v>50</v>
      </c>
      <c r="J2019">
        <f t="shared" si="93"/>
        <v>2</v>
      </c>
      <c r="K2019">
        <f t="shared" si="94"/>
        <v>550</v>
      </c>
      <c r="L2019">
        <f t="shared" si="95"/>
        <v>610</v>
      </c>
    </row>
    <row r="2020" spans="1:12" ht="14.25" customHeight="1" x14ac:dyDescent="0.35">
      <c r="A2020" s="1">
        <v>100115</v>
      </c>
      <c r="B2020" s="2">
        <v>44165</v>
      </c>
      <c r="C2020" s="1">
        <v>1</v>
      </c>
      <c r="D2020" s="1">
        <v>1</v>
      </c>
      <c r="E2020" s="1">
        <v>1</v>
      </c>
      <c r="F2020" s="1">
        <v>1</v>
      </c>
      <c r="G2020" s="1">
        <v>0</v>
      </c>
      <c r="H2020" s="1">
        <v>0</v>
      </c>
      <c r="I2020" s="1">
        <v>40</v>
      </c>
      <c r="J2020">
        <f t="shared" si="93"/>
        <v>4</v>
      </c>
      <c r="K2020">
        <f t="shared" si="94"/>
        <v>1160</v>
      </c>
      <c r="L2020">
        <f t="shared" si="95"/>
        <v>1280</v>
      </c>
    </row>
    <row r="2021" spans="1:12" ht="14.25" customHeight="1" x14ac:dyDescent="0.35">
      <c r="A2021" s="1">
        <v>100418</v>
      </c>
      <c r="B2021" s="2">
        <v>44204</v>
      </c>
      <c r="C2021" s="1">
        <v>1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102</v>
      </c>
      <c r="J2021">
        <f t="shared" si="93"/>
        <v>1</v>
      </c>
      <c r="K2021">
        <f t="shared" si="94"/>
        <v>198</v>
      </c>
      <c r="L2021">
        <f t="shared" si="95"/>
        <v>228</v>
      </c>
    </row>
    <row r="2022" spans="1:12" ht="14.25" customHeight="1" x14ac:dyDescent="0.35">
      <c r="A2022" s="1">
        <v>101357</v>
      </c>
      <c r="B2022" s="2">
        <v>44233</v>
      </c>
      <c r="C2022" s="1">
        <v>1</v>
      </c>
      <c r="D2022" s="1">
        <v>1</v>
      </c>
      <c r="E2022" s="1">
        <v>1</v>
      </c>
      <c r="F2022" s="1">
        <v>0</v>
      </c>
      <c r="G2022" s="1">
        <v>0</v>
      </c>
      <c r="H2022" s="1">
        <v>0</v>
      </c>
      <c r="I2022" s="1">
        <v>75</v>
      </c>
      <c r="J2022">
        <f t="shared" si="93"/>
        <v>3</v>
      </c>
      <c r="K2022">
        <f t="shared" si="94"/>
        <v>825</v>
      </c>
      <c r="L2022">
        <f t="shared" si="95"/>
        <v>915.00000000000011</v>
      </c>
    </row>
    <row r="2023" spans="1:12" ht="14.25" customHeight="1" x14ac:dyDescent="0.35">
      <c r="A2023" s="1">
        <v>100041</v>
      </c>
      <c r="B2023" s="2">
        <v>44223</v>
      </c>
      <c r="C2023" s="1">
        <v>1</v>
      </c>
      <c r="D2023" s="1">
        <v>1</v>
      </c>
      <c r="E2023" s="1">
        <v>0</v>
      </c>
      <c r="F2023" s="1">
        <v>0</v>
      </c>
      <c r="G2023" s="1">
        <v>0</v>
      </c>
      <c r="H2023" s="1">
        <v>0</v>
      </c>
      <c r="I2023" s="1">
        <v>75</v>
      </c>
      <c r="J2023">
        <f t="shared" si="93"/>
        <v>2</v>
      </c>
      <c r="K2023">
        <f t="shared" si="94"/>
        <v>525</v>
      </c>
      <c r="L2023">
        <f t="shared" si="95"/>
        <v>585</v>
      </c>
    </row>
    <row r="2024" spans="1:12" ht="14.25" customHeight="1" x14ac:dyDescent="0.35">
      <c r="A2024" s="1">
        <v>100372</v>
      </c>
      <c r="B2024" s="2">
        <v>44273</v>
      </c>
      <c r="C2024" s="1">
        <v>1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70</v>
      </c>
      <c r="J2024">
        <f t="shared" si="93"/>
        <v>1</v>
      </c>
      <c r="K2024">
        <f t="shared" si="94"/>
        <v>230</v>
      </c>
      <c r="L2024">
        <f t="shared" si="95"/>
        <v>260</v>
      </c>
    </row>
    <row r="2025" spans="1:12" ht="14.25" customHeight="1" x14ac:dyDescent="0.35">
      <c r="A2025" s="1">
        <v>100286</v>
      </c>
      <c r="B2025" s="2">
        <v>44147</v>
      </c>
      <c r="C2025" s="1">
        <v>1</v>
      </c>
      <c r="D2025" s="1">
        <v>1</v>
      </c>
      <c r="E2025" s="1">
        <v>1</v>
      </c>
      <c r="F2025" s="1">
        <v>0</v>
      </c>
      <c r="G2025" s="1">
        <v>0</v>
      </c>
      <c r="H2025" s="1">
        <v>0</v>
      </c>
      <c r="I2025" s="1">
        <v>40</v>
      </c>
      <c r="J2025">
        <f t="shared" si="93"/>
        <v>3</v>
      </c>
      <c r="K2025">
        <f t="shared" si="94"/>
        <v>860</v>
      </c>
      <c r="L2025">
        <f t="shared" si="95"/>
        <v>950.00000000000011</v>
      </c>
    </row>
    <row r="2026" spans="1:12" ht="14.25" customHeight="1" x14ac:dyDescent="0.35">
      <c r="A2026" s="1">
        <v>100410</v>
      </c>
      <c r="B2026" s="2">
        <v>44114</v>
      </c>
      <c r="C2026" s="1">
        <v>1</v>
      </c>
      <c r="D2026" s="1">
        <v>1</v>
      </c>
      <c r="E2026" s="1">
        <v>0</v>
      </c>
      <c r="F2026" s="1">
        <v>0</v>
      </c>
      <c r="G2026" s="1">
        <v>0</v>
      </c>
      <c r="H2026" s="1">
        <v>0</v>
      </c>
      <c r="I2026" s="1">
        <v>75</v>
      </c>
      <c r="J2026">
        <f t="shared" si="93"/>
        <v>2</v>
      </c>
      <c r="K2026">
        <f t="shared" si="94"/>
        <v>525</v>
      </c>
      <c r="L2026">
        <f t="shared" si="95"/>
        <v>585</v>
      </c>
    </row>
    <row r="2027" spans="1:12" ht="14.25" customHeight="1" x14ac:dyDescent="0.35">
      <c r="A2027" s="1">
        <v>100154</v>
      </c>
      <c r="B2027" s="2">
        <v>44109</v>
      </c>
      <c r="C2027" s="1">
        <v>1</v>
      </c>
      <c r="D2027" s="1">
        <v>1</v>
      </c>
      <c r="E2027" s="1">
        <v>1</v>
      </c>
      <c r="F2027" s="1">
        <v>0</v>
      </c>
      <c r="G2027" s="1">
        <v>0</v>
      </c>
      <c r="H2027" s="1">
        <v>0</v>
      </c>
      <c r="I2027" s="1">
        <v>50</v>
      </c>
      <c r="J2027">
        <f t="shared" si="93"/>
        <v>3</v>
      </c>
      <c r="K2027">
        <f t="shared" si="94"/>
        <v>850</v>
      </c>
      <c r="L2027">
        <f t="shared" si="95"/>
        <v>940.00000000000011</v>
      </c>
    </row>
    <row r="2028" spans="1:12" ht="14.25" customHeight="1" x14ac:dyDescent="0.35">
      <c r="A2028" s="1">
        <v>101089</v>
      </c>
      <c r="B2028" s="2">
        <v>44257</v>
      </c>
      <c r="C2028" s="1">
        <v>1</v>
      </c>
      <c r="D2028" s="1">
        <v>1</v>
      </c>
      <c r="E2028" s="1">
        <v>1</v>
      </c>
      <c r="F2028" s="1">
        <v>1</v>
      </c>
      <c r="G2028" s="1">
        <v>0</v>
      </c>
      <c r="H2028" s="1">
        <v>0</v>
      </c>
      <c r="I2028" s="1">
        <v>85</v>
      </c>
      <c r="J2028">
        <f t="shared" si="93"/>
        <v>4</v>
      </c>
      <c r="K2028">
        <f t="shared" si="94"/>
        <v>1115</v>
      </c>
      <c r="L2028">
        <f t="shared" si="95"/>
        <v>1235</v>
      </c>
    </row>
    <row r="2029" spans="1:12" ht="14.25" customHeight="1" x14ac:dyDescent="0.35">
      <c r="A2029" s="1">
        <v>101464</v>
      </c>
      <c r="B2029" s="2">
        <v>44218</v>
      </c>
      <c r="C2029" s="1">
        <v>1</v>
      </c>
      <c r="D2029" s="1">
        <v>1</v>
      </c>
      <c r="E2029" s="1">
        <v>1</v>
      </c>
      <c r="F2029" s="1">
        <v>0</v>
      </c>
      <c r="G2029" s="1">
        <v>0</v>
      </c>
      <c r="H2029" s="1">
        <v>0</v>
      </c>
      <c r="I2029" s="1">
        <v>93</v>
      </c>
      <c r="J2029">
        <f t="shared" si="93"/>
        <v>3</v>
      </c>
      <c r="K2029">
        <f t="shared" si="94"/>
        <v>807</v>
      </c>
      <c r="L2029">
        <f t="shared" si="95"/>
        <v>897.00000000000011</v>
      </c>
    </row>
    <row r="2030" spans="1:12" ht="14.25" customHeight="1" x14ac:dyDescent="0.35">
      <c r="A2030" s="1">
        <v>100802</v>
      </c>
      <c r="B2030" s="2">
        <v>44138</v>
      </c>
      <c r="C2030" s="1">
        <v>1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40</v>
      </c>
      <c r="J2030">
        <f t="shared" si="93"/>
        <v>1</v>
      </c>
      <c r="K2030">
        <f t="shared" si="94"/>
        <v>260</v>
      </c>
      <c r="L2030">
        <f t="shared" si="95"/>
        <v>290</v>
      </c>
    </row>
    <row r="2031" spans="1:12" ht="14.25" customHeight="1" x14ac:dyDescent="0.35">
      <c r="A2031" s="1">
        <v>100545</v>
      </c>
      <c r="B2031" s="2">
        <v>44305</v>
      </c>
      <c r="C2031" s="1">
        <v>1</v>
      </c>
      <c r="D2031" s="1">
        <v>1</v>
      </c>
      <c r="E2031" s="1">
        <v>0</v>
      </c>
      <c r="F2031" s="1">
        <v>0</v>
      </c>
      <c r="G2031" s="1">
        <v>0</v>
      </c>
      <c r="H2031" s="1">
        <v>0</v>
      </c>
      <c r="I2031" s="1">
        <v>50</v>
      </c>
      <c r="J2031">
        <f t="shared" si="93"/>
        <v>2</v>
      </c>
      <c r="K2031">
        <f t="shared" si="94"/>
        <v>550</v>
      </c>
      <c r="L2031">
        <f t="shared" si="95"/>
        <v>610</v>
      </c>
    </row>
    <row r="2032" spans="1:12" ht="14.25" customHeight="1" x14ac:dyDescent="0.35">
      <c r="A2032" s="1">
        <v>101299</v>
      </c>
      <c r="B2032" s="2">
        <v>44345</v>
      </c>
      <c r="C2032" s="1">
        <v>1</v>
      </c>
      <c r="D2032" s="1">
        <v>1</v>
      </c>
      <c r="E2032" s="1">
        <v>1</v>
      </c>
      <c r="F2032" s="1">
        <v>0</v>
      </c>
      <c r="G2032" s="1">
        <v>0</v>
      </c>
      <c r="H2032" s="1">
        <v>0</v>
      </c>
      <c r="I2032" s="1">
        <v>55</v>
      </c>
      <c r="J2032">
        <f t="shared" si="93"/>
        <v>3</v>
      </c>
      <c r="K2032">
        <f t="shared" si="94"/>
        <v>845</v>
      </c>
      <c r="L2032">
        <f t="shared" si="95"/>
        <v>935.00000000000011</v>
      </c>
    </row>
    <row r="2033" spans="1:12" ht="14.25" customHeight="1" x14ac:dyDescent="0.35">
      <c r="A2033" s="1">
        <v>100456</v>
      </c>
      <c r="B2033" s="2">
        <v>44376</v>
      </c>
      <c r="C2033" s="1">
        <v>1</v>
      </c>
      <c r="D2033" s="1">
        <v>1</v>
      </c>
      <c r="E2033" s="1">
        <v>0</v>
      </c>
      <c r="F2033" s="1">
        <v>0</v>
      </c>
      <c r="G2033" s="1">
        <v>0</v>
      </c>
      <c r="H2033" s="1">
        <v>0</v>
      </c>
      <c r="I2033" s="1">
        <v>77</v>
      </c>
      <c r="J2033">
        <f t="shared" si="93"/>
        <v>2</v>
      </c>
      <c r="K2033">
        <f t="shared" si="94"/>
        <v>523</v>
      </c>
      <c r="L2033">
        <f t="shared" si="95"/>
        <v>583</v>
      </c>
    </row>
    <row r="2034" spans="1:12" ht="14.25" customHeight="1" x14ac:dyDescent="0.35">
      <c r="A2034" s="1">
        <v>100695</v>
      </c>
      <c r="B2034" s="2">
        <v>44307</v>
      </c>
      <c r="C2034" s="1">
        <v>1</v>
      </c>
      <c r="D2034" s="1">
        <v>1</v>
      </c>
      <c r="E2034" s="1">
        <v>1</v>
      </c>
      <c r="F2034" s="1">
        <v>0</v>
      </c>
      <c r="G2034" s="1">
        <v>0</v>
      </c>
      <c r="H2034" s="1">
        <v>0</v>
      </c>
      <c r="I2034" s="1">
        <v>93</v>
      </c>
      <c r="J2034">
        <f t="shared" si="93"/>
        <v>3</v>
      </c>
      <c r="K2034">
        <f t="shared" si="94"/>
        <v>807</v>
      </c>
      <c r="L2034">
        <f t="shared" si="95"/>
        <v>897.00000000000011</v>
      </c>
    </row>
    <row r="2035" spans="1:12" ht="14.25" customHeight="1" x14ac:dyDescent="0.35">
      <c r="A2035" s="1">
        <v>102137</v>
      </c>
      <c r="B2035" s="2">
        <v>44256</v>
      </c>
      <c r="C2035" s="1">
        <v>1</v>
      </c>
      <c r="D2035" s="1">
        <v>1</v>
      </c>
      <c r="E2035" s="1">
        <v>1</v>
      </c>
      <c r="F2035" s="1">
        <v>0</v>
      </c>
      <c r="G2035" s="1">
        <v>0</v>
      </c>
      <c r="H2035" s="1">
        <v>0</v>
      </c>
      <c r="I2035" s="1">
        <v>45</v>
      </c>
      <c r="J2035">
        <f t="shared" si="93"/>
        <v>3</v>
      </c>
      <c r="K2035">
        <f t="shared" si="94"/>
        <v>855</v>
      </c>
      <c r="L2035">
        <f t="shared" si="95"/>
        <v>945.00000000000011</v>
      </c>
    </row>
    <row r="2036" spans="1:12" ht="14.25" customHeight="1" x14ac:dyDescent="0.35">
      <c r="A2036" s="1">
        <v>100740</v>
      </c>
      <c r="B2036" s="2">
        <v>44360</v>
      </c>
      <c r="C2036" s="1">
        <v>1</v>
      </c>
      <c r="D2036" s="1">
        <v>1</v>
      </c>
      <c r="E2036" s="1">
        <v>0</v>
      </c>
      <c r="F2036" s="1">
        <v>0</v>
      </c>
      <c r="G2036" s="1">
        <v>0</v>
      </c>
      <c r="H2036" s="1">
        <v>0</v>
      </c>
      <c r="I2036" s="1">
        <v>67</v>
      </c>
      <c r="J2036">
        <f t="shared" si="93"/>
        <v>2</v>
      </c>
      <c r="K2036">
        <f t="shared" si="94"/>
        <v>533</v>
      </c>
      <c r="L2036">
        <f t="shared" si="95"/>
        <v>593</v>
      </c>
    </row>
    <row r="2037" spans="1:12" ht="14.25" customHeight="1" x14ac:dyDescent="0.35">
      <c r="A2037" s="1">
        <v>101248</v>
      </c>
      <c r="B2037" s="2">
        <v>44122</v>
      </c>
      <c r="C2037" s="1">
        <v>1</v>
      </c>
      <c r="D2037" s="1">
        <v>1</v>
      </c>
      <c r="E2037" s="1">
        <v>0</v>
      </c>
      <c r="F2037" s="1">
        <v>0</v>
      </c>
      <c r="G2037" s="1">
        <v>0</v>
      </c>
      <c r="H2037" s="1">
        <v>0</v>
      </c>
      <c r="I2037" s="1">
        <v>85</v>
      </c>
      <c r="J2037">
        <f t="shared" si="93"/>
        <v>2</v>
      </c>
      <c r="K2037">
        <f t="shared" si="94"/>
        <v>515</v>
      </c>
      <c r="L2037">
        <f t="shared" si="95"/>
        <v>575</v>
      </c>
    </row>
    <row r="2038" spans="1:12" ht="14.25" customHeight="1" x14ac:dyDescent="0.35">
      <c r="A2038" s="1">
        <v>100408</v>
      </c>
      <c r="B2038" s="2">
        <v>44286</v>
      </c>
      <c r="C2038" s="1">
        <v>1</v>
      </c>
      <c r="D2038" s="1">
        <v>1</v>
      </c>
      <c r="E2038" s="1">
        <v>0</v>
      </c>
      <c r="F2038" s="1">
        <v>0</v>
      </c>
      <c r="G2038" s="1">
        <v>0</v>
      </c>
      <c r="H2038" s="1">
        <v>0</v>
      </c>
      <c r="I2038" s="1">
        <v>45</v>
      </c>
      <c r="J2038">
        <f t="shared" si="93"/>
        <v>2</v>
      </c>
      <c r="K2038">
        <f t="shared" si="94"/>
        <v>555</v>
      </c>
      <c r="L2038">
        <f t="shared" si="95"/>
        <v>615</v>
      </c>
    </row>
    <row r="2039" spans="1:12" ht="14.25" customHeight="1" x14ac:dyDescent="0.35">
      <c r="A2039" s="1">
        <v>100043</v>
      </c>
      <c r="B2039" s="2">
        <v>44250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79</v>
      </c>
      <c r="J2039">
        <f t="shared" si="93"/>
        <v>0</v>
      </c>
      <c r="K2039">
        <f t="shared" si="94"/>
        <v>-79</v>
      </c>
      <c r="L2039">
        <f t="shared" si="95"/>
        <v>-79</v>
      </c>
    </row>
    <row r="2040" spans="1:12" ht="14.25" customHeight="1" x14ac:dyDescent="0.35">
      <c r="A2040" s="1">
        <v>101990</v>
      </c>
      <c r="B2040" s="2">
        <v>44230</v>
      </c>
      <c r="C2040" s="1">
        <v>1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69</v>
      </c>
      <c r="J2040">
        <f t="shared" si="93"/>
        <v>1</v>
      </c>
      <c r="K2040">
        <f t="shared" si="94"/>
        <v>231</v>
      </c>
      <c r="L2040">
        <f t="shared" si="95"/>
        <v>261</v>
      </c>
    </row>
    <row r="2041" spans="1:12" ht="14.25" customHeight="1" x14ac:dyDescent="0.35">
      <c r="A2041" s="1">
        <v>102080</v>
      </c>
      <c r="B2041" s="2">
        <v>44111</v>
      </c>
      <c r="C2041" s="1">
        <v>1</v>
      </c>
      <c r="D2041" s="1">
        <v>1</v>
      </c>
      <c r="E2041" s="1">
        <v>0</v>
      </c>
      <c r="F2041" s="1">
        <v>0</v>
      </c>
      <c r="G2041" s="1">
        <v>0</v>
      </c>
      <c r="H2041" s="1">
        <v>0</v>
      </c>
      <c r="I2041" s="1">
        <v>92</v>
      </c>
      <c r="J2041">
        <f t="shared" si="93"/>
        <v>2</v>
      </c>
      <c r="K2041">
        <f t="shared" si="94"/>
        <v>508</v>
      </c>
      <c r="L2041">
        <f t="shared" si="95"/>
        <v>568</v>
      </c>
    </row>
    <row r="2042" spans="1:12" ht="14.25" customHeight="1" x14ac:dyDescent="0.35">
      <c r="A2042" s="1">
        <v>101206</v>
      </c>
      <c r="B2042" s="2">
        <v>44226</v>
      </c>
      <c r="C2042" s="1">
        <v>1</v>
      </c>
      <c r="D2042" s="1">
        <v>1</v>
      </c>
      <c r="E2042" s="1">
        <v>1</v>
      </c>
      <c r="F2042" s="1">
        <v>1</v>
      </c>
      <c r="G2042" s="1">
        <v>0</v>
      </c>
      <c r="H2042" s="1">
        <v>0</v>
      </c>
      <c r="I2042" s="1">
        <v>80</v>
      </c>
      <c r="J2042">
        <f t="shared" si="93"/>
        <v>4</v>
      </c>
      <c r="K2042">
        <f t="shared" si="94"/>
        <v>1120</v>
      </c>
      <c r="L2042">
        <f t="shared" si="95"/>
        <v>1240</v>
      </c>
    </row>
    <row r="2043" spans="1:12" ht="14.25" customHeight="1" x14ac:dyDescent="0.35">
      <c r="A2043" s="1">
        <v>100230</v>
      </c>
      <c r="B2043" s="2">
        <v>44225</v>
      </c>
      <c r="C2043" s="1">
        <v>1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75</v>
      </c>
      <c r="J2043">
        <f t="shared" si="93"/>
        <v>1</v>
      </c>
      <c r="K2043">
        <f t="shared" si="94"/>
        <v>225</v>
      </c>
      <c r="L2043">
        <f t="shared" si="95"/>
        <v>255</v>
      </c>
    </row>
    <row r="2044" spans="1:12" ht="14.25" customHeight="1" x14ac:dyDescent="0.35">
      <c r="A2044" s="1">
        <v>101542</v>
      </c>
      <c r="B2044" s="2">
        <v>44255</v>
      </c>
      <c r="C2044" s="1">
        <v>1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s="1">
        <v>92</v>
      </c>
      <c r="J2044">
        <f t="shared" si="93"/>
        <v>3</v>
      </c>
      <c r="K2044">
        <f t="shared" si="94"/>
        <v>808</v>
      </c>
      <c r="L2044">
        <f t="shared" si="95"/>
        <v>898.00000000000011</v>
      </c>
    </row>
    <row r="2045" spans="1:12" ht="14.25" customHeight="1" x14ac:dyDescent="0.35">
      <c r="A2045" s="1">
        <v>102259</v>
      </c>
      <c r="B2045" s="2">
        <v>44219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80</v>
      </c>
      <c r="J2045">
        <f t="shared" si="93"/>
        <v>0</v>
      </c>
      <c r="K2045">
        <f t="shared" si="94"/>
        <v>-80</v>
      </c>
      <c r="L2045">
        <f t="shared" si="95"/>
        <v>-80</v>
      </c>
    </row>
    <row r="2046" spans="1:12" ht="14.25" customHeight="1" x14ac:dyDescent="0.35">
      <c r="A2046" s="1">
        <v>100039</v>
      </c>
      <c r="B2046" s="2">
        <v>44300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73</v>
      </c>
      <c r="J2046">
        <f t="shared" si="93"/>
        <v>0</v>
      </c>
      <c r="K2046">
        <f t="shared" si="94"/>
        <v>-73</v>
      </c>
      <c r="L2046">
        <f t="shared" si="95"/>
        <v>-73</v>
      </c>
    </row>
    <row r="2047" spans="1:12" ht="14.25" customHeight="1" x14ac:dyDescent="0.35">
      <c r="A2047" s="1">
        <v>100343</v>
      </c>
      <c r="B2047" s="2">
        <v>44109</v>
      </c>
      <c r="C2047" s="1">
        <v>1</v>
      </c>
      <c r="D2047" s="1">
        <v>1</v>
      </c>
      <c r="E2047" s="1">
        <v>0</v>
      </c>
      <c r="F2047" s="1">
        <v>0</v>
      </c>
      <c r="G2047" s="1">
        <v>0</v>
      </c>
      <c r="H2047" s="1">
        <v>0</v>
      </c>
      <c r="I2047" s="1">
        <v>45</v>
      </c>
      <c r="J2047">
        <f t="shared" si="93"/>
        <v>2</v>
      </c>
      <c r="K2047">
        <f t="shared" si="94"/>
        <v>555</v>
      </c>
      <c r="L2047">
        <f t="shared" si="95"/>
        <v>615</v>
      </c>
    </row>
    <row r="2048" spans="1:12" ht="14.25" customHeight="1" x14ac:dyDescent="0.35">
      <c r="A2048" s="1">
        <v>101583</v>
      </c>
      <c r="B2048" s="2">
        <v>44224</v>
      </c>
      <c r="C2048" s="1">
        <v>1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102</v>
      </c>
      <c r="J2048">
        <f t="shared" si="93"/>
        <v>1</v>
      </c>
      <c r="K2048">
        <f t="shared" si="94"/>
        <v>198</v>
      </c>
      <c r="L2048">
        <f t="shared" si="95"/>
        <v>228</v>
      </c>
    </row>
    <row r="2049" spans="1:12" ht="14.25" customHeight="1" x14ac:dyDescent="0.35">
      <c r="A2049" s="1">
        <v>100224</v>
      </c>
      <c r="B2049" s="2">
        <v>44318</v>
      </c>
      <c r="C2049" s="1">
        <v>1</v>
      </c>
      <c r="D2049" s="1">
        <v>1</v>
      </c>
      <c r="E2049" s="1">
        <v>1</v>
      </c>
      <c r="F2049" s="1">
        <v>1</v>
      </c>
      <c r="G2049" s="1">
        <v>0</v>
      </c>
      <c r="H2049" s="1">
        <v>0</v>
      </c>
      <c r="I2049" s="1">
        <v>70</v>
      </c>
      <c r="J2049">
        <f t="shared" si="93"/>
        <v>4</v>
      </c>
      <c r="K2049">
        <f t="shared" si="94"/>
        <v>1130</v>
      </c>
      <c r="L2049">
        <f t="shared" si="95"/>
        <v>1250</v>
      </c>
    </row>
    <row r="2050" spans="1:12" ht="14.25" customHeight="1" x14ac:dyDescent="0.35">
      <c r="A2050" s="1">
        <v>101115</v>
      </c>
      <c r="B2050" s="2">
        <v>44280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85</v>
      </c>
      <c r="J2050">
        <f t="shared" si="93"/>
        <v>0</v>
      </c>
      <c r="K2050">
        <f t="shared" si="94"/>
        <v>-85</v>
      </c>
      <c r="L2050">
        <f t="shared" si="95"/>
        <v>-85</v>
      </c>
    </row>
    <row r="2051" spans="1:12" ht="14.25" customHeight="1" x14ac:dyDescent="0.35">
      <c r="A2051" s="1">
        <v>101284</v>
      </c>
      <c r="B2051" s="2">
        <v>44141</v>
      </c>
      <c r="C2051" s="1">
        <v>1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30</v>
      </c>
      <c r="J2051">
        <f t="shared" ref="J2051:J2114" si="96">COUNTIF(C2051:H2051,1)</f>
        <v>1</v>
      </c>
      <c r="K2051">
        <f t="shared" ref="K2051:K2114" si="97">J2051*300-I2051</f>
        <v>270</v>
      </c>
      <c r="L2051">
        <f t="shared" ref="L2051:L2114" si="98">J2051*300*1.1-I2051</f>
        <v>300</v>
      </c>
    </row>
    <row r="2052" spans="1:12" ht="14.25" customHeight="1" x14ac:dyDescent="0.35">
      <c r="A2052" s="1">
        <v>100854</v>
      </c>
      <c r="B2052" s="2">
        <v>44335</v>
      </c>
      <c r="C2052" s="1">
        <v>1</v>
      </c>
      <c r="D2052" s="1">
        <v>1</v>
      </c>
      <c r="E2052" s="1">
        <v>1</v>
      </c>
      <c r="F2052" s="1">
        <v>0</v>
      </c>
      <c r="G2052" s="1">
        <v>0</v>
      </c>
      <c r="H2052" s="1">
        <v>0</v>
      </c>
      <c r="I2052" s="1">
        <v>83</v>
      </c>
      <c r="J2052">
        <f t="shared" si="96"/>
        <v>3</v>
      </c>
      <c r="K2052">
        <f t="shared" si="97"/>
        <v>817</v>
      </c>
      <c r="L2052">
        <f t="shared" si="98"/>
        <v>907.00000000000011</v>
      </c>
    </row>
    <row r="2053" spans="1:12" ht="14.25" customHeight="1" x14ac:dyDescent="0.35">
      <c r="A2053" s="1">
        <v>101888</v>
      </c>
      <c r="B2053" s="2">
        <v>44193</v>
      </c>
      <c r="C2053" s="1">
        <v>1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55</v>
      </c>
      <c r="J2053">
        <f t="shared" si="96"/>
        <v>1</v>
      </c>
      <c r="K2053">
        <f t="shared" si="97"/>
        <v>245</v>
      </c>
      <c r="L2053">
        <f t="shared" si="98"/>
        <v>275</v>
      </c>
    </row>
    <row r="2054" spans="1:12" ht="14.25" customHeight="1" x14ac:dyDescent="0.35">
      <c r="A2054" s="1">
        <v>100259</v>
      </c>
      <c r="B2054" s="2">
        <v>44353</v>
      </c>
      <c r="C2054" s="1">
        <v>1</v>
      </c>
      <c r="D2054" s="1">
        <v>1</v>
      </c>
      <c r="E2054" s="1">
        <v>1</v>
      </c>
      <c r="F2054" s="1">
        <v>1</v>
      </c>
      <c r="G2054" s="1">
        <v>1</v>
      </c>
      <c r="H2054" s="1">
        <v>0</v>
      </c>
      <c r="I2054" s="1">
        <v>50</v>
      </c>
      <c r="J2054">
        <f t="shared" si="96"/>
        <v>5</v>
      </c>
      <c r="K2054">
        <f t="shared" si="97"/>
        <v>1450</v>
      </c>
      <c r="L2054">
        <f t="shared" si="98"/>
        <v>1600.0000000000002</v>
      </c>
    </row>
    <row r="2055" spans="1:12" ht="14.25" customHeight="1" x14ac:dyDescent="0.35">
      <c r="A2055" s="1">
        <v>100584</v>
      </c>
      <c r="B2055" s="2">
        <v>44175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80</v>
      </c>
      <c r="J2055">
        <f t="shared" si="96"/>
        <v>0</v>
      </c>
      <c r="K2055">
        <f t="shared" si="97"/>
        <v>-80</v>
      </c>
      <c r="L2055">
        <f t="shared" si="98"/>
        <v>-80</v>
      </c>
    </row>
    <row r="2056" spans="1:12" ht="14.25" customHeight="1" x14ac:dyDescent="0.35">
      <c r="A2056" s="1">
        <v>101312</v>
      </c>
      <c r="B2056" s="2">
        <v>44117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55</v>
      </c>
      <c r="J2056">
        <f t="shared" si="96"/>
        <v>0</v>
      </c>
      <c r="K2056">
        <f t="shared" si="97"/>
        <v>-55</v>
      </c>
      <c r="L2056">
        <f t="shared" si="98"/>
        <v>-55</v>
      </c>
    </row>
    <row r="2057" spans="1:12" ht="14.25" customHeight="1" x14ac:dyDescent="0.35">
      <c r="A2057" s="1">
        <v>101185</v>
      </c>
      <c r="B2057" s="2">
        <v>44207</v>
      </c>
      <c r="C2057" s="1">
        <v>1</v>
      </c>
      <c r="D2057" s="1">
        <v>1</v>
      </c>
      <c r="E2057" s="1">
        <v>1</v>
      </c>
      <c r="F2057" s="1">
        <v>1</v>
      </c>
      <c r="G2057" s="1">
        <v>1</v>
      </c>
      <c r="H2057" s="1">
        <v>1</v>
      </c>
      <c r="I2057" s="1">
        <v>75</v>
      </c>
      <c r="J2057">
        <f t="shared" si="96"/>
        <v>6</v>
      </c>
      <c r="K2057">
        <f t="shared" si="97"/>
        <v>1725</v>
      </c>
      <c r="L2057">
        <f t="shared" si="98"/>
        <v>1905.0000000000002</v>
      </c>
    </row>
    <row r="2058" spans="1:12" ht="14.25" customHeight="1" x14ac:dyDescent="0.35">
      <c r="A2058" s="1">
        <v>102441</v>
      </c>
      <c r="B2058" s="2">
        <v>44264</v>
      </c>
      <c r="C2058" s="1">
        <v>1</v>
      </c>
      <c r="D2058" s="1">
        <v>1</v>
      </c>
      <c r="E2058" s="1">
        <v>1</v>
      </c>
      <c r="F2058" s="1">
        <v>1</v>
      </c>
      <c r="G2058" s="1">
        <v>0</v>
      </c>
      <c r="H2058" s="1">
        <v>0</v>
      </c>
      <c r="I2058" s="1">
        <v>85</v>
      </c>
      <c r="J2058">
        <f t="shared" si="96"/>
        <v>4</v>
      </c>
      <c r="K2058">
        <f t="shared" si="97"/>
        <v>1115</v>
      </c>
      <c r="L2058">
        <f t="shared" si="98"/>
        <v>1235</v>
      </c>
    </row>
    <row r="2059" spans="1:12" ht="14.25" customHeight="1" x14ac:dyDescent="0.35">
      <c r="A2059" s="1">
        <v>102238</v>
      </c>
      <c r="B2059" s="2">
        <v>44166</v>
      </c>
      <c r="C2059" s="1">
        <v>1</v>
      </c>
      <c r="D2059" s="1">
        <v>1</v>
      </c>
      <c r="E2059" s="1">
        <v>1</v>
      </c>
      <c r="F2059" s="1">
        <v>1</v>
      </c>
      <c r="G2059" s="1">
        <v>1</v>
      </c>
      <c r="H2059" s="1">
        <v>1</v>
      </c>
      <c r="I2059" s="1">
        <v>69</v>
      </c>
      <c r="J2059">
        <f t="shared" si="96"/>
        <v>6</v>
      </c>
      <c r="K2059">
        <f t="shared" si="97"/>
        <v>1731</v>
      </c>
      <c r="L2059">
        <f t="shared" si="98"/>
        <v>1911.0000000000002</v>
      </c>
    </row>
    <row r="2060" spans="1:12" ht="14.25" customHeight="1" x14ac:dyDescent="0.35">
      <c r="A2060" s="1">
        <v>102258</v>
      </c>
      <c r="B2060" s="2">
        <v>44294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69</v>
      </c>
      <c r="J2060">
        <f t="shared" si="96"/>
        <v>0</v>
      </c>
      <c r="K2060">
        <f t="shared" si="97"/>
        <v>-69</v>
      </c>
      <c r="L2060">
        <f t="shared" si="98"/>
        <v>-69</v>
      </c>
    </row>
    <row r="2061" spans="1:12" ht="14.25" customHeight="1" x14ac:dyDescent="0.35">
      <c r="A2061" s="1">
        <v>101930</v>
      </c>
      <c r="B2061" s="2">
        <v>44179</v>
      </c>
      <c r="C2061" s="1">
        <v>1</v>
      </c>
      <c r="D2061" s="1">
        <v>1</v>
      </c>
      <c r="E2061" s="1">
        <v>1</v>
      </c>
      <c r="F2061" s="1">
        <v>1</v>
      </c>
      <c r="G2061" s="1">
        <v>0</v>
      </c>
      <c r="H2061" s="1">
        <v>0</v>
      </c>
      <c r="I2061" s="1">
        <v>79</v>
      </c>
      <c r="J2061">
        <f t="shared" si="96"/>
        <v>4</v>
      </c>
      <c r="K2061">
        <f t="shared" si="97"/>
        <v>1121</v>
      </c>
      <c r="L2061">
        <f t="shared" si="98"/>
        <v>1241</v>
      </c>
    </row>
    <row r="2062" spans="1:12" ht="14.25" customHeight="1" x14ac:dyDescent="0.35">
      <c r="A2062" s="1">
        <v>101985</v>
      </c>
      <c r="B2062" s="2">
        <v>44374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70</v>
      </c>
      <c r="J2062">
        <f t="shared" si="96"/>
        <v>0</v>
      </c>
      <c r="K2062">
        <f t="shared" si="97"/>
        <v>-70</v>
      </c>
      <c r="L2062">
        <f t="shared" si="98"/>
        <v>-70</v>
      </c>
    </row>
    <row r="2063" spans="1:12" ht="14.25" customHeight="1" x14ac:dyDescent="0.35">
      <c r="A2063" s="1">
        <v>101484</v>
      </c>
      <c r="B2063" s="2">
        <v>44375</v>
      </c>
      <c r="C2063" s="1">
        <v>1</v>
      </c>
      <c r="D2063" s="1">
        <v>1</v>
      </c>
      <c r="E2063" s="1">
        <v>1</v>
      </c>
      <c r="F2063" s="1">
        <v>0</v>
      </c>
      <c r="G2063" s="1">
        <v>0</v>
      </c>
      <c r="H2063" s="1">
        <v>0</v>
      </c>
      <c r="I2063" s="1">
        <v>80</v>
      </c>
      <c r="J2063">
        <f t="shared" si="96"/>
        <v>3</v>
      </c>
      <c r="K2063">
        <f t="shared" si="97"/>
        <v>820</v>
      </c>
      <c r="L2063">
        <f t="shared" si="98"/>
        <v>910.00000000000011</v>
      </c>
    </row>
    <row r="2064" spans="1:12" ht="14.25" customHeight="1" x14ac:dyDescent="0.35">
      <c r="A2064" s="1">
        <v>100436</v>
      </c>
      <c r="B2064" s="2">
        <v>44364</v>
      </c>
      <c r="C2064" s="1">
        <v>1</v>
      </c>
      <c r="D2064" s="1">
        <v>1</v>
      </c>
      <c r="E2064" s="1">
        <v>0</v>
      </c>
      <c r="F2064" s="1">
        <v>0</v>
      </c>
      <c r="G2064" s="1">
        <v>0</v>
      </c>
      <c r="H2064" s="1">
        <v>0</v>
      </c>
      <c r="I2064" s="1">
        <v>67</v>
      </c>
      <c r="J2064">
        <f t="shared" si="96"/>
        <v>2</v>
      </c>
      <c r="K2064">
        <f t="shared" si="97"/>
        <v>533</v>
      </c>
      <c r="L2064">
        <f t="shared" si="98"/>
        <v>593</v>
      </c>
    </row>
    <row r="2065" spans="1:12" ht="14.25" customHeight="1" x14ac:dyDescent="0.35">
      <c r="A2065" s="1">
        <v>102411</v>
      </c>
      <c r="B2065" s="2">
        <v>44149</v>
      </c>
      <c r="C2065" s="1">
        <v>1</v>
      </c>
      <c r="D2065" s="1">
        <v>1</v>
      </c>
      <c r="E2065" s="1">
        <v>1</v>
      </c>
      <c r="F2065" s="1">
        <v>0</v>
      </c>
      <c r="G2065" s="1">
        <v>0</v>
      </c>
      <c r="H2065" s="1">
        <v>0</v>
      </c>
      <c r="I2065" s="1">
        <v>40</v>
      </c>
      <c r="J2065">
        <f t="shared" si="96"/>
        <v>3</v>
      </c>
      <c r="K2065">
        <f t="shared" si="97"/>
        <v>860</v>
      </c>
      <c r="L2065">
        <f t="shared" si="98"/>
        <v>950.00000000000011</v>
      </c>
    </row>
    <row r="2066" spans="1:12" ht="14.25" customHeight="1" x14ac:dyDescent="0.35">
      <c r="A2066" s="1">
        <v>100038</v>
      </c>
      <c r="B2066" s="2">
        <v>44119</v>
      </c>
      <c r="C2066" s="1">
        <v>1</v>
      </c>
      <c r="D2066" s="1">
        <v>1</v>
      </c>
      <c r="E2066" s="1">
        <v>1</v>
      </c>
      <c r="F2066" s="1">
        <v>0</v>
      </c>
      <c r="G2066" s="1">
        <v>0</v>
      </c>
      <c r="H2066" s="1">
        <v>0</v>
      </c>
      <c r="I2066" s="1">
        <v>75</v>
      </c>
      <c r="J2066">
        <f t="shared" si="96"/>
        <v>3</v>
      </c>
      <c r="K2066">
        <f t="shared" si="97"/>
        <v>825</v>
      </c>
      <c r="L2066">
        <f t="shared" si="98"/>
        <v>915.00000000000011</v>
      </c>
    </row>
    <row r="2067" spans="1:12" ht="14.25" customHeight="1" x14ac:dyDescent="0.35">
      <c r="A2067" s="1">
        <v>100279</v>
      </c>
      <c r="B2067" s="2">
        <v>44367</v>
      </c>
      <c r="C2067" s="1">
        <v>1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79</v>
      </c>
      <c r="J2067">
        <f t="shared" si="96"/>
        <v>1</v>
      </c>
      <c r="K2067">
        <f t="shared" si="97"/>
        <v>221</v>
      </c>
      <c r="L2067">
        <f t="shared" si="98"/>
        <v>251</v>
      </c>
    </row>
    <row r="2068" spans="1:12" ht="14.25" customHeight="1" x14ac:dyDescent="0.35">
      <c r="A2068" s="1">
        <v>101810</v>
      </c>
      <c r="B2068" s="2">
        <v>44289</v>
      </c>
      <c r="C2068" s="1">
        <v>1</v>
      </c>
      <c r="D2068" s="1">
        <v>1</v>
      </c>
      <c r="E2068" s="1">
        <v>0</v>
      </c>
      <c r="F2068" s="1">
        <v>0</v>
      </c>
      <c r="G2068" s="1">
        <v>0</v>
      </c>
      <c r="H2068" s="1">
        <v>0</v>
      </c>
      <c r="I2068" s="1">
        <v>80</v>
      </c>
      <c r="J2068">
        <f t="shared" si="96"/>
        <v>2</v>
      </c>
      <c r="K2068">
        <f t="shared" si="97"/>
        <v>520</v>
      </c>
      <c r="L2068">
        <f t="shared" si="98"/>
        <v>580</v>
      </c>
    </row>
    <row r="2069" spans="1:12" ht="14.25" customHeight="1" x14ac:dyDescent="0.35">
      <c r="A2069" s="1">
        <v>100609</v>
      </c>
      <c r="B2069" s="2">
        <v>44267</v>
      </c>
      <c r="C2069" s="1">
        <v>1</v>
      </c>
      <c r="D2069" s="1">
        <v>1</v>
      </c>
      <c r="E2069" s="1">
        <v>1</v>
      </c>
      <c r="F2069" s="1">
        <v>0</v>
      </c>
      <c r="G2069" s="1">
        <v>0</v>
      </c>
      <c r="H2069" s="1">
        <v>0</v>
      </c>
      <c r="I2069" s="1">
        <v>50</v>
      </c>
      <c r="J2069">
        <f t="shared" si="96"/>
        <v>3</v>
      </c>
      <c r="K2069">
        <f t="shared" si="97"/>
        <v>850</v>
      </c>
      <c r="L2069">
        <f t="shared" si="98"/>
        <v>940.00000000000011</v>
      </c>
    </row>
    <row r="2070" spans="1:12" ht="14.25" customHeight="1" x14ac:dyDescent="0.35">
      <c r="A2070" s="1">
        <v>101029</v>
      </c>
      <c r="B2070" s="2">
        <v>44155</v>
      </c>
      <c r="C2070" s="1">
        <v>1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40</v>
      </c>
      <c r="J2070">
        <f t="shared" si="96"/>
        <v>1</v>
      </c>
      <c r="K2070">
        <f t="shared" si="97"/>
        <v>260</v>
      </c>
      <c r="L2070">
        <f t="shared" si="98"/>
        <v>290</v>
      </c>
    </row>
    <row r="2071" spans="1:12" ht="14.25" customHeight="1" x14ac:dyDescent="0.35">
      <c r="A2071" s="1">
        <v>101808</v>
      </c>
      <c r="B2071" s="2">
        <v>44210</v>
      </c>
      <c r="C2071" s="1">
        <v>1</v>
      </c>
      <c r="D2071" s="1">
        <v>1</v>
      </c>
      <c r="E2071" s="1">
        <v>0</v>
      </c>
      <c r="F2071" s="1">
        <v>0</v>
      </c>
      <c r="G2071" s="1">
        <v>0</v>
      </c>
      <c r="H2071" s="1">
        <v>0</v>
      </c>
      <c r="I2071" s="1">
        <v>85</v>
      </c>
      <c r="J2071">
        <f t="shared" si="96"/>
        <v>2</v>
      </c>
      <c r="K2071">
        <f t="shared" si="97"/>
        <v>515</v>
      </c>
      <c r="L2071">
        <f t="shared" si="98"/>
        <v>575</v>
      </c>
    </row>
    <row r="2072" spans="1:12" ht="14.25" customHeight="1" x14ac:dyDescent="0.35">
      <c r="A2072" s="1">
        <v>101916</v>
      </c>
      <c r="B2072" s="2">
        <v>44301</v>
      </c>
      <c r="C2072" s="1">
        <v>1</v>
      </c>
      <c r="D2072" s="1">
        <v>1</v>
      </c>
      <c r="E2072" s="1">
        <v>1</v>
      </c>
      <c r="F2072" s="1">
        <v>0</v>
      </c>
      <c r="G2072" s="1">
        <v>0</v>
      </c>
      <c r="H2072" s="1">
        <v>0</v>
      </c>
      <c r="I2072" s="1">
        <v>55</v>
      </c>
      <c r="J2072">
        <f t="shared" si="96"/>
        <v>3</v>
      </c>
      <c r="K2072">
        <f t="shared" si="97"/>
        <v>845</v>
      </c>
      <c r="L2072">
        <f t="shared" si="98"/>
        <v>935.00000000000011</v>
      </c>
    </row>
    <row r="2073" spans="1:12" ht="14.25" customHeight="1" x14ac:dyDescent="0.35">
      <c r="A2073" s="1">
        <v>100250</v>
      </c>
      <c r="B2073" s="2">
        <v>44246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55</v>
      </c>
      <c r="J2073">
        <f t="shared" si="96"/>
        <v>0</v>
      </c>
      <c r="K2073">
        <f t="shared" si="97"/>
        <v>-55</v>
      </c>
      <c r="L2073">
        <f t="shared" si="98"/>
        <v>-55</v>
      </c>
    </row>
    <row r="2074" spans="1:12" ht="14.25" customHeight="1" x14ac:dyDescent="0.35">
      <c r="A2074" s="1">
        <v>100383</v>
      </c>
      <c r="B2074" s="2">
        <v>44236</v>
      </c>
      <c r="C2074" s="1">
        <v>1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75</v>
      </c>
      <c r="J2074">
        <f t="shared" si="96"/>
        <v>1</v>
      </c>
      <c r="K2074">
        <f t="shared" si="97"/>
        <v>225</v>
      </c>
      <c r="L2074">
        <f t="shared" si="98"/>
        <v>255</v>
      </c>
    </row>
    <row r="2075" spans="1:12" ht="14.25" customHeight="1" x14ac:dyDescent="0.35">
      <c r="A2075" s="1">
        <v>101534</v>
      </c>
      <c r="B2075" s="2">
        <v>44133</v>
      </c>
      <c r="C2075" s="1">
        <v>1</v>
      </c>
      <c r="D2075" s="1">
        <v>1</v>
      </c>
      <c r="E2075" s="1">
        <v>1</v>
      </c>
      <c r="F2075" s="1">
        <v>0</v>
      </c>
      <c r="G2075" s="1">
        <v>0</v>
      </c>
      <c r="H2075" s="1">
        <v>0</v>
      </c>
      <c r="I2075" s="1">
        <v>55</v>
      </c>
      <c r="J2075">
        <f t="shared" si="96"/>
        <v>3</v>
      </c>
      <c r="K2075">
        <f t="shared" si="97"/>
        <v>845</v>
      </c>
      <c r="L2075">
        <f t="shared" si="98"/>
        <v>935.00000000000011</v>
      </c>
    </row>
    <row r="2076" spans="1:12" ht="14.25" customHeight="1" x14ac:dyDescent="0.35">
      <c r="A2076" s="1">
        <v>100422</v>
      </c>
      <c r="B2076" s="2">
        <v>44167</v>
      </c>
      <c r="C2076" s="1">
        <v>1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93</v>
      </c>
      <c r="J2076">
        <f t="shared" si="96"/>
        <v>1</v>
      </c>
      <c r="K2076">
        <f t="shared" si="97"/>
        <v>207</v>
      </c>
      <c r="L2076">
        <f t="shared" si="98"/>
        <v>237</v>
      </c>
    </row>
    <row r="2077" spans="1:12" ht="14.25" customHeight="1" x14ac:dyDescent="0.35">
      <c r="A2077" s="1">
        <v>101156</v>
      </c>
      <c r="B2077" s="2">
        <v>44220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85</v>
      </c>
      <c r="J2077">
        <f t="shared" si="96"/>
        <v>1</v>
      </c>
      <c r="K2077">
        <f t="shared" si="97"/>
        <v>215</v>
      </c>
      <c r="L2077">
        <f t="shared" si="98"/>
        <v>245</v>
      </c>
    </row>
    <row r="2078" spans="1:12" ht="14.25" customHeight="1" x14ac:dyDescent="0.35">
      <c r="A2078" s="1">
        <v>101374</v>
      </c>
      <c r="B2078" s="2">
        <v>44337</v>
      </c>
      <c r="C2078" s="1">
        <v>1</v>
      </c>
      <c r="D2078" s="1">
        <v>1</v>
      </c>
      <c r="E2078" s="1">
        <v>1</v>
      </c>
      <c r="F2078" s="1">
        <v>1</v>
      </c>
      <c r="G2078" s="1">
        <v>0</v>
      </c>
      <c r="H2078" s="1">
        <v>0</v>
      </c>
      <c r="I2078" s="1">
        <v>75</v>
      </c>
      <c r="J2078">
        <f t="shared" si="96"/>
        <v>4</v>
      </c>
      <c r="K2078">
        <f t="shared" si="97"/>
        <v>1125</v>
      </c>
      <c r="L2078">
        <f t="shared" si="98"/>
        <v>1245</v>
      </c>
    </row>
    <row r="2079" spans="1:12" ht="14.25" customHeight="1" x14ac:dyDescent="0.35">
      <c r="A2079" s="1">
        <v>100238</v>
      </c>
      <c r="B2079" s="2">
        <v>44357</v>
      </c>
      <c r="C2079" s="1">
        <v>1</v>
      </c>
      <c r="D2079" s="1">
        <v>1</v>
      </c>
      <c r="E2079" s="1">
        <v>1</v>
      </c>
      <c r="F2079" s="1">
        <v>0</v>
      </c>
      <c r="G2079" s="1">
        <v>0</v>
      </c>
      <c r="H2079" s="1">
        <v>0</v>
      </c>
      <c r="I2079" s="1">
        <v>55</v>
      </c>
      <c r="J2079">
        <f t="shared" si="96"/>
        <v>3</v>
      </c>
      <c r="K2079">
        <f t="shared" si="97"/>
        <v>845</v>
      </c>
      <c r="L2079">
        <f t="shared" si="98"/>
        <v>935.00000000000011</v>
      </c>
    </row>
    <row r="2080" spans="1:12" ht="14.25" customHeight="1" x14ac:dyDescent="0.35">
      <c r="A2080" s="1">
        <v>101275</v>
      </c>
      <c r="B2080" s="2">
        <v>44354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70</v>
      </c>
      <c r="J2080">
        <f t="shared" si="96"/>
        <v>0</v>
      </c>
      <c r="K2080">
        <f t="shared" si="97"/>
        <v>-70</v>
      </c>
      <c r="L2080">
        <f t="shared" si="98"/>
        <v>-70</v>
      </c>
    </row>
    <row r="2081" spans="1:12" ht="14.25" customHeight="1" x14ac:dyDescent="0.35">
      <c r="A2081" s="1">
        <v>102422</v>
      </c>
      <c r="B2081" s="2">
        <v>44195</v>
      </c>
      <c r="C2081" s="1">
        <v>1</v>
      </c>
      <c r="D2081" s="1">
        <v>1</v>
      </c>
      <c r="E2081" s="1">
        <v>1</v>
      </c>
      <c r="F2081" s="1">
        <v>0</v>
      </c>
      <c r="G2081" s="1">
        <v>0</v>
      </c>
      <c r="H2081" s="1">
        <v>0</v>
      </c>
      <c r="I2081" s="1">
        <v>70</v>
      </c>
      <c r="J2081">
        <f t="shared" si="96"/>
        <v>3</v>
      </c>
      <c r="K2081">
        <f t="shared" si="97"/>
        <v>830</v>
      </c>
      <c r="L2081">
        <f t="shared" si="98"/>
        <v>920.00000000000011</v>
      </c>
    </row>
    <row r="2082" spans="1:12" ht="14.25" customHeight="1" x14ac:dyDescent="0.35">
      <c r="A2082" s="1">
        <v>100381</v>
      </c>
      <c r="B2082" s="2">
        <v>44297</v>
      </c>
      <c r="C2082" s="1">
        <v>1</v>
      </c>
      <c r="D2082" s="1">
        <v>1</v>
      </c>
      <c r="E2082" s="1">
        <v>1</v>
      </c>
      <c r="F2082" s="1">
        <v>0</v>
      </c>
      <c r="G2082" s="1">
        <v>0</v>
      </c>
      <c r="H2082" s="1">
        <v>0</v>
      </c>
      <c r="I2082" s="1">
        <v>95</v>
      </c>
      <c r="J2082">
        <f t="shared" si="96"/>
        <v>3</v>
      </c>
      <c r="K2082">
        <f t="shared" si="97"/>
        <v>805</v>
      </c>
      <c r="L2082">
        <f t="shared" si="98"/>
        <v>895.00000000000011</v>
      </c>
    </row>
    <row r="2083" spans="1:12" ht="14.25" customHeight="1" x14ac:dyDescent="0.35">
      <c r="A2083" s="1">
        <v>101764</v>
      </c>
      <c r="B2083" s="2">
        <v>44213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102</v>
      </c>
      <c r="J2083">
        <f t="shared" si="96"/>
        <v>0</v>
      </c>
      <c r="K2083">
        <f t="shared" si="97"/>
        <v>-102</v>
      </c>
      <c r="L2083">
        <f t="shared" si="98"/>
        <v>-102</v>
      </c>
    </row>
    <row r="2084" spans="1:12" ht="14.25" customHeight="1" x14ac:dyDescent="0.35">
      <c r="A2084" s="1">
        <v>101002</v>
      </c>
      <c r="B2084" s="2">
        <v>44256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77</v>
      </c>
      <c r="J2084">
        <f t="shared" si="96"/>
        <v>0</v>
      </c>
      <c r="K2084">
        <f t="shared" si="97"/>
        <v>-77</v>
      </c>
      <c r="L2084">
        <f t="shared" si="98"/>
        <v>-77</v>
      </c>
    </row>
    <row r="2085" spans="1:12" ht="14.25" customHeight="1" x14ac:dyDescent="0.35">
      <c r="A2085" s="1">
        <v>101234</v>
      </c>
      <c r="B2085" s="2">
        <v>44113</v>
      </c>
      <c r="C2085" s="1">
        <v>1</v>
      </c>
      <c r="D2085" s="1">
        <v>1</v>
      </c>
      <c r="E2085" s="1">
        <v>0</v>
      </c>
      <c r="F2085" s="1">
        <v>0</v>
      </c>
      <c r="G2085" s="1">
        <v>0</v>
      </c>
      <c r="H2085" s="1">
        <v>0</v>
      </c>
      <c r="I2085" s="1">
        <v>83</v>
      </c>
      <c r="J2085">
        <f t="shared" si="96"/>
        <v>2</v>
      </c>
      <c r="K2085">
        <f t="shared" si="97"/>
        <v>517</v>
      </c>
      <c r="L2085">
        <f t="shared" si="98"/>
        <v>577</v>
      </c>
    </row>
    <row r="2086" spans="1:12" ht="14.25" customHeight="1" x14ac:dyDescent="0.35">
      <c r="A2086" s="1">
        <v>101159</v>
      </c>
      <c r="B2086" s="2">
        <v>44242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55</v>
      </c>
      <c r="J2086">
        <f t="shared" si="96"/>
        <v>0</v>
      </c>
      <c r="K2086">
        <f t="shared" si="97"/>
        <v>-55</v>
      </c>
      <c r="L2086">
        <f t="shared" si="98"/>
        <v>-55</v>
      </c>
    </row>
    <row r="2087" spans="1:12" ht="14.25" customHeight="1" x14ac:dyDescent="0.35">
      <c r="A2087" s="1">
        <v>101046</v>
      </c>
      <c r="B2087" s="2">
        <v>44161</v>
      </c>
      <c r="C2087" s="1">
        <v>1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75</v>
      </c>
      <c r="J2087">
        <f t="shared" si="96"/>
        <v>1</v>
      </c>
      <c r="K2087">
        <f t="shared" si="97"/>
        <v>225</v>
      </c>
      <c r="L2087">
        <f t="shared" si="98"/>
        <v>255</v>
      </c>
    </row>
    <row r="2088" spans="1:12" ht="14.25" customHeight="1" x14ac:dyDescent="0.35">
      <c r="A2088" s="1">
        <v>100086</v>
      </c>
      <c r="B2088" s="2">
        <v>44217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102</v>
      </c>
      <c r="J2088">
        <f t="shared" si="96"/>
        <v>1</v>
      </c>
      <c r="K2088">
        <f t="shared" si="97"/>
        <v>198</v>
      </c>
      <c r="L2088">
        <f t="shared" si="98"/>
        <v>228</v>
      </c>
    </row>
    <row r="2089" spans="1:12" ht="14.25" customHeight="1" x14ac:dyDescent="0.35">
      <c r="A2089" s="1">
        <v>100245</v>
      </c>
      <c r="B2089" s="2">
        <v>44236</v>
      </c>
      <c r="C2089" s="1">
        <v>1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79</v>
      </c>
      <c r="J2089">
        <f t="shared" si="96"/>
        <v>1</v>
      </c>
      <c r="K2089">
        <f t="shared" si="97"/>
        <v>221</v>
      </c>
      <c r="L2089">
        <f t="shared" si="98"/>
        <v>251</v>
      </c>
    </row>
    <row r="2090" spans="1:12" ht="14.25" customHeight="1" x14ac:dyDescent="0.35">
      <c r="A2090" s="1">
        <v>101023</v>
      </c>
      <c r="B2090" s="2">
        <v>44325</v>
      </c>
      <c r="C2090" s="1">
        <v>1</v>
      </c>
      <c r="D2090" s="1">
        <v>1</v>
      </c>
      <c r="E2090" s="1">
        <v>1</v>
      </c>
      <c r="F2090" s="1">
        <v>0</v>
      </c>
      <c r="G2090" s="1">
        <v>0</v>
      </c>
      <c r="H2090" s="1">
        <v>0</v>
      </c>
      <c r="I2090" s="1">
        <v>85</v>
      </c>
      <c r="J2090">
        <f t="shared" si="96"/>
        <v>3</v>
      </c>
      <c r="K2090">
        <f t="shared" si="97"/>
        <v>815</v>
      </c>
      <c r="L2090">
        <f t="shared" si="98"/>
        <v>905.00000000000011</v>
      </c>
    </row>
    <row r="2091" spans="1:12" ht="14.25" customHeight="1" x14ac:dyDescent="0.35">
      <c r="A2091" s="1">
        <v>101501</v>
      </c>
      <c r="B2091" s="2">
        <v>44294</v>
      </c>
      <c r="C2091" s="1">
        <v>1</v>
      </c>
      <c r="D2091" s="1">
        <v>1</v>
      </c>
      <c r="E2091" s="1">
        <v>0</v>
      </c>
      <c r="F2091" s="1">
        <v>0</v>
      </c>
      <c r="G2091" s="1">
        <v>0</v>
      </c>
      <c r="H2091" s="1">
        <v>0</v>
      </c>
      <c r="I2091" s="1">
        <v>77</v>
      </c>
      <c r="J2091">
        <f t="shared" si="96"/>
        <v>2</v>
      </c>
      <c r="K2091">
        <f t="shared" si="97"/>
        <v>523</v>
      </c>
      <c r="L2091">
        <f t="shared" si="98"/>
        <v>583</v>
      </c>
    </row>
    <row r="2092" spans="1:12" ht="14.25" customHeight="1" x14ac:dyDescent="0.35">
      <c r="A2092" s="1">
        <v>100748</v>
      </c>
      <c r="B2092" s="2">
        <v>44362</v>
      </c>
      <c r="C2092" s="1">
        <v>1</v>
      </c>
      <c r="D2092" s="1">
        <v>1</v>
      </c>
      <c r="E2092" s="1">
        <v>0</v>
      </c>
      <c r="F2092" s="1">
        <v>0</v>
      </c>
      <c r="G2092" s="1">
        <v>0</v>
      </c>
      <c r="H2092" s="1">
        <v>0</v>
      </c>
      <c r="I2092" s="1">
        <v>45</v>
      </c>
      <c r="J2092">
        <f t="shared" si="96"/>
        <v>2</v>
      </c>
      <c r="K2092">
        <f t="shared" si="97"/>
        <v>555</v>
      </c>
      <c r="L2092">
        <f t="shared" si="98"/>
        <v>615</v>
      </c>
    </row>
    <row r="2093" spans="1:12" ht="14.25" customHeight="1" x14ac:dyDescent="0.35">
      <c r="A2093" s="1">
        <v>100826</v>
      </c>
      <c r="B2093" s="2">
        <v>44355</v>
      </c>
      <c r="C2093" s="1">
        <v>1</v>
      </c>
      <c r="D2093" s="1">
        <v>1</v>
      </c>
      <c r="E2093" s="1">
        <v>0</v>
      </c>
      <c r="F2093" s="1">
        <v>0</v>
      </c>
      <c r="G2093" s="1">
        <v>0</v>
      </c>
      <c r="H2093" s="1">
        <v>0</v>
      </c>
      <c r="I2093" s="1">
        <v>80</v>
      </c>
      <c r="J2093">
        <f t="shared" si="96"/>
        <v>2</v>
      </c>
      <c r="K2093">
        <f t="shared" si="97"/>
        <v>520</v>
      </c>
      <c r="L2093">
        <f t="shared" si="98"/>
        <v>580</v>
      </c>
    </row>
    <row r="2094" spans="1:12" ht="14.25" customHeight="1" x14ac:dyDescent="0.35">
      <c r="A2094" s="1">
        <v>101380</v>
      </c>
      <c r="B2094" s="2">
        <v>44364</v>
      </c>
      <c r="C2094" s="1">
        <v>1</v>
      </c>
      <c r="D2094" s="1">
        <v>1</v>
      </c>
      <c r="E2094" s="1">
        <v>1</v>
      </c>
      <c r="F2094" s="1">
        <v>1</v>
      </c>
      <c r="G2094" s="1">
        <v>1</v>
      </c>
      <c r="H2094" s="1">
        <v>0</v>
      </c>
      <c r="I2094" s="1">
        <v>95</v>
      </c>
      <c r="J2094">
        <f t="shared" si="96"/>
        <v>5</v>
      </c>
      <c r="K2094">
        <f t="shared" si="97"/>
        <v>1405</v>
      </c>
      <c r="L2094">
        <f t="shared" si="98"/>
        <v>1555.0000000000002</v>
      </c>
    </row>
    <row r="2095" spans="1:12" ht="14.25" customHeight="1" x14ac:dyDescent="0.35">
      <c r="A2095" s="1">
        <v>101294</v>
      </c>
      <c r="B2095" s="2">
        <v>44195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55</v>
      </c>
      <c r="J2095">
        <f t="shared" si="96"/>
        <v>0</v>
      </c>
      <c r="K2095">
        <f t="shared" si="97"/>
        <v>-55</v>
      </c>
      <c r="L2095">
        <f t="shared" si="98"/>
        <v>-55</v>
      </c>
    </row>
    <row r="2096" spans="1:12" ht="14.25" customHeight="1" x14ac:dyDescent="0.35">
      <c r="A2096" s="1">
        <v>100853</v>
      </c>
      <c r="B2096" s="2">
        <v>44185</v>
      </c>
      <c r="C2096" s="1">
        <v>1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70</v>
      </c>
      <c r="J2096">
        <f t="shared" si="96"/>
        <v>1</v>
      </c>
      <c r="K2096">
        <f t="shared" si="97"/>
        <v>230</v>
      </c>
      <c r="L2096">
        <f t="shared" si="98"/>
        <v>260</v>
      </c>
    </row>
    <row r="2097" spans="1:12" ht="14.25" customHeight="1" x14ac:dyDescent="0.35">
      <c r="A2097" s="1">
        <v>101974</v>
      </c>
      <c r="B2097" s="2">
        <v>44212</v>
      </c>
      <c r="C2097" s="1">
        <v>1</v>
      </c>
      <c r="D2097" s="1">
        <v>1</v>
      </c>
      <c r="E2097" s="1">
        <v>1</v>
      </c>
      <c r="F2097" s="1">
        <v>1</v>
      </c>
      <c r="G2097" s="1">
        <v>1</v>
      </c>
      <c r="H2097" s="1">
        <v>0</v>
      </c>
      <c r="I2097" s="1">
        <v>45</v>
      </c>
      <c r="J2097">
        <f t="shared" si="96"/>
        <v>5</v>
      </c>
      <c r="K2097">
        <f t="shared" si="97"/>
        <v>1455</v>
      </c>
      <c r="L2097">
        <f t="shared" si="98"/>
        <v>1605.0000000000002</v>
      </c>
    </row>
    <row r="2098" spans="1:12" ht="14.25" customHeight="1" x14ac:dyDescent="0.35">
      <c r="A2098" s="1">
        <v>100870</v>
      </c>
      <c r="B2098" s="2">
        <v>44169</v>
      </c>
      <c r="C2098" s="1">
        <v>1</v>
      </c>
      <c r="D2098" s="1">
        <v>1</v>
      </c>
      <c r="E2098" s="1">
        <v>1</v>
      </c>
      <c r="F2098" s="1">
        <v>0</v>
      </c>
      <c r="G2098" s="1">
        <v>0</v>
      </c>
      <c r="H2098" s="1">
        <v>0</v>
      </c>
      <c r="I2098" s="1">
        <v>75</v>
      </c>
      <c r="J2098">
        <f t="shared" si="96"/>
        <v>3</v>
      </c>
      <c r="K2098">
        <f t="shared" si="97"/>
        <v>825</v>
      </c>
      <c r="L2098">
        <f t="shared" si="98"/>
        <v>915.00000000000011</v>
      </c>
    </row>
    <row r="2099" spans="1:12" ht="14.25" customHeight="1" x14ac:dyDescent="0.35">
      <c r="A2099" s="1">
        <v>101565</v>
      </c>
      <c r="B2099" s="2">
        <v>44376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50</v>
      </c>
      <c r="J2099">
        <f t="shared" si="96"/>
        <v>0</v>
      </c>
      <c r="K2099">
        <f t="shared" si="97"/>
        <v>-50</v>
      </c>
      <c r="L2099">
        <f t="shared" si="98"/>
        <v>-50</v>
      </c>
    </row>
    <row r="2100" spans="1:12" ht="14.25" customHeight="1" x14ac:dyDescent="0.35">
      <c r="A2100" s="1">
        <v>100772</v>
      </c>
      <c r="B2100" s="2">
        <v>44129</v>
      </c>
      <c r="C2100" s="1">
        <v>1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75</v>
      </c>
      <c r="J2100">
        <f t="shared" si="96"/>
        <v>1</v>
      </c>
      <c r="K2100">
        <f t="shared" si="97"/>
        <v>225</v>
      </c>
      <c r="L2100">
        <f t="shared" si="98"/>
        <v>255</v>
      </c>
    </row>
    <row r="2101" spans="1:12" ht="14.25" customHeight="1" x14ac:dyDescent="0.35">
      <c r="A2101" s="1">
        <v>101178</v>
      </c>
      <c r="B2101" s="2">
        <v>44193</v>
      </c>
      <c r="C2101" s="1">
        <v>1</v>
      </c>
      <c r="D2101" s="1">
        <v>1</v>
      </c>
      <c r="E2101" s="1">
        <v>0</v>
      </c>
      <c r="F2101" s="1">
        <v>0</v>
      </c>
      <c r="G2101" s="1">
        <v>0</v>
      </c>
      <c r="H2101" s="1">
        <v>0</v>
      </c>
      <c r="I2101" s="1">
        <v>85</v>
      </c>
      <c r="J2101">
        <f t="shared" si="96"/>
        <v>2</v>
      </c>
      <c r="K2101">
        <f t="shared" si="97"/>
        <v>515</v>
      </c>
      <c r="L2101">
        <f t="shared" si="98"/>
        <v>575</v>
      </c>
    </row>
    <row r="2102" spans="1:12" ht="14.25" customHeight="1" x14ac:dyDescent="0.35">
      <c r="A2102" s="1">
        <v>102373</v>
      </c>
      <c r="B2102" s="2">
        <v>44176</v>
      </c>
      <c r="C2102" s="1">
        <v>1</v>
      </c>
      <c r="D2102" s="1">
        <v>1</v>
      </c>
      <c r="E2102" s="1">
        <v>0</v>
      </c>
      <c r="F2102" s="1">
        <v>0</v>
      </c>
      <c r="G2102" s="1">
        <v>0</v>
      </c>
      <c r="H2102" s="1">
        <v>0</v>
      </c>
      <c r="I2102" s="1">
        <v>45</v>
      </c>
      <c r="J2102">
        <f t="shared" si="96"/>
        <v>2</v>
      </c>
      <c r="K2102">
        <f t="shared" si="97"/>
        <v>555</v>
      </c>
      <c r="L2102">
        <f t="shared" si="98"/>
        <v>615</v>
      </c>
    </row>
    <row r="2103" spans="1:12" ht="14.25" customHeight="1" x14ac:dyDescent="0.35">
      <c r="A2103" s="1">
        <v>100234</v>
      </c>
      <c r="B2103" s="2">
        <v>44159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40</v>
      </c>
      <c r="J2103">
        <f t="shared" si="96"/>
        <v>0</v>
      </c>
      <c r="K2103">
        <f t="shared" si="97"/>
        <v>-40</v>
      </c>
      <c r="L2103">
        <f t="shared" si="98"/>
        <v>-40</v>
      </c>
    </row>
    <row r="2104" spans="1:12" ht="14.25" customHeight="1" x14ac:dyDescent="0.35">
      <c r="A2104" s="1">
        <v>101026</v>
      </c>
      <c r="B2104" s="2">
        <v>44346</v>
      </c>
      <c r="C2104" s="1">
        <v>1</v>
      </c>
      <c r="D2104" s="1">
        <v>1</v>
      </c>
      <c r="E2104" s="1">
        <v>1</v>
      </c>
      <c r="F2104" s="1">
        <v>0</v>
      </c>
      <c r="G2104" s="1">
        <v>0</v>
      </c>
      <c r="H2104" s="1">
        <v>0</v>
      </c>
      <c r="I2104" s="1">
        <v>75</v>
      </c>
      <c r="J2104">
        <f t="shared" si="96"/>
        <v>3</v>
      </c>
      <c r="K2104">
        <f t="shared" si="97"/>
        <v>825</v>
      </c>
      <c r="L2104">
        <f t="shared" si="98"/>
        <v>915.00000000000011</v>
      </c>
    </row>
    <row r="2105" spans="1:12" ht="14.25" customHeight="1" x14ac:dyDescent="0.35">
      <c r="A2105" s="1">
        <v>101727</v>
      </c>
      <c r="B2105" s="2">
        <v>44180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69</v>
      </c>
      <c r="J2105">
        <f t="shared" si="96"/>
        <v>0</v>
      </c>
      <c r="K2105">
        <f t="shared" si="97"/>
        <v>-69</v>
      </c>
      <c r="L2105">
        <f t="shared" si="98"/>
        <v>-69</v>
      </c>
    </row>
    <row r="2106" spans="1:12" ht="14.25" customHeight="1" x14ac:dyDescent="0.35">
      <c r="A2106" s="1">
        <v>101859</v>
      </c>
      <c r="B2106" s="2">
        <v>44296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77</v>
      </c>
      <c r="J2106">
        <f t="shared" si="96"/>
        <v>0</v>
      </c>
      <c r="K2106">
        <f t="shared" si="97"/>
        <v>-77</v>
      </c>
      <c r="L2106">
        <f t="shared" si="98"/>
        <v>-77</v>
      </c>
    </row>
    <row r="2107" spans="1:12" ht="14.25" customHeight="1" x14ac:dyDescent="0.35">
      <c r="A2107" s="1">
        <v>100939</v>
      </c>
      <c r="B2107" s="2">
        <v>44285</v>
      </c>
      <c r="C2107" s="1">
        <v>1</v>
      </c>
      <c r="D2107" s="1">
        <v>1</v>
      </c>
      <c r="E2107" s="1">
        <v>1</v>
      </c>
      <c r="F2107" s="1">
        <v>1</v>
      </c>
      <c r="G2107" s="1">
        <v>0</v>
      </c>
      <c r="H2107" s="1">
        <v>0</v>
      </c>
      <c r="I2107" s="1">
        <v>85</v>
      </c>
      <c r="J2107">
        <f t="shared" si="96"/>
        <v>4</v>
      </c>
      <c r="K2107">
        <f t="shared" si="97"/>
        <v>1115</v>
      </c>
      <c r="L2107">
        <f t="shared" si="98"/>
        <v>1235</v>
      </c>
    </row>
    <row r="2108" spans="1:12" ht="14.25" customHeight="1" x14ac:dyDescent="0.35">
      <c r="A2108" s="1">
        <v>101170</v>
      </c>
      <c r="B2108" s="2">
        <v>44341</v>
      </c>
      <c r="C2108" s="1">
        <v>1</v>
      </c>
      <c r="D2108" s="1">
        <v>1</v>
      </c>
      <c r="E2108" s="1">
        <v>1</v>
      </c>
      <c r="F2108" s="1">
        <v>0</v>
      </c>
      <c r="G2108" s="1">
        <v>0</v>
      </c>
      <c r="H2108" s="1">
        <v>0</v>
      </c>
      <c r="I2108" s="1">
        <v>93</v>
      </c>
      <c r="J2108">
        <f t="shared" si="96"/>
        <v>3</v>
      </c>
      <c r="K2108">
        <f t="shared" si="97"/>
        <v>807</v>
      </c>
      <c r="L2108">
        <f t="shared" si="98"/>
        <v>897.00000000000011</v>
      </c>
    </row>
    <row r="2109" spans="1:12" ht="14.25" customHeight="1" x14ac:dyDescent="0.35">
      <c r="A2109" s="1">
        <v>101088</v>
      </c>
      <c r="B2109" s="2">
        <v>44357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69</v>
      </c>
      <c r="J2109">
        <f t="shared" si="96"/>
        <v>0</v>
      </c>
      <c r="K2109">
        <f t="shared" si="97"/>
        <v>-69</v>
      </c>
      <c r="L2109">
        <f t="shared" si="98"/>
        <v>-69</v>
      </c>
    </row>
    <row r="2110" spans="1:12" ht="14.25" customHeight="1" x14ac:dyDescent="0.35">
      <c r="A2110" s="1">
        <v>100576</v>
      </c>
      <c r="B2110" s="2">
        <v>44340</v>
      </c>
      <c r="C2110" s="1">
        <v>1</v>
      </c>
      <c r="D2110" s="1">
        <v>1</v>
      </c>
      <c r="E2110" s="1">
        <v>1</v>
      </c>
      <c r="F2110" s="1">
        <v>0</v>
      </c>
      <c r="G2110" s="1">
        <v>0</v>
      </c>
      <c r="H2110" s="1">
        <v>0</v>
      </c>
      <c r="I2110" s="1">
        <v>70</v>
      </c>
      <c r="J2110">
        <f t="shared" si="96"/>
        <v>3</v>
      </c>
      <c r="K2110">
        <f t="shared" si="97"/>
        <v>830</v>
      </c>
      <c r="L2110">
        <f t="shared" si="98"/>
        <v>920.00000000000011</v>
      </c>
    </row>
    <row r="2111" spans="1:12" ht="14.25" customHeight="1" x14ac:dyDescent="0.35">
      <c r="A2111" s="1">
        <v>101505</v>
      </c>
      <c r="B2111" s="2">
        <v>44268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75</v>
      </c>
      <c r="J2111">
        <f t="shared" si="96"/>
        <v>0</v>
      </c>
      <c r="K2111">
        <f t="shared" si="97"/>
        <v>-75</v>
      </c>
      <c r="L2111">
        <f t="shared" si="98"/>
        <v>-75</v>
      </c>
    </row>
    <row r="2112" spans="1:12" ht="14.25" customHeight="1" x14ac:dyDescent="0.35">
      <c r="A2112" s="1">
        <v>101772</v>
      </c>
      <c r="B2112" s="2">
        <v>44312</v>
      </c>
      <c r="C2112" s="1">
        <v>1</v>
      </c>
      <c r="D2112" s="1">
        <v>1</v>
      </c>
      <c r="E2112" s="1">
        <v>0</v>
      </c>
      <c r="F2112" s="1">
        <v>0</v>
      </c>
      <c r="G2112" s="1">
        <v>0</v>
      </c>
      <c r="H2112" s="1">
        <v>0</v>
      </c>
      <c r="I2112" s="1">
        <v>80</v>
      </c>
      <c r="J2112">
        <f t="shared" si="96"/>
        <v>2</v>
      </c>
      <c r="K2112">
        <f t="shared" si="97"/>
        <v>520</v>
      </c>
      <c r="L2112">
        <f t="shared" si="98"/>
        <v>580</v>
      </c>
    </row>
    <row r="2113" spans="1:12" ht="14.25" customHeight="1" x14ac:dyDescent="0.35">
      <c r="A2113" s="1">
        <v>102096</v>
      </c>
      <c r="B2113" s="2">
        <v>44188</v>
      </c>
      <c r="C2113" s="1">
        <v>1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69</v>
      </c>
      <c r="J2113">
        <f t="shared" si="96"/>
        <v>1</v>
      </c>
      <c r="K2113">
        <f t="shared" si="97"/>
        <v>231</v>
      </c>
      <c r="L2113">
        <f t="shared" si="98"/>
        <v>261</v>
      </c>
    </row>
    <row r="2114" spans="1:12" ht="14.25" customHeight="1" x14ac:dyDescent="0.35">
      <c r="A2114" s="1">
        <v>101636</v>
      </c>
      <c r="B2114" s="2">
        <v>44227</v>
      </c>
      <c r="C2114" s="1">
        <v>1</v>
      </c>
      <c r="D2114" s="1">
        <v>1</v>
      </c>
      <c r="E2114" s="1">
        <v>1</v>
      </c>
      <c r="F2114" s="1">
        <v>0</v>
      </c>
      <c r="G2114" s="1">
        <v>0</v>
      </c>
      <c r="H2114" s="1">
        <v>0</v>
      </c>
      <c r="I2114" s="1">
        <v>55</v>
      </c>
      <c r="J2114">
        <f t="shared" si="96"/>
        <v>3</v>
      </c>
      <c r="K2114">
        <f t="shared" si="97"/>
        <v>845</v>
      </c>
      <c r="L2114">
        <f t="shared" si="98"/>
        <v>935.00000000000011</v>
      </c>
    </row>
    <row r="2115" spans="1:12" ht="14.25" customHeight="1" x14ac:dyDescent="0.35">
      <c r="A2115" s="1">
        <v>101337</v>
      </c>
      <c r="B2115" s="2">
        <v>44233</v>
      </c>
      <c r="C2115" s="1">
        <v>1</v>
      </c>
      <c r="D2115" s="1">
        <v>1</v>
      </c>
      <c r="E2115" s="1">
        <v>1</v>
      </c>
      <c r="F2115" s="1">
        <v>0</v>
      </c>
      <c r="G2115" s="1">
        <v>0</v>
      </c>
      <c r="H2115" s="1">
        <v>0</v>
      </c>
      <c r="I2115" s="1">
        <v>55</v>
      </c>
      <c r="J2115">
        <f t="shared" ref="J2115:J2178" si="99">COUNTIF(C2115:H2115,1)</f>
        <v>3</v>
      </c>
      <c r="K2115">
        <f t="shared" ref="K2115:K2178" si="100">J2115*300-I2115</f>
        <v>845</v>
      </c>
      <c r="L2115">
        <f t="shared" ref="L2115:L2178" si="101">J2115*300*1.1-I2115</f>
        <v>935.00000000000011</v>
      </c>
    </row>
    <row r="2116" spans="1:12" ht="14.25" customHeight="1" x14ac:dyDescent="0.35">
      <c r="A2116" s="1">
        <v>101385</v>
      </c>
      <c r="B2116" s="2">
        <v>44242</v>
      </c>
      <c r="C2116" s="1">
        <v>1</v>
      </c>
      <c r="D2116" s="1">
        <v>1</v>
      </c>
      <c r="E2116" s="1">
        <v>1</v>
      </c>
      <c r="F2116" s="1">
        <v>1</v>
      </c>
      <c r="G2116" s="1">
        <v>0</v>
      </c>
      <c r="H2116" s="1">
        <v>0</v>
      </c>
      <c r="I2116" s="1">
        <v>45</v>
      </c>
      <c r="J2116">
        <f t="shared" si="99"/>
        <v>4</v>
      </c>
      <c r="K2116">
        <f t="shared" si="100"/>
        <v>1155</v>
      </c>
      <c r="L2116">
        <f t="shared" si="101"/>
        <v>1275</v>
      </c>
    </row>
    <row r="2117" spans="1:12" ht="14.25" customHeight="1" x14ac:dyDescent="0.35">
      <c r="A2117" s="1">
        <v>100607</v>
      </c>
      <c r="B2117" s="2">
        <v>44112</v>
      </c>
      <c r="C2117" s="1">
        <v>1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70</v>
      </c>
      <c r="J2117">
        <f t="shared" si="99"/>
        <v>1</v>
      </c>
      <c r="K2117">
        <f t="shared" si="100"/>
        <v>230</v>
      </c>
      <c r="L2117">
        <f t="shared" si="101"/>
        <v>260</v>
      </c>
    </row>
    <row r="2118" spans="1:12" ht="14.25" customHeight="1" x14ac:dyDescent="0.35">
      <c r="A2118" s="1">
        <v>102154</v>
      </c>
      <c r="B2118" s="2">
        <v>44132</v>
      </c>
      <c r="C2118" s="1">
        <v>1</v>
      </c>
      <c r="D2118" s="1">
        <v>1</v>
      </c>
      <c r="E2118" s="1">
        <v>1</v>
      </c>
      <c r="F2118" s="1">
        <v>0</v>
      </c>
      <c r="G2118" s="1">
        <v>0</v>
      </c>
      <c r="H2118" s="1">
        <v>0</v>
      </c>
      <c r="I2118" s="1">
        <v>80</v>
      </c>
      <c r="J2118">
        <f t="shared" si="99"/>
        <v>3</v>
      </c>
      <c r="K2118">
        <f t="shared" si="100"/>
        <v>820</v>
      </c>
      <c r="L2118">
        <f t="shared" si="101"/>
        <v>910.00000000000011</v>
      </c>
    </row>
    <row r="2119" spans="1:12" ht="14.25" customHeight="1" x14ac:dyDescent="0.35">
      <c r="A2119" s="1">
        <v>100048</v>
      </c>
      <c r="B2119" s="2">
        <v>44260</v>
      </c>
      <c r="C2119" s="1">
        <v>1</v>
      </c>
      <c r="D2119" s="1">
        <v>1</v>
      </c>
      <c r="E2119" s="1">
        <v>1</v>
      </c>
      <c r="F2119" s="1">
        <v>1</v>
      </c>
      <c r="G2119" s="1">
        <v>1</v>
      </c>
      <c r="H2119" s="1">
        <v>1</v>
      </c>
      <c r="I2119" s="1">
        <v>50</v>
      </c>
      <c r="J2119">
        <f t="shared" si="99"/>
        <v>6</v>
      </c>
      <c r="K2119">
        <f t="shared" si="100"/>
        <v>1750</v>
      </c>
      <c r="L2119">
        <f t="shared" si="101"/>
        <v>1930.0000000000002</v>
      </c>
    </row>
    <row r="2120" spans="1:12" ht="14.25" customHeight="1" x14ac:dyDescent="0.35">
      <c r="A2120" s="1">
        <v>101166</v>
      </c>
      <c r="B2120" s="2">
        <v>44231</v>
      </c>
      <c r="C2120" s="1">
        <v>1</v>
      </c>
      <c r="D2120" s="1">
        <v>1</v>
      </c>
      <c r="E2120" s="1">
        <v>0</v>
      </c>
      <c r="F2120" s="1">
        <v>0</v>
      </c>
      <c r="G2120" s="1">
        <v>0</v>
      </c>
      <c r="H2120" s="1">
        <v>0</v>
      </c>
      <c r="I2120" s="1">
        <v>45</v>
      </c>
      <c r="J2120">
        <f t="shared" si="99"/>
        <v>2</v>
      </c>
      <c r="K2120">
        <f t="shared" si="100"/>
        <v>555</v>
      </c>
      <c r="L2120">
        <f t="shared" si="101"/>
        <v>615</v>
      </c>
    </row>
    <row r="2121" spans="1:12" ht="14.25" customHeight="1" x14ac:dyDescent="0.35">
      <c r="A2121" s="1">
        <v>101641</v>
      </c>
      <c r="B2121" s="2">
        <v>44123</v>
      </c>
      <c r="C2121" s="1">
        <v>1</v>
      </c>
      <c r="D2121" s="1">
        <v>1</v>
      </c>
      <c r="E2121" s="1">
        <v>1</v>
      </c>
      <c r="F2121" s="1">
        <v>0</v>
      </c>
      <c r="G2121" s="1">
        <v>0</v>
      </c>
      <c r="H2121" s="1">
        <v>0</v>
      </c>
      <c r="I2121" s="1">
        <v>77</v>
      </c>
      <c r="J2121">
        <f t="shared" si="99"/>
        <v>3</v>
      </c>
      <c r="K2121">
        <f t="shared" si="100"/>
        <v>823</v>
      </c>
      <c r="L2121">
        <f t="shared" si="101"/>
        <v>913.00000000000011</v>
      </c>
    </row>
    <row r="2122" spans="1:12" ht="14.25" customHeight="1" x14ac:dyDescent="0.35">
      <c r="A2122" s="1">
        <v>101642</v>
      </c>
      <c r="B2122" s="2">
        <v>44310</v>
      </c>
      <c r="C2122" s="1">
        <v>1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45</v>
      </c>
      <c r="J2122">
        <f t="shared" si="99"/>
        <v>1</v>
      </c>
      <c r="K2122">
        <f t="shared" si="100"/>
        <v>255</v>
      </c>
      <c r="L2122">
        <f t="shared" si="101"/>
        <v>285</v>
      </c>
    </row>
    <row r="2123" spans="1:12" ht="14.25" customHeight="1" x14ac:dyDescent="0.35">
      <c r="A2123" s="1">
        <v>102496</v>
      </c>
      <c r="B2123" s="2">
        <v>44163</v>
      </c>
      <c r="C2123" s="1">
        <v>1</v>
      </c>
      <c r="D2123" s="1">
        <v>1</v>
      </c>
      <c r="E2123" s="1">
        <v>1</v>
      </c>
      <c r="F2123" s="1">
        <v>0</v>
      </c>
      <c r="G2123" s="1">
        <v>0</v>
      </c>
      <c r="H2123" s="1">
        <v>0</v>
      </c>
      <c r="I2123" s="1">
        <v>40</v>
      </c>
      <c r="J2123">
        <f t="shared" si="99"/>
        <v>3</v>
      </c>
      <c r="K2123">
        <f t="shared" si="100"/>
        <v>860</v>
      </c>
      <c r="L2123">
        <f t="shared" si="101"/>
        <v>950.00000000000011</v>
      </c>
    </row>
    <row r="2124" spans="1:12" ht="14.25" customHeight="1" x14ac:dyDescent="0.35">
      <c r="A2124" s="1">
        <v>101960</v>
      </c>
      <c r="B2124" s="2">
        <v>44315</v>
      </c>
      <c r="C2124" s="1">
        <v>1</v>
      </c>
      <c r="D2124" s="1">
        <v>1</v>
      </c>
      <c r="E2124" s="1">
        <v>0</v>
      </c>
      <c r="F2124" s="1">
        <v>0</v>
      </c>
      <c r="G2124" s="1">
        <v>0</v>
      </c>
      <c r="H2124" s="1">
        <v>0</v>
      </c>
      <c r="I2124" s="1">
        <v>45</v>
      </c>
      <c r="J2124">
        <f t="shared" si="99"/>
        <v>2</v>
      </c>
      <c r="K2124">
        <f t="shared" si="100"/>
        <v>555</v>
      </c>
      <c r="L2124">
        <f t="shared" si="101"/>
        <v>615</v>
      </c>
    </row>
    <row r="2125" spans="1:12" ht="14.25" customHeight="1" x14ac:dyDescent="0.35">
      <c r="A2125" s="1">
        <v>101687</v>
      </c>
      <c r="B2125" s="2">
        <v>44181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77</v>
      </c>
      <c r="J2125">
        <f t="shared" si="99"/>
        <v>0</v>
      </c>
      <c r="K2125">
        <f t="shared" si="100"/>
        <v>-77</v>
      </c>
      <c r="L2125">
        <f t="shared" si="101"/>
        <v>-77</v>
      </c>
    </row>
    <row r="2126" spans="1:12" ht="14.25" customHeight="1" x14ac:dyDescent="0.35">
      <c r="A2126" s="1">
        <v>100453</v>
      </c>
      <c r="B2126" s="2">
        <v>44188</v>
      </c>
      <c r="C2126" s="1">
        <v>1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85</v>
      </c>
      <c r="J2126">
        <f t="shared" si="99"/>
        <v>1</v>
      </c>
      <c r="K2126">
        <f t="shared" si="100"/>
        <v>215</v>
      </c>
      <c r="L2126">
        <f t="shared" si="101"/>
        <v>245</v>
      </c>
    </row>
    <row r="2127" spans="1:12" ht="14.25" customHeight="1" x14ac:dyDescent="0.35">
      <c r="A2127" s="1">
        <v>100548</v>
      </c>
      <c r="B2127" s="2">
        <v>44165</v>
      </c>
      <c r="C2127" s="1">
        <v>1</v>
      </c>
      <c r="D2127" s="1">
        <v>1</v>
      </c>
      <c r="E2127" s="1">
        <v>1</v>
      </c>
      <c r="F2127" s="1">
        <v>0</v>
      </c>
      <c r="G2127" s="1">
        <v>0</v>
      </c>
      <c r="H2127" s="1">
        <v>0</v>
      </c>
      <c r="I2127" s="1">
        <v>30</v>
      </c>
      <c r="J2127">
        <f t="shared" si="99"/>
        <v>3</v>
      </c>
      <c r="K2127">
        <f t="shared" si="100"/>
        <v>870</v>
      </c>
      <c r="L2127">
        <f t="shared" si="101"/>
        <v>960.00000000000011</v>
      </c>
    </row>
    <row r="2128" spans="1:12" ht="14.25" customHeight="1" x14ac:dyDescent="0.35">
      <c r="A2128" s="1">
        <v>102380</v>
      </c>
      <c r="B2128" s="2">
        <v>44299</v>
      </c>
      <c r="C2128" s="1">
        <v>1</v>
      </c>
      <c r="D2128" s="1">
        <v>1</v>
      </c>
      <c r="E2128" s="1">
        <v>0</v>
      </c>
      <c r="F2128" s="1">
        <v>0</v>
      </c>
      <c r="G2128" s="1">
        <v>0</v>
      </c>
      <c r="H2128" s="1">
        <v>0</v>
      </c>
      <c r="I2128" s="1">
        <v>95</v>
      </c>
      <c r="J2128">
        <f t="shared" si="99"/>
        <v>2</v>
      </c>
      <c r="K2128">
        <f t="shared" si="100"/>
        <v>505</v>
      </c>
      <c r="L2128">
        <f t="shared" si="101"/>
        <v>565</v>
      </c>
    </row>
    <row r="2129" spans="1:12" ht="14.25" customHeight="1" x14ac:dyDescent="0.35">
      <c r="A2129" s="1">
        <v>100616</v>
      </c>
      <c r="B2129" s="2">
        <v>44355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69</v>
      </c>
      <c r="J2129">
        <f t="shared" si="99"/>
        <v>0</v>
      </c>
      <c r="K2129">
        <f t="shared" si="100"/>
        <v>-69</v>
      </c>
      <c r="L2129">
        <f t="shared" si="101"/>
        <v>-69</v>
      </c>
    </row>
    <row r="2130" spans="1:12" ht="14.25" customHeight="1" x14ac:dyDescent="0.35">
      <c r="A2130" s="1">
        <v>101856</v>
      </c>
      <c r="B2130" s="2">
        <v>44131</v>
      </c>
      <c r="C2130" s="1">
        <v>1</v>
      </c>
      <c r="D2130" s="1">
        <v>1</v>
      </c>
      <c r="E2130" s="1">
        <v>0</v>
      </c>
      <c r="F2130" s="1">
        <v>0</v>
      </c>
      <c r="G2130" s="1">
        <v>0</v>
      </c>
      <c r="H2130" s="1">
        <v>0</v>
      </c>
      <c r="I2130" s="1">
        <v>69</v>
      </c>
      <c r="J2130">
        <f t="shared" si="99"/>
        <v>2</v>
      </c>
      <c r="K2130">
        <f t="shared" si="100"/>
        <v>531</v>
      </c>
      <c r="L2130">
        <f t="shared" si="101"/>
        <v>591</v>
      </c>
    </row>
    <row r="2131" spans="1:12" ht="14.25" customHeight="1" x14ac:dyDescent="0.35">
      <c r="A2131" s="1">
        <v>101575</v>
      </c>
      <c r="B2131" s="2">
        <v>44272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85</v>
      </c>
      <c r="J2131">
        <f t="shared" si="99"/>
        <v>0</v>
      </c>
      <c r="K2131">
        <f t="shared" si="100"/>
        <v>-85</v>
      </c>
      <c r="L2131">
        <f t="shared" si="101"/>
        <v>-85</v>
      </c>
    </row>
    <row r="2132" spans="1:12" ht="14.25" customHeight="1" x14ac:dyDescent="0.35">
      <c r="A2132" s="1">
        <v>100594</v>
      </c>
      <c r="B2132" s="2">
        <v>44264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79</v>
      </c>
      <c r="J2132">
        <f t="shared" si="99"/>
        <v>0</v>
      </c>
      <c r="K2132">
        <f t="shared" si="100"/>
        <v>-79</v>
      </c>
      <c r="L2132">
        <f t="shared" si="101"/>
        <v>-79</v>
      </c>
    </row>
    <row r="2133" spans="1:12" ht="14.25" customHeight="1" x14ac:dyDescent="0.35">
      <c r="A2133" s="1">
        <v>101574</v>
      </c>
      <c r="B2133" s="2">
        <v>44155</v>
      </c>
      <c r="C2133" s="1">
        <v>1</v>
      </c>
      <c r="D2133" s="1">
        <v>1</v>
      </c>
      <c r="E2133" s="1">
        <v>0</v>
      </c>
      <c r="F2133" s="1">
        <v>0</v>
      </c>
      <c r="G2133" s="1">
        <v>0</v>
      </c>
      <c r="H2133" s="1">
        <v>0</v>
      </c>
      <c r="I2133" s="1">
        <v>40</v>
      </c>
      <c r="J2133">
        <f t="shared" si="99"/>
        <v>2</v>
      </c>
      <c r="K2133">
        <f t="shared" si="100"/>
        <v>560</v>
      </c>
      <c r="L2133">
        <f t="shared" si="101"/>
        <v>620</v>
      </c>
    </row>
    <row r="2134" spans="1:12" ht="14.25" customHeight="1" x14ac:dyDescent="0.35">
      <c r="A2134" s="1">
        <v>101480</v>
      </c>
      <c r="B2134" s="2">
        <v>44164</v>
      </c>
      <c r="C2134" s="1">
        <v>1</v>
      </c>
      <c r="D2134" s="1">
        <v>1</v>
      </c>
      <c r="E2134" s="1">
        <v>1</v>
      </c>
      <c r="F2134" s="1">
        <v>0</v>
      </c>
      <c r="G2134" s="1">
        <v>0</v>
      </c>
      <c r="H2134" s="1">
        <v>0</v>
      </c>
      <c r="I2134" s="1">
        <v>40</v>
      </c>
      <c r="J2134">
        <f t="shared" si="99"/>
        <v>3</v>
      </c>
      <c r="K2134">
        <f t="shared" si="100"/>
        <v>860</v>
      </c>
      <c r="L2134">
        <f t="shared" si="101"/>
        <v>950.00000000000011</v>
      </c>
    </row>
    <row r="2135" spans="1:12" ht="14.25" customHeight="1" x14ac:dyDescent="0.35">
      <c r="A2135" s="1">
        <v>100444</v>
      </c>
      <c r="B2135" s="2">
        <v>44105</v>
      </c>
      <c r="C2135" s="1">
        <v>1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70</v>
      </c>
      <c r="J2135">
        <f t="shared" si="99"/>
        <v>1</v>
      </c>
      <c r="K2135">
        <f t="shared" si="100"/>
        <v>230</v>
      </c>
      <c r="L2135">
        <f t="shared" si="101"/>
        <v>260</v>
      </c>
    </row>
    <row r="2136" spans="1:12" ht="14.25" customHeight="1" x14ac:dyDescent="0.35">
      <c r="A2136" s="1">
        <v>100340</v>
      </c>
      <c r="B2136" s="2">
        <v>44363</v>
      </c>
      <c r="C2136" s="1">
        <v>1</v>
      </c>
      <c r="D2136" s="1">
        <v>1</v>
      </c>
      <c r="E2136" s="1">
        <v>1</v>
      </c>
      <c r="F2136" s="1">
        <v>0</v>
      </c>
      <c r="G2136" s="1">
        <v>0</v>
      </c>
      <c r="H2136" s="1">
        <v>0</v>
      </c>
      <c r="I2136" s="1">
        <v>92</v>
      </c>
      <c r="J2136">
        <f t="shared" si="99"/>
        <v>3</v>
      </c>
      <c r="K2136">
        <f t="shared" si="100"/>
        <v>808</v>
      </c>
      <c r="L2136">
        <f t="shared" si="101"/>
        <v>898.00000000000011</v>
      </c>
    </row>
    <row r="2137" spans="1:12" ht="14.25" customHeight="1" x14ac:dyDescent="0.35">
      <c r="A2137" s="1">
        <v>102340</v>
      </c>
      <c r="B2137" s="2">
        <v>44300</v>
      </c>
      <c r="C2137" s="1">
        <v>1</v>
      </c>
      <c r="D2137" s="1">
        <v>1</v>
      </c>
      <c r="E2137" s="1">
        <v>0</v>
      </c>
      <c r="F2137" s="1">
        <v>0</v>
      </c>
      <c r="G2137" s="1">
        <v>0</v>
      </c>
      <c r="H2137" s="1">
        <v>0</v>
      </c>
      <c r="I2137" s="1">
        <v>69</v>
      </c>
      <c r="J2137">
        <f t="shared" si="99"/>
        <v>2</v>
      </c>
      <c r="K2137">
        <f t="shared" si="100"/>
        <v>531</v>
      </c>
      <c r="L2137">
        <f t="shared" si="101"/>
        <v>591</v>
      </c>
    </row>
    <row r="2138" spans="1:12" ht="14.25" customHeight="1" x14ac:dyDescent="0.35">
      <c r="A2138" s="1">
        <v>101659</v>
      </c>
      <c r="B2138" s="2">
        <v>44376</v>
      </c>
      <c r="C2138" s="1">
        <v>1</v>
      </c>
      <c r="D2138" s="1">
        <v>1</v>
      </c>
      <c r="E2138" s="1">
        <v>1</v>
      </c>
      <c r="F2138" s="1">
        <v>1</v>
      </c>
      <c r="G2138" s="1">
        <v>0</v>
      </c>
      <c r="H2138" s="1">
        <v>0</v>
      </c>
      <c r="I2138" s="1">
        <v>77</v>
      </c>
      <c r="J2138">
        <f t="shared" si="99"/>
        <v>4</v>
      </c>
      <c r="K2138">
        <f t="shared" si="100"/>
        <v>1123</v>
      </c>
      <c r="L2138">
        <f t="shared" si="101"/>
        <v>1243</v>
      </c>
    </row>
    <row r="2139" spans="1:12" ht="14.25" customHeight="1" x14ac:dyDescent="0.35">
      <c r="A2139" s="1">
        <v>100756</v>
      </c>
      <c r="B2139" s="2">
        <v>44315</v>
      </c>
      <c r="C2139" s="1">
        <v>1</v>
      </c>
      <c r="D2139" s="1">
        <v>1</v>
      </c>
      <c r="E2139" s="1">
        <v>1</v>
      </c>
      <c r="F2139" s="1">
        <v>0</v>
      </c>
      <c r="G2139" s="1">
        <v>0</v>
      </c>
      <c r="H2139" s="1">
        <v>0</v>
      </c>
      <c r="I2139" s="1">
        <v>93</v>
      </c>
      <c r="J2139">
        <f t="shared" si="99"/>
        <v>3</v>
      </c>
      <c r="K2139">
        <f t="shared" si="100"/>
        <v>807</v>
      </c>
      <c r="L2139">
        <f t="shared" si="101"/>
        <v>897.00000000000011</v>
      </c>
    </row>
    <row r="2140" spans="1:12" ht="14.25" customHeight="1" x14ac:dyDescent="0.35">
      <c r="A2140" s="1">
        <v>100051</v>
      </c>
      <c r="B2140" s="2">
        <v>44241</v>
      </c>
      <c r="C2140" s="1">
        <v>1</v>
      </c>
      <c r="D2140" s="1">
        <v>1</v>
      </c>
      <c r="E2140" s="1">
        <v>0</v>
      </c>
      <c r="F2140" s="1">
        <v>0</v>
      </c>
      <c r="G2140" s="1">
        <v>0</v>
      </c>
      <c r="H2140" s="1">
        <v>0</v>
      </c>
      <c r="I2140" s="1">
        <v>77</v>
      </c>
      <c r="J2140">
        <f t="shared" si="99"/>
        <v>2</v>
      </c>
      <c r="K2140">
        <f t="shared" si="100"/>
        <v>523</v>
      </c>
      <c r="L2140">
        <f t="shared" si="101"/>
        <v>583</v>
      </c>
    </row>
    <row r="2141" spans="1:12" ht="14.25" customHeight="1" x14ac:dyDescent="0.35">
      <c r="A2141" s="1">
        <v>102116</v>
      </c>
      <c r="B2141" s="2">
        <v>44158</v>
      </c>
      <c r="C2141" s="1">
        <v>1</v>
      </c>
      <c r="D2141" s="1">
        <v>1</v>
      </c>
      <c r="E2141" s="1">
        <v>1</v>
      </c>
      <c r="F2141" s="1">
        <v>0</v>
      </c>
      <c r="G2141" s="1">
        <v>0</v>
      </c>
      <c r="H2141" s="1">
        <v>0</v>
      </c>
      <c r="I2141" s="1">
        <v>40</v>
      </c>
      <c r="J2141">
        <f t="shared" si="99"/>
        <v>3</v>
      </c>
      <c r="K2141">
        <f t="shared" si="100"/>
        <v>860</v>
      </c>
      <c r="L2141">
        <f t="shared" si="101"/>
        <v>950.00000000000011</v>
      </c>
    </row>
    <row r="2142" spans="1:12" ht="14.25" customHeight="1" x14ac:dyDescent="0.35">
      <c r="A2142" s="1">
        <v>101634</v>
      </c>
      <c r="B2142" s="2">
        <v>44115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77</v>
      </c>
      <c r="J2142">
        <f t="shared" si="99"/>
        <v>0</v>
      </c>
      <c r="K2142">
        <f t="shared" si="100"/>
        <v>-77</v>
      </c>
      <c r="L2142">
        <f t="shared" si="101"/>
        <v>-77</v>
      </c>
    </row>
    <row r="2143" spans="1:12" ht="14.25" customHeight="1" x14ac:dyDescent="0.35">
      <c r="A2143" s="1">
        <v>101995</v>
      </c>
      <c r="B2143" s="2">
        <v>44368</v>
      </c>
      <c r="C2143" s="1">
        <v>1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75</v>
      </c>
      <c r="J2143">
        <f t="shared" si="99"/>
        <v>1</v>
      </c>
      <c r="K2143">
        <f t="shared" si="100"/>
        <v>225</v>
      </c>
      <c r="L2143">
        <f t="shared" si="101"/>
        <v>255</v>
      </c>
    </row>
    <row r="2144" spans="1:12" ht="14.25" customHeight="1" x14ac:dyDescent="0.35">
      <c r="A2144" s="1">
        <v>101445</v>
      </c>
      <c r="B2144" s="2">
        <v>44178</v>
      </c>
      <c r="C2144" s="1">
        <v>1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92</v>
      </c>
      <c r="J2144">
        <f t="shared" si="99"/>
        <v>1</v>
      </c>
      <c r="K2144">
        <f t="shared" si="100"/>
        <v>208</v>
      </c>
      <c r="L2144">
        <f t="shared" si="101"/>
        <v>238</v>
      </c>
    </row>
    <row r="2145" spans="1:12" ht="14.25" customHeight="1" x14ac:dyDescent="0.35">
      <c r="A2145" s="1">
        <v>101924</v>
      </c>
      <c r="B2145" s="2">
        <v>44286</v>
      </c>
      <c r="C2145" s="1">
        <v>1</v>
      </c>
      <c r="D2145" s="1">
        <v>1</v>
      </c>
      <c r="E2145" s="1">
        <v>0</v>
      </c>
      <c r="F2145" s="1">
        <v>0</v>
      </c>
      <c r="G2145" s="1">
        <v>0</v>
      </c>
      <c r="H2145" s="1">
        <v>0</v>
      </c>
      <c r="I2145" s="1">
        <v>93</v>
      </c>
      <c r="J2145">
        <f t="shared" si="99"/>
        <v>2</v>
      </c>
      <c r="K2145">
        <f t="shared" si="100"/>
        <v>507</v>
      </c>
      <c r="L2145">
        <f t="shared" si="101"/>
        <v>567</v>
      </c>
    </row>
    <row r="2146" spans="1:12" ht="14.25" customHeight="1" x14ac:dyDescent="0.35">
      <c r="A2146" s="1">
        <v>100237</v>
      </c>
      <c r="B2146" s="2">
        <v>44135</v>
      </c>
      <c r="C2146" s="1">
        <v>1</v>
      </c>
      <c r="D2146" s="1">
        <v>1</v>
      </c>
      <c r="E2146" s="1">
        <v>1</v>
      </c>
      <c r="F2146" s="1">
        <v>0</v>
      </c>
      <c r="G2146" s="1">
        <v>0</v>
      </c>
      <c r="H2146" s="1">
        <v>0</v>
      </c>
      <c r="I2146" s="1">
        <v>75</v>
      </c>
      <c r="J2146">
        <f t="shared" si="99"/>
        <v>3</v>
      </c>
      <c r="K2146">
        <f t="shared" si="100"/>
        <v>825</v>
      </c>
      <c r="L2146">
        <f t="shared" si="101"/>
        <v>915.00000000000011</v>
      </c>
    </row>
    <row r="2147" spans="1:12" ht="14.25" customHeight="1" x14ac:dyDescent="0.35">
      <c r="A2147" s="1">
        <v>101882</v>
      </c>
      <c r="B2147" s="2">
        <v>44321</v>
      </c>
      <c r="C2147" s="1">
        <v>1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70</v>
      </c>
      <c r="J2147">
        <f t="shared" si="99"/>
        <v>1</v>
      </c>
      <c r="K2147">
        <f t="shared" si="100"/>
        <v>230</v>
      </c>
      <c r="L2147">
        <f t="shared" si="101"/>
        <v>260</v>
      </c>
    </row>
    <row r="2148" spans="1:12" ht="14.25" customHeight="1" x14ac:dyDescent="0.35">
      <c r="A2148" s="1">
        <v>101107</v>
      </c>
      <c r="B2148" s="2">
        <v>44230</v>
      </c>
      <c r="C2148" s="1">
        <v>1</v>
      </c>
      <c r="D2148" s="1">
        <v>1</v>
      </c>
      <c r="E2148" s="1">
        <v>1</v>
      </c>
      <c r="F2148" s="1">
        <v>1</v>
      </c>
      <c r="G2148" s="1">
        <v>0</v>
      </c>
      <c r="H2148" s="1">
        <v>0</v>
      </c>
      <c r="I2148" s="1">
        <v>55</v>
      </c>
      <c r="J2148">
        <f t="shared" si="99"/>
        <v>4</v>
      </c>
      <c r="K2148">
        <f t="shared" si="100"/>
        <v>1145</v>
      </c>
      <c r="L2148">
        <f t="shared" si="101"/>
        <v>1265</v>
      </c>
    </row>
    <row r="2149" spans="1:12" ht="14.25" customHeight="1" x14ac:dyDescent="0.35">
      <c r="A2149" s="1">
        <v>102031</v>
      </c>
      <c r="B2149" s="2">
        <v>44157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79</v>
      </c>
      <c r="J2149">
        <f t="shared" si="99"/>
        <v>0</v>
      </c>
      <c r="K2149">
        <f t="shared" si="100"/>
        <v>-79</v>
      </c>
      <c r="L2149">
        <f t="shared" si="101"/>
        <v>-79</v>
      </c>
    </row>
    <row r="2150" spans="1:12" ht="14.25" customHeight="1" x14ac:dyDescent="0.35">
      <c r="A2150" s="1">
        <v>100805</v>
      </c>
      <c r="B2150" s="2">
        <v>44292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85</v>
      </c>
      <c r="J2150">
        <f t="shared" si="99"/>
        <v>0</v>
      </c>
      <c r="K2150">
        <f t="shared" si="100"/>
        <v>-85</v>
      </c>
      <c r="L2150">
        <f t="shared" si="101"/>
        <v>-85</v>
      </c>
    </row>
    <row r="2151" spans="1:12" ht="14.25" customHeight="1" x14ac:dyDescent="0.35">
      <c r="A2151" s="1">
        <v>102162</v>
      </c>
      <c r="B2151" s="2">
        <v>44297</v>
      </c>
      <c r="C2151" s="1">
        <v>1</v>
      </c>
      <c r="D2151" s="1">
        <v>1</v>
      </c>
      <c r="E2151" s="1">
        <v>0</v>
      </c>
      <c r="F2151" s="1">
        <v>0</v>
      </c>
      <c r="G2151" s="1">
        <v>0</v>
      </c>
      <c r="H2151" s="1">
        <v>0</v>
      </c>
      <c r="I2151" s="1">
        <v>85</v>
      </c>
      <c r="J2151">
        <f t="shared" si="99"/>
        <v>2</v>
      </c>
      <c r="K2151">
        <f t="shared" si="100"/>
        <v>515</v>
      </c>
      <c r="L2151">
        <f t="shared" si="101"/>
        <v>575</v>
      </c>
    </row>
    <row r="2152" spans="1:12" ht="14.25" customHeight="1" x14ac:dyDescent="0.35">
      <c r="A2152" s="1">
        <v>100588</v>
      </c>
      <c r="B2152" s="2">
        <v>44216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75</v>
      </c>
      <c r="J2152">
        <f t="shared" si="99"/>
        <v>0</v>
      </c>
      <c r="K2152">
        <f t="shared" si="100"/>
        <v>-75</v>
      </c>
      <c r="L2152">
        <f t="shared" si="101"/>
        <v>-75</v>
      </c>
    </row>
    <row r="2153" spans="1:12" ht="14.25" customHeight="1" x14ac:dyDescent="0.35">
      <c r="A2153" s="1">
        <v>101249</v>
      </c>
      <c r="B2153" s="2">
        <v>44287</v>
      </c>
      <c r="C2153" s="1">
        <v>1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50</v>
      </c>
      <c r="J2153">
        <f t="shared" si="99"/>
        <v>1</v>
      </c>
      <c r="K2153">
        <f t="shared" si="100"/>
        <v>250</v>
      </c>
      <c r="L2153">
        <f t="shared" si="101"/>
        <v>280</v>
      </c>
    </row>
    <row r="2154" spans="1:12" ht="14.25" customHeight="1" x14ac:dyDescent="0.35">
      <c r="A2154" s="1">
        <v>100075</v>
      </c>
      <c r="B2154" s="2">
        <v>44201</v>
      </c>
      <c r="C2154" s="1">
        <v>1</v>
      </c>
      <c r="D2154" s="1">
        <v>1</v>
      </c>
      <c r="E2154" s="1">
        <v>1</v>
      </c>
      <c r="F2154" s="1">
        <v>1</v>
      </c>
      <c r="G2154" s="1">
        <v>0</v>
      </c>
      <c r="H2154" s="1">
        <v>0</v>
      </c>
      <c r="I2154" s="1">
        <v>67</v>
      </c>
      <c r="J2154">
        <f t="shared" si="99"/>
        <v>4</v>
      </c>
      <c r="K2154">
        <f t="shared" si="100"/>
        <v>1133</v>
      </c>
      <c r="L2154">
        <f t="shared" si="101"/>
        <v>1253</v>
      </c>
    </row>
    <row r="2155" spans="1:12" ht="14.25" customHeight="1" x14ac:dyDescent="0.35">
      <c r="A2155" s="1">
        <v>101199</v>
      </c>
      <c r="B2155" s="2">
        <v>44180</v>
      </c>
      <c r="C2155" s="1">
        <v>1</v>
      </c>
      <c r="D2155" s="1">
        <v>1</v>
      </c>
      <c r="E2155" s="1">
        <v>1</v>
      </c>
      <c r="F2155" s="1">
        <v>0</v>
      </c>
      <c r="G2155" s="1">
        <v>0</v>
      </c>
      <c r="H2155" s="1">
        <v>0</v>
      </c>
      <c r="I2155" s="1">
        <v>45</v>
      </c>
      <c r="J2155">
        <f t="shared" si="99"/>
        <v>3</v>
      </c>
      <c r="K2155">
        <f t="shared" si="100"/>
        <v>855</v>
      </c>
      <c r="L2155">
        <f t="shared" si="101"/>
        <v>945.00000000000011</v>
      </c>
    </row>
    <row r="2156" spans="1:12" ht="14.25" customHeight="1" x14ac:dyDescent="0.35">
      <c r="A2156" s="1">
        <v>100294</v>
      </c>
      <c r="B2156" s="2">
        <v>44147</v>
      </c>
      <c r="C2156" s="1">
        <v>1</v>
      </c>
      <c r="D2156" s="1">
        <v>1</v>
      </c>
      <c r="E2156" s="1">
        <v>1</v>
      </c>
      <c r="F2156" s="1">
        <v>1</v>
      </c>
      <c r="G2156" s="1">
        <v>1</v>
      </c>
      <c r="H2156" s="1">
        <v>0</v>
      </c>
      <c r="I2156" s="1">
        <v>40</v>
      </c>
      <c r="J2156">
        <f t="shared" si="99"/>
        <v>5</v>
      </c>
      <c r="K2156">
        <f t="shared" si="100"/>
        <v>1460</v>
      </c>
      <c r="L2156">
        <f t="shared" si="101"/>
        <v>1610.0000000000002</v>
      </c>
    </row>
    <row r="2157" spans="1:12" ht="14.25" customHeight="1" x14ac:dyDescent="0.35">
      <c r="A2157" s="1">
        <v>102205</v>
      </c>
      <c r="B2157" s="2">
        <v>44253</v>
      </c>
      <c r="C2157" s="1">
        <v>1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79</v>
      </c>
      <c r="J2157">
        <f t="shared" si="99"/>
        <v>1</v>
      </c>
      <c r="K2157">
        <f t="shared" si="100"/>
        <v>221</v>
      </c>
      <c r="L2157">
        <f t="shared" si="101"/>
        <v>251</v>
      </c>
    </row>
    <row r="2158" spans="1:12" ht="14.25" customHeight="1" x14ac:dyDescent="0.35">
      <c r="A2158" s="1">
        <v>101872</v>
      </c>
      <c r="B2158" s="2">
        <v>44351</v>
      </c>
      <c r="C2158" s="1">
        <v>1</v>
      </c>
      <c r="D2158" s="1">
        <v>1</v>
      </c>
      <c r="E2158" s="1">
        <v>1</v>
      </c>
      <c r="F2158" s="1">
        <v>1</v>
      </c>
      <c r="G2158" s="1">
        <v>0</v>
      </c>
      <c r="H2158" s="1">
        <v>0</v>
      </c>
      <c r="I2158" s="1">
        <v>75</v>
      </c>
      <c r="J2158">
        <f t="shared" si="99"/>
        <v>4</v>
      </c>
      <c r="K2158">
        <f t="shared" si="100"/>
        <v>1125</v>
      </c>
      <c r="L2158">
        <f t="shared" si="101"/>
        <v>1245</v>
      </c>
    </row>
    <row r="2159" spans="1:12" ht="14.25" customHeight="1" x14ac:dyDescent="0.35">
      <c r="A2159" s="1">
        <v>101704</v>
      </c>
      <c r="B2159" s="2">
        <v>44143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40</v>
      </c>
      <c r="J2159">
        <f t="shared" si="99"/>
        <v>0</v>
      </c>
      <c r="K2159">
        <f t="shared" si="100"/>
        <v>-40</v>
      </c>
      <c r="L2159">
        <f t="shared" si="101"/>
        <v>-40</v>
      </c>
    </row>
    <row r="2160" spans="1:12" ht="14.25" customHeight="1" x14ac:dyDescent="0.35">
      <c r="A2160" s="1">
        <v>100358</v>
      </c>
      <c r="B2160" s="2">
        <v>44311</v>
      </c>
      <c r="C2160" s="1">
        <v>1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92</v>
      </c>
      <c r="J2160">
        <f t="shared" si="99"/>
        <v>1</v>
      </c>
      <c r="K2160">
        <f t="shared" si="100"/>
        <v>208</v>
      </c>
      <c r="L2160">
        <f t="shared" si="101"/>
        <v>238</v>
      </c>
    </row>
    <row r="2161" spans="1:12" ht="14.25" customHeight="1" x14ac:dyDescent="0.35">
      <c r="A2161" s="1">
        <v>101722</v>
      </c>
      <c r="B2161" s="2">
        <v>44325</v>
      </c>
      <c r="C2161" s="1">
        <v>1</v>
      </c>
      <c r="D2161" s="1">
        <v>1</v>
      </c>
      <c r="E2161" s="1">
        <v>1</v>
      </c>
      <c r="F2161" s="1">
        <v>1</v>
      </c>
      <c r="G2161" s="1">
        <v>1</v>
      </c>
      <c r="H2161" s="1">
        <v>0</v>
      </c>
      <c r="I2161" s="1">
        <v>50</v>
      </c>
      <c r="J2161">
        <f t="shared" si="99"/>
        <v>5</v>
      </c>
      <c r="K2161">
        <f t="shared" si="100"/>
        <v>1450</v>
      </c>
      <c r="L2161">
        <f t="shared" si="101"/>
        <v>1600.0000000000002</v>
      </c>
    </row>
    <row r="2162" spans="1:12" ht="14.25" customHeight="1" x14ac:dyDescent="0.35">
      <c r="A2162" s="1">
        <v>101325</v>
      </c>
      <c r="B2162" s="2">
        <v>44243</v>
      </c>
      <c r="C2162" s="1">
        <v>1</v>
      </c>
      <c r="D2162" s="1">
        <v>1</v>
      </c>
      <c r="E2162" s="1">
        <v>1</v>
      </c>
      <c r="F2162" s="1">
        <v>1</v>
      </c>
      <c r="G2162" s="1">
        <v>1</v>
      </c>
      <c r="H2162" s="1">
        <v>0</v>
      </c>
      <c r="I2162" s="1">
        <v>50</v>
      </c>
      <c r="J2162">
        <f t="shared" si="99"/>
        <v>5</v>
      </c>
      <c r="K2162">
        <f t="shared" si="100"/>
        <v>1450</v>
      </c>
      <c r="L2162">
        <f t="shared" si="101"/>
        <v>1600.0000000000002</v>
      </c>
    </row>
    <row r="2163" spans="1:12" ht="14.25" customHeight="1" x14ac:dyDescent="0.35">
      <c r="A2163" s="1">
        <v>102167</v>
      </c>
      <c r="B2163" s="2">
        <v>44112</v>
      </c>
      <c r="C2163" s="1">
        <v>1</v>
      </c>
      <c r="D2163" s="1">
        <v>1</v>
      </c>
      <c r="E2163" s="1">
        <v>0</v>
      </c>
      <c r="F2163" s="1">
        <v>0</v>
      </c>
      <c r="G2163" s="1">
        <v>0</v>
      </c>
      <c r="H2163" s="1">
        <v>0</v>
      </c>
      <c r="I2163" s="1">
        <v>77</v>
      </c>
      <c r="J2163">
        <f t="shared" si="99"/>
        <v>2</v>
      </c>
      <c r="K2163">
        <f t="shared" si="100"/>
        <v>523</v>
      </c>
      <c r="L2163">
        <f t="shared" si="101"/>
        <v>583</v>
      </c>
    </row>
    <row r="2164" spans="1:12" ht="14.25" customHeight="1" x14ac:dyDescent="0.35">
      <c r="A2164" s="1">
        <v>101968</v>
      </c>
      <c r="B2164" s="2">
        <v>44293</v>
      </c>
      <c r="C2164" s="1">
        <v>1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79</v>
      </c>
      <c r="J2164">
        <f t="shared" si="99"/>
        <v>1</v>
      </c>
      <c r="K2164">
        <f t="shared" si="100"/>
        <v>221</v>
      </c>
      <c r="L2164">
        <f t="shared" si="101"/>
        <v>251</v>
      </c>
    </row>
    <row r="2165" spans="1:12" ht="14.25" customHeight="1" x14ac:dyDescent="0.35">
      <c r="A2165" s="1">
        <v>101605</v>
      </c>
      <c r="B2165" s="2">
        <v>44264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77</v>
      </c>
      <c r="J2165">
        <f t="shared" si="99"/>
        <v>0</v>
      </c>
      <c r="K2165">
        <f t="shared" si="100"/>
        <v>-77</v>
      </c>
      <c r="L2165">
        <f t="shared" si="101"/>
        <v>-77</v>
      </c>
    </row>
    <row r="2166" spans="1:12" ht="14.25" customHeight="1" x14ac:dyDescent="0.35">
      <c r="A2166" s="1">
        <v>100529</v>
      </c>
      <c r="B2166" s="2">
        <v>44181</v>
      </c>
      <c r="C2166" s="1">
        <v>1</v>
      </c>
      <c r="D2166" s="1">
        <v>1</v>
      </c>
      <c r="E2166" s="1">
        <v>0</v>
      </c>
      <c r="F2166" s="1">
        <v>0</v>
      </c>
      <c r="G2166" s="1">
        <v>0</v>
      </c>
      <c r="H2166" s="1">
        <v>0</v>
      </c>
      <c r="I2166" s="1">
        <v>75</v>
      </c>
      <c r="J2166">
        <f t="shared" si="99"/>
        <v>2</v>
      </c>
      <c r="K2166">
        <f t="shared" si="100"/>
        <v>525</v>
      </c>
      <c r="L2166">
        <f t="shared" si="101"/>
        <v>585</v>
      </c>
    </row>
    <row r="2167" spans="1:12" ht="14.25" customHeight="1" x14ac:dyDescent="0.35">
      <c r="A2167" s="1">
        <v>101152</v>
      </c>
      <c r="B2167" s="2">
        <v>44315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69</v>
      </c>
      <c r="J2167">
        <f t="shared" si="99"/>
        <v>0</v>
      </c>
      <c r="K2167">
        <f t="shared" si="100"/>
        <v>-69</v>
      </c>
      <c r="L2167">
        <f t="shared" si="101"/>
        <v>-69</v>
      </c>
    </row>
    <row r="2168" spans="1:12" ht="14.25" customHeight="1" x14ac:dyDescent="0.35">
      <c r="A2168" s="1">
        <v>101271</v>
      </c>
      <c r="B2168" s="2">
        <v>44201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102</v>
      </c>
      <c r="J2168">
        <f t="shared" si="99"/>
        <v>0</v>
      </c>
      <c r="K2168">
        <f t="shared" si="100"/>
        <v>-102</v>
      </c>
      <c r="L2168">
        <f t="shared" si="101"/>
        <v>-102</v>
      </c>
    </row>
    <row r="2169" spans="1:12" ht="14.25" customHeight="1" x14ac:dyDescent="0.35">
      <c r="A2169" s="1">
        <v>101994</v>
      </c>
      <c r="B2169" s="2">
        <v>44270</v>
      </c>
      <c r="C2169" s="1">
        <v>1</v>
      </c>
      <c r="D2169" s="1">
        <v>1</v>
      </c>
      <c r="E2169" s="1">
        <v>1</v>
      </c>
      <c r="F2169" s="1">
        <v>0</v>
      </c>
      <c r="G2169" s="1">
        <v>0</v>
      </c>
      <c r="H2169" s="1">
        <v>0</v>
      </c>
      <c r="I2169" s="1">
        <v>55</v>
      </c>
      <c r="J2169">
        <f t="shared" si="99"/>
        <v>3</v>
      </c>
      <c r="K2169">
        <f t="shared" si="100"/>
        <v>845</v>
      </c>
      <c r="L2169">
        <f t="shared" si="101"/>
        <v>935.00000000000011</v>
      </c>
    </row>
    <row r="2170" spans="1:12" ht="14.25" customHeight="1" x14ac:dyDescent="0.35">
      <c r="A2170" s="1">
        <v>101755</v>
      </c>
      <c r="B2170" s="2">
        <v>44350</v>
      </c>
      <c r="C2170" s="1">
        <v>1</v>
      </c>
      <c r="D2170" s="1">
        <v>1</v>
      </c>
      <c r="E2170" s="1">
        <v>1</v>
      </c>
      <c r="F2170" s="1">
        <v>0</v>
      </c>
      <c r="G2170" s="1">
        <v>0</v>
      </c>
      <c r="H2170" s="1">
        <v>0</v>
      </c>
      <c r="I2170" s="1">
        <v>45</v>
      </c>
      <c r="J2170">
        <f t="shared" si="99"/>
        <v>3</v>
      </c>
      <c r="K2170">
        <f t="shared" si="100"/>
        <v>855</v>
      </c>
      <c r="L2170">
        <f t="shared" si="101"/>
        <v>945.00000000000011</v>
      </c>
    </row>
    <row r="2171" spans="1:12" ht="14.25" customHeight="1" x14ac:dyDescent="0.35">
      <c r="A2171" s="1">
        <v>100987</v>
      </c>
      <c r="B2171" s="2">
        <v>44207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85</v>
      </c>
      <c r="J2171">
        <f t="shared" si="99"/>
        <v>0</v>
      </c>
      <c r="K2171">
        <f t="shared" si="100"/>
        <v>-85</v>
      </c>
      <c r="L2171">
        <f t="shared" si="101"/>
        <v>-85</v>
      </c>
    </row>
    <row r="2172" spans="1:12" ht="14.25" customHeight="1" x14ac:dyDescent="0.35">
      <c r="A2172" s="1">
        <v>101719</v>
      </c>
      <c r="B2172" s="2">
        <v>44148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40</v>
      </c>
      <c r="J2172">
        <f t="shared" si="99"/>
        <v>0</v>
      </c>
      <c r="K2172">
        <f t="shared" si="100"/>
        <v>-40</v>
      </c>
      <c r="L2172">
        <f t="shared" si="101"/>
        <v>-40</v>
      </c>
    </row>
    <row r="2173" spans="1:12" ht="14.25" customHeight="1" x14ac:dyDescent="0.35">
      <c r="A2173" s="1">
        <v>101276</v>
      </c>
      <c r="B2173" s="2">
        <v>44187</v>
      </c>
      <c r="C2173" s="1">
        <v>1</v>
      </c>
      <c r="D2173" s="1">
        <v>1</v>
      </c>
      <c r="E2173" s="1">
        <v>0</v>
      </c>
      <c r="F2173" s="1">
        <v>0</v>
      </c>
      <c r="G2173" s="1">
        <v>0</v>
      </c>
      <c r="H2173" s="1">
        <v>0</v>
      </c>
      <c r="I2173" s="1">
        <v>55</v>
      </c>
      <c r="J2173">
        <f t="shared" si="99"/>
        <v>2</v>
      </c>
      <c r="K2173">
        <f t="shared" si="100"/>
        <v>545</v>
      </c>
      <c r="L2173">
        <f t="shared" si="101"/>
        <v>605</v>
      </c>
    </row>
    <row r="2174" spans="1:12" ht="14.25" customHeight="1" x14ac:dyDescent="0.35">
      <c r="A2174" s="1">
        <v>101996</v>
      </c>
      <c r="B2174" s="2">
        <v>44338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77</v>
      </c>
      <c r="J2174">
        <f t="shared" si="99"/>
        <v>0</v>
      </c>
      <c r="K2174">
        <f t="shared" si="100"/>
        <v>-77</v>
      </c>
      <c r="L2174">
        <f t="shared" si="101"/>
        <v>-77</v>
      </c>
    </row>
    <row r="2175" spans="1:12" ht="14.25" customHeight="1" x14ac:dyDescent="0.35">
      <c r="A2175" s="1">
        <v>100638</v>
      </c>
      <c r="B2175" s="2">
        <v>44189</v>
      </c>
      <c r="C2175" s="1">
        <v>1</v>
      </c>
      <c r="D2175" s="1">
        <v>1</v>
      </c>
      <c r="E2175" s="1">
        <v>0</v>
      </c>
      <c r="F2175" s="1">
        <v>0</v>
      </c>
      <c r="G2175" s="1">
        <v>0</v>
      </c>
      <c r="H2175" s="1">
        <v>0</v>
      </c>
      <c r="I2175" s="1">
        <v>77</v>
      </c>
      <c r="J2175">
        <f t="shared" si="99"/>
        <v>2</v>
      </c>
      <c r="K2175">
        <f t="shared" si="100"/>
        <v>523</v>
      </c>
      <c r="L2175">
        <f t="shared" si="101"/>
        <v>583</v>
      </c>
    </row>
    <row r="2176" spans="1:12" ht="14.25" customHeight="1" x14ac:dyDescent="0.35">
      <c r="A2176" s="1">
        <v>101640</v>
      </c>
      <c r="B2176" s="2">
        <v>44194</v>
      </c>
      <c r="C2176" s="1">
        <v>1</v>
      </c>
      <c r="D2176" s="1">
        <v>1</v>
      </c>
      <c r="E2176" s="1">
        <v>0</v>
      </c>
      <c r="F2176" s="1">
        <v>0</v>
      </c>
      <c r="G2176" s="1">
        <v>0</v>
      </c>
      <c r="H2176" s="1">
        <v>0</v>
      </c>
      <c r="I2176" s="1">
        <v>93</v>
      </c>
      <c r="J2176">
        <f t="shared" si="99"/>
        <v>2</v>
      </c>
      <c r="K2176">
        <f t="shared" si="100"/>
        <v>507</v>
      </c>
      <c r="L2176">
        <f t="shared" si="101"/>
        <v>567</v>
      </c>
    </row>
    <row r="2177" spans="1:12" ht="14.25" customHeight="1" x14ac:dyDescent="0.35">
      <c r="A2177" s="1">
        <v>100585</v>
      </c>
      <c r="B2177" s="2">
        <v>44342</v>
      </c>
      <c r="C2177" s="1">
        <v>1</v>
      </c>
      <c r="D2177" s="1">
        <v>1</v>
      </c>
      <c r="E2177" s="1">
        <v>1</v>
      </c>
      <c r="F2177" s="1">
        <v>0</v>
      </c>
      <c r="G2177" s="1">
        <v>0</v>
      </c>
      <c r="H2177" s="1">
        <v>0</v>
      </c>
      <c r="I2177" s="1">
        <v>70</v>
      </c>
      <c r="J2177">
        <f t="shared" si="99"/>
        <v>3</v>
      </c>
      <c r="K2177">
        <f t="shared" si="100"/>
        <v>830</v>
      </c>
      <c r="L2177">
        <f t="shared" si="101"/>
        <v>920.00000000000011</v>
      </c>
    </row>
    <row r="2178" spans="1:12" ht="14.25" customHeight="1" x14ac:dyDescent="0.35">
      <c r="A2178" s="1">
        <v>101454</v>
      </c>
      <c r="B2178" s="2">
        <v>44145</v>
      </c>
      <c r="C2178" s="1">
        <v>1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25</v>
      </c>
      <c r="J2178">
        <f t="shared" si="99"/>
        <v>1</v>
      </c>
      <c r="K2178">
        <f t="shared" si="100"/>
        <v>275</v>
      </c>
      <c r="L2178">
        <f t="shared" si="101"/>
        <v>305</v>
      </c>
    </row>
    <row r="2179" spans="1:12" ht="14.25" customHeight="1" x14ac:dyDescent="0.35">
      <c r="A2179" s="1">
        <v>100483</v>
      </c>
      <c r="B2179" s="2">
        <v>44143</v>
      </c>
      <c r="C2179" s="1">
        <v>1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30</v>
      </c>
      <c r="J2179">
        <f t="shared" ref="J2179:J2242" si="102">COUNTIF(C2179:H2179,1)</f>
        <v>1</v>
      </c>
      <c r="K2179">
        <f t="shared" ref="K2179:K2242" si="103">J2179*300-I2179</f>
        <v>270</v>
      </c>
      <c r="L2179">
        <f t="shared" ref="L2179:L2242" si="104">J2179*300*1.1-I2179</f>
        <v>300</v>
      </c>
    </row>
    <row r="2180" spans="1:12" ht="14.25" customHeight="1" x14ac:dyDescent="0.35">
      <c r="A2180" s="1">
        <v>100313</v>
      </c>
      <c r="B2180" s="2">
        <v>44373</v>
      </c>
      <c r="C2180" s="1">
        <v>1</v>
      </c>
      <c r="D2180" s="1">
        <v>1</v>
      </c>
      <c r="E2180" s="1">
        <v>0</v>
      </c>
      <c r="F2180" s="1">
        <v>0</v>
      </c>
      <c r="G2180" s="1">
        <v>0</v>
      </c>
      <c r="H2180" s="1">
        <v>0</v>
      </c>
      <c r="I2180" s="1">
        <v>93</v>
      </c>
      <c r="J2180">
        <f t="shared" si="102"/>
        <v>2</v>
      </c>
      <c r="K2180">
        <f t="shared" si="103"/>
        <v>507</v>
      </c>
      <c r="L2180">
        <f t="shared" si="104"/>
        <v>567</v>
      </c>
    </row>
    <row r="2181" spans="1:12" ht="14.25" customHeight="1" x14ac:dyDescent="0.35">
      <c r="A2181" s="1">
        <v>101151</v>
      </c>
      <c r="B2181" s="2">
        <v>44355</v>
      </c>
      <c r="C2181" s="1">
        <v>1</v>
      </c>
      <c r="D2181" s="1">
        <v>1</v>
      </c>
      <c r="E2181" s="1">
        <v>1</v>
      </c>
      <c r="F2181" s="1">
        <v>1</v>
      </c>
      <c r="G2181" s="1">
        <v>1</v>
      </c>
      <c r="H2181" s="1">
        <v>0</v>
      </c>
      <c r="I2181" s="1">
        <v>85</v>
      </c>
      <c r="J2181">
        <f t="shared" si="102"/>
        <v>5</v>
      </c>
      <c r="K2181">
        <f t="shared" si="103"/>
        <v>1415</v>
      </c>
      <c r="L2181">
        <f t="shared" si="104"/>
        <v>1565.0000000000002</v>
      </c>
    </row>
    <row r="2182" spans="1:12" ht="14.25" customHeight="1" x14ac:dyDescent="0.35">
      <c r="A2182" s="1">
        <v>101173</v>
      </c>
      <c r="B2182" s="2">
        <v>44220</v>
      </c>
      <c r="C2182" s="1">
        <v>1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50</v>
      </c>
      <c r="J2182">
        <f t="shared" si="102"/>
        <v>1</v>
      </c>
      <c r="K2182">
        <f t="shared" si="103"/>
        <v>250</v>
      </c>
      <c r="L2182">
        <f t="shared" si="104"/>
        <v>280</v>
      </c>
    </row>
    <row r="2183" spans="1:12" ht="14.25" customHeight="1" x14ac:dyDescent="0.35">
      <c r="A2183" s="1">
        <v>101654</v>
      </c>
      <c r="B2183" s="2">
        <v>44121</v>
      </c>
      <c r="C2183" s="1">
        <v>1</v>
      </c>
      <c r="D2183" s="1">
        <v>1</v>
      </c>
      <c r="E2183" s="1">
        <v>1</v>
      </c>
      <c r="F2183" s="1">
        <v>1</v>
      </c>
      <c r="G2183" s="1">
        <v>0</v>
      </c>
      <c r="H2183" s="1">
        <v>0</v>
      </c>
      <c r="I2183" s="1">
        <v>75</v>
      </c>
      <c r="J2183">
        <f t="shared" si="102"/>
        <v>4</v>
      </c>
      <c r="K2183">
        <f t="shared" si="103"/>
        <v>1125</v>
      </c>
      <c r="L2183">
        <f t="shared" si="104"/>
        <v>1245</v>
      </c>
    </row>
    <row r="2184" spans="1:12" ht="14.25" customHeight="1" x14ac:dyDescent="0.35">
      <c r="A2184" s="1">
        <v>101584</v>
      </c>
      <c r="B2184" s="2">
        <v>44155</v>
      </c>
      <c r="C2184" s="1">
        <v>1</v>
      </c>
      <c r="D2184" s="1">
        <v>1</v>
      </c>
      <c r="E2184" s="1">
        <v>1</v>
      </c>
      <c r="F2184" s="1">
        <v>1</v>
      </c>
      <c r="G2184" s="1">
        <v>0</v>
      </c>
      <c r="H2184" s="1">
        <v>0</v>
      </c>
      <c r="I2184" s="1">
        <v>40</v>
      </c>
      <c r="J2184">
        <f t="shared" si="102"/>
        <v>4</v>
      </c>
      <c r="K2184">
        <f t="shared" si="103"/>
        <v>1160</v>
      </c>
      <c r="L2184">
        <f t="shared" si="104"/>
        <v>1280</v>
      </c>
    </row>
    <row r="2185" spans="1:12" ht="14.25" customHeight="1" x14ac:dyDescent="0.35">
      <c r="A2185" s="1">
        <v>102170</v>
      </c>
      <c r="B2185" s="2">
        <v>44236</v>
      </c>
      <c r="C2185" s="1">
        <v>1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70</v>
      </c>
      <c r="J2185">
        <f t="shared" si="102"/>
        <v>1</v>
      </c>
      <c r="K2185">
        <f t="shared" si="103"/>
        <v>230</v>
      </c>
      <c r="L2185">
        <f t="shared" si="104"/>
        <v>260</v>
      </c>
    </row>
    <row r="2186" spans="1:12" ht="14.25" customHeight="1" x14ac:dyDescent="0.35">
      <c r="A2186" s="1">
        <v>101842</v>
      </c>
      <c r="B2186" s="2">
        <v>44180</v>
      </c>
      <c r="C2186" s="1">
        <v>1</v>
      </c>
      <c r="D2186" s="1">
        <v>1</v>
      </c>
      <c r="E2186" s="1">
        <v>0</v>
      </c>
      <c r="F2186" s="1">
        <v>0</v>
      </c>
      <c r="G2186" s="1">
        <v>0</v>
      </c>
      <c r="H2186" s="1">
        <v>0</v>
      </c>
      <c r="I2186" s="1">
        <v>45</v>
      </c>
      <c r="J2186">
        <f t="shared" si="102"/>
        <v>2</v>
      </c>
      <c r="K2186">
        <f t="shared" si="103"/>
        <v>555</v>
      </c>
      <c r="L2186">
        <f t="shared" si="104"/>
        <v>615</v>
      </c>
    </row>
    <row r="2187" spans="1:12" ht="14.25" customHeight="1" x14ac:dyDescent="0.35">
      <c r="A2187" s="1">
        <v>100196</v>
      </c>
      <c r="B2187" s="2">
        <v>44155</v>
      </c>
      <c r="C2187" s="1">
        <v>1</v>
      </c>
      <c r="D2187" s="1">
        <v>1</v>
      </c>
      <c r="E2187" s="1">
        <v>1</v>
      </c>
      <c r="F2187" s="1">
        <v>0</v>
      </c>
      <c r="G2187" s="1">
        <v>0</v>
      </c>
      <c r="H2187" s="1">
        <v>0</v>
      </c>
      <c r="I2187" s="1">
        <v>25</v>
      </c>
      <c r="J2187">
        <f t="shared" si="102"/>
        <v>3</v>
      </c>
      <c r="K2187">
        <f t="shared" si="103"/>
        <v>875</v>
      </c>
      <c r="L2187">
        <f t="shared" si="104"/>
        <v>965.00000000000011</v>
      </c>
    </row>
    <row r="2188" spans="1:12" ht="14.25" customHeight="1" x14ac:dyDescent="0.35">
      <c r="A2188" s="1">
        <v>102355</v>
      </c>
      <c r="B2188" s="2">
        <v>44160</v>
      </c>
      <c r="C2188" s="1">
        <v>1</v>
      </c>
      <c r="D2188" s="1">
        <v>1</v>
      </c>
      <c r="E2188" s="1">
        <v>0</v>
      </c>
      <c r="F2188" s="1">
        <v>0</v>
      </c>
      <c r="G2188" s="1">
        <v>0</v>
      </c>
      <c r="H2188" s="1">
        <v>0</v>
      </c>
      <c r="I2188" s="1">
        <v>25</v>
      </c>
      <c r="J2188">
        <f t="shared" si="102"/>
        <v>2</v>
      </c>
      <c r="K2188">
        <f t="shared" si="103"/>
        <v>575</v>
      </c>
      <c r="L2188">
        <f t="shared" si="104"/>
        <v>635</v>
      </c>
    </row>
    <row r="2189" spans="1:12" ht="14.25" customHeight="1" x14ac:dyDescent="0.35">
      <c r="A2189" s="1">
        <v>101663</v>
      </c>
      <c r="B2189" s="2">
        <v>44203</v>
      </c>
      <c r="C2189" s="1">
        <v>1</v>
      </c>
      <c r="D2189" s="1">
        <v>1</v>
      </c>
      <c r="E2189" s="1">
        <v>1</v>
      </c>
      <c r="F2189" s="1">
        <v>1</v>
      </c>
      <c r="G2189" s="1">
        <v>1</v>
      </c>
      <c r="H2189" s="1">
        <v>1</v>
      </c>
      <c r="I2189" s="1">
        <v>102</v>
      </c>
      <c r="J2189">
        <f t="shared" si="102"/>
        <v>6</v>
      </c>
      <c r="K2189">
        <f t="shared" si="103"/>
        <v>1698</v>
      </c>
      <c r="L2189">
        <f t="shared" si="104"/>
        <v>1878.0000000000002</v>
      </c>
    </row>
    <row r="2190" spans="1:12" ht="14.25" customHeight="1" x14ac:dyDescent="0.35">
      <c r="A2190" s="1">
        <v>101143</v>
      </c>
      <c r="B2190" s="2">
        <v>44296</v>
      </c>
      <c r="C2190" s="1">
        <v>1</v>
      </c>
      <c r="D2190" s="1">
        <v>1</v>
      </c>
      <c r="E2190" s="1">
        <v>0</v>
      </c>
      <c r="F2190" s="1">
        <v>0</v>
      </c>
      <c r="G2190" s="1">
        <v>0</v>
      </c>
      <c r="H2190" s="1">
        <v>0</v>
      </c>
      <c r="I2190" s="1">
        <v>69</v>
      </c>
      <c r="J2190">
        <f t="shared" si="102"/>
        <v>2</v>
      </c>
      <c r="K2190">
        <f t="shared" si="103"/>
        <v>531</v>
      </c>
      <c r="L2190">
        <f t="shared" si="104"/>
        <v>591</v>
      </c>
    </row>
    <row r="2191" spans="1:12" ht="14.25" customHeight="1" x14ac:dyDescent="0.35">
      <c r="A2191" s="1">
        <v>102416</v>
      </c>
      <c r="B2191" s="2">
        <v>44191</v>
      </c>
      <c r="C2191" s="1">
        <v>1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93</v>
      </c>
      <c r="J2191">
        <f t="shared" si="102"/>
        <v>1</v>
      </c>
      <c r="K2191">
        <f t="shared" si="103"/>
        <v>207</v>
      </c>
      <c r="L2191">
        <f t="shared" si="104"/>
        <v>237</v>
      </c>
    </row>
    <row r="2192" spans="1:12" ht="14.25" customHeight="1" x14ac:dyDescent="0.35">
      <c r="A2192" s="1">
        <v>100513</v>
      </c>
      <c r="B2192" s="2">
        <v>44271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75</v>
      </c>
      <c r="J2192">
        <f t="shared" si="102"/>
        <v>0</v>
      </c>
      <c r="K2192">
        <f t="shared" si="103"/>
        <v>-75</v>
      </c>
      <c r="L2192">
        <f t="shared" si="104"/>
        <v>-75</v>
      </c>
    </row>
    <row r="2193" spans="1:12" ht="14.25" customHeight="1" x14ac:dyDescent="0.35">
      <c r="A2193" s="1">
        <v>100518</v>
      </c>
      <c r="B2193" s="2">
        <v>44201</v>
      </c>
      <c r="C2193" s="1">
        <v>1</v>
      </c>
      <c r="D2193" s="1">
        <v>1</v>
      </c>
      <c r="E2193" s="1">
        <v>1</v>
      </c>
      <c r="F2193" s="1">
        <v>0</v>
      </c>
      <c r="G2193" s="1">
        <v>0</v>
      </c>
      <c r="H2193" s="1">
        <v>0</v>
      </c>
      <c r="I2193" s="1">
        <v>85</v>
      </c>
      <c r="J2193">
        <f t="shared" si="102"/>
        <v>3</v>
      </c>
      <c r="K2193">
        <f t="shared" si="103"/>
        <v>815</v>
      </c>
      <c r="L2193">
        <f t="shared" si="104"/>
        <v>905.00000000000011</v>
      </c>
    </row>
    <row r="2194" spans="1:12" ht="14.25" customHeight="1" x14ac:dyDescent="0.35">
      <c r="A2194" s="1">
        <v>101066</v>
      </c>
      <c r="B2194" s="2">
        <v>44351</v>
      </c>
      <c r="C2194" s="1">
        <v>1</v>
      </c>
      <c r="D2194" s="1">
        <v>1</v>
      </c>
      <c r="E2194" s="1">
        <v>0</v>
      </c>
      <c r="F2194" s="1">
        <v>0</v>
      </c>
      <c r="G2194" s="1">
        <v>0</v>
      </c>
      <c r="H2194" s="1">
        <v>0</v>
      </c>
      <c r="I2194" s="1">
        <v>80</v>
      </c>
      <c r="J2194">
        <f t="shared" si="102"/>
        <v>2</v>
      </c>
      <c r="K2194">
        <f t="shared" si="103"/>
        <v>520</v>
      </c>
      <c r="L2194">
        <f t="shared" si="104"/>
        <v>580</v>
      </c>
    </row>
    <row r="2195" spans="1:12" ht="14.25" customHeight="1" x14ac:dyDescent="0.35">
      <c r="A2195" s="1">
        <v>102366</v>
      </c>
      <c r="B2195" s="2">
        <v>44305</v>
      </c>
      <c r="C2195" s="1">
        <v>1</v>
      </c>
      <c r="D2195" s="1">
        <v>1</v>
      </c>
      <c r="E2195" s="1">
        <v>1</v>
      </c>
      <c r="F2195" s="1">
        <v>1</v>
      </c>
      <c r="G2195" s="1">
        <v>1</v>
      </c>
      <c r="H2195" s="1">
        <v>1</v>
      </c>
      <c r="I2195" s="1">
        <v>80</v>
      </c>
      <c r="J2195">
        <f t="shared" si="102"/>
        <v>6</v>
      </c>
      <c r="K2195">
        <f t="shared" si="103"/>
        <v>1720</v>
      </c>
      <c r="L2195">
        <f t="shared" si="104"/>
        <v>1900.0000000000002</v>
      </c>
    </row>
    <row r="2196" spans="1:12" ht="14.25" customHeight="1" x14ac:dyDescent="0.35">
      <c r="A2196" s="1">
        <v>100061</v>
      </c>
      <c r="B2196" s="2">
        <v>44303</v>
      </c>
      <c r="C2196" s="1">
        <v>1</v>
      </c>
      <c r="D2196" s="1">
        <v>1</v>
      </c>
      <c r="E2196" s="1">
        <v>1</v>
      </c>
      <c r="F2196" s="1">
        <v>0</v>
      </c>
      <c r="G2196" s="1">
        <v>0</v>
      </c>
      <c r="H2196" s="1">
        <v>0</v>
      </c>
      <c r="I2196" s="1">
        <v>95</v>
      </c>
      <c r="J2196">
        <f t="shared" si="102"/>
        <v>3</v>
      </c>
      <c r="K2196">
        <f t="shared" si="103"/>
        <v>805</v>
      </c>
      <c r="L2196">
        <f t="shared" si="104"/>
        <v>895.00000000000011</v>
      </c>
    </row>
    <row r="2197" spans="1:12" ht="14.25" customHeight="1" x14ac:dyDescent="0.35">
      <c r="A2197" s="1">
        <v>100112</v>
      </c>
      <c r="B2197" s="2">
        <v>44309</v>
      </c>
      <c r="C2197" s="1">
        <v>1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50</v>
      </c>
      <c r="J2197">
        <f t="shared" si="102"/>
        <v>1</v>
      </c>
      <c r="K2197">
        <f t="shared" si="103"/>
        <v>250</v>
      </c>
      <c r="L2197">
        <f t="shared" si="104"/>
        <v>280</v>
      </c>
    </row>
    <row r="2198" spans="1:12" ht="14.25" customHeight="1" x14ac:dyDescent="0.35">
      <c r="A2198" s="1">
        <v>102442</v>
      </c>
      <c r="B2198" s="2">
        <v>44108</v>
      </c>
      <c r="C2198" s="1">
        <v>1</v>
      </c>
      <c r="D2198" s="1">
        <v>1</v>
      </c>
      <c r="E2198" s="1">
        <v>0</v>
      </c>
      <c r="F2198" s="1">
        <v>0</v>
      </c>
      <c r="G2198" s="1">
        <v>0</v>
      </c>
      <c r="H2198" s="1">
        <v>0</v>
      </c>
      <c r="I2198" s="1">
        <v>92</v>
      </c>
      <c r="J2198">
        <f t="shared" si="102"/>
        <v>2</v>
      </c>
      <c r="K2198">
        <f t="shared" si="103"/>
        <v>508</v>
      </c>
      <c r="L2198">
        <f t="shared" si="104"/>
        <v>568</v>
      </c>
    </row>
    <row r="2199" spans="1:12" ht="14.25" customHeight="1" x14ac:dyDescent="0.35">
      <c r="A2199" s="1">
        <v>101934</v>
      </c>
      <c r="B2199" s="2">
        <v>44377</v>
      </c>
      <c r="C2199" s="1">
        <v>1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55</v>
      </c>
      <c r="J2199">
        <f t="shared" si="102"/>
        <v>1</v>
      </c>
      <c r="K2199">
        <f t="shared" si="103"/>
        <v>245</v>
      </c>
      <c r="L2199">
        <f t="shared" si="104"/>
        <v>275</v>
      </c>
    </row>
    <row r="2200" spans="1:12" ht="14.25" customHeight="1" x14ac:dyDescent="0.35">
      <c r="A2200" s="1">
        <v>101712</v>
      </c>
      <c r="B2200" s="2">
        <v>44207</v>
      </c>
      <c r="C2200" s="1">
        <v>1</v>
      </c>
      <c r="D2200" s="1">
        <v>1</v>
      </c>
      <c r="E2200" s="1">
        <v>1</v>
      </c>
      <c r="F2200" s="1">
        <v>0</v>
      </c>
      <c r="G2200" s="1">
        <v>0</v>
      </c>
      <c r="H2200" s="1">
        <v>0</v>
      </c>
      <c r="I2200" s="1">
        <v>102</v>
      </c>
      <c r="J2200">
        <f t="shared" si="102"/>
        <v>3</v>
      </c>
      <c r="K2200">
        <f t="shared" si="103"/>
        <v>798</v>
      </c>
      <c r="L2200">
        <f t="shared" si="104"/>
        <v>888.00000000000011</v>
      </c>
    </row>
    <row r="2201" spans="1:12" ht="14.25" customHeight="1" x14ac:dyDescent="0.35">
      <c r="A2201" s="1">
        <v>100915</v>
      </c>
      <c r="B2201" s="2">
        <v>44117</v>
      </c>
      <c r="C2201" s="1">
        <v>1</v>
      </c>
      <c r="D2201" s="1">
        <v>1</v>
      </c>
      <c r="E2201" s="1">
        <v>0</v>
      </c>
      <c r="F2201" s="1">
        <v>0</v>
      </c>
      <c r="G2201" s="1">
        <v>0</v>
      </c>
      <c r="H2201" s="1">
        <v>0</v>
      </c>
      <c r="I2201" s="1">
        <v>51</v>
      </c>
      <c r="J2201">
        <f t="shared" si="102"/>
        <v>2</v>
      </c>
      <c r="K2201">
        <f t="shared" si="103"/>
        <v>549</v>
      </c>
      <c r="L2201">
        <f t="shared" si="104"/>
        <v>609</v>
      </c>
    </row>
    <row r="2202" spans="1:12" ht="14.25" customHeight="1" x14ac:dyDescent="0.35">
      <c r="A2202" s="1">
        <v>102443</v>
      </c>
      <c r="B2202" s="2">
        <v>44159</v>
      </c>
      <c r="C2202" s="1">
        <v>1</v>
      </c>
      <c r="D2202" s="1">
        <v>1</v>
      </c>
      <c r="E2202" s="1">
        <v>1</v>
      </c>
      <c r="F2202" s="1">
        <v>0</v>
      </c>
      <c r="G2202" s="1">
        <v>0</v>
      </c>
      <c r="H2202" s="1">
        <v>0</v>
      </c>
      <c r="I2202" s="1">
        <v>40</v>
      </c>
      <c r="J2202">
        <f t="shared" si="102"/>
        <v>3</v>
      </c>
      <c r="K2202">
        <f t="shared" si="103"/>
        <v>860</v>
      </c>
      <c r="L2202">
        <f t="shared" si="104"/>
        <v>950.00000000000011</v>
      </c>
    </row>
    <row r="2203" spans="1:12" ht="14.25" customHeight="1" x14ac:dyDescent="0.35">
      <c r="A2203" s="1">
        <v>102237</v>
      </c>
      <c r="B2203" s="2">
        <v>44171</v>
      </c>
      <c r="C2203" s="1">
        <v>1</v>
      </c>
      <c r="D2203" s="1">
        <v>1</v>
      </c>
      <c r="E2203" s="1">
        <v>1</v>
      </c>
      <c r="F2203" s="1">
        <v>1</v>
      </c>
      <c r="G2203" s="1">
        <v>0</v>
      </c>
      <c r="H2203" s="1">
        <v>0</v>
      </c>
      <c r="I2203" s="1">
        <v>69</v>
      </c>
      <c r="J2203">
        <f t="shared" si="102"/>
        <v>4</v>
      </c>
      <c r="K2203">
        <f t="shared" si="103"/>
        <v>1131</v>
      </c>
      <c r="L2203">
        <f t="shared" si="104"/>
        <v>1251</v>
      </c>
    </row>
    <row r="2204" spans="1:12" ht="14.25" customHeight="1" x14ac:dyDescent="0.35">
      <c r="A2204" s="1">
        <v>102187</v>
      </c>
      <c r="B2204" s="2">
        <v>44280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93</v>
      </c>
      <c r="J2204">
        <f t="shared" si="102"/>
        <v>0</v>
      </c>
      <c r="K2204">
        <f t="shared" si="103"/>
        <v>-93</v>
      </c>
      <c r="L2204">
        <f t="shared" si="104"/>
        <v>-93</v>
      </c>
    </row>
    <row r="2205" spans="1:12" ht="14.25" customHeight="1" x14ac:dyDescent="0.35">
      <c r="A2205" s="1">
        <v>100416</v>
      </c>
      <c r="B2205" s="2">
        <v>44190</v>
      </c>
      <c r="C2205" s="1">
        <v>1</v>
      </c>
      <c r="D2205" s="1">
        <v>1</v>
      </c>
      <c r="E2205" s="1">
        <v>1</v>
      </c>
      <c r="F2205" s="1">
        <v>0</v>
      </c>
      <c r="G2205" s="1">
        <v>0</v>
      </c>
      <c r="H2205" s="1">
        <v>0</v>
      </c>
      <c r="I2205" s="1">
        <v>80</v>
      </c>
      <c r="J2205">
        <f t="shared" si="102"/>
        <v>3</v>
      </c>
      <c r="K2205">
        <f t="shared" si="103"/>
        <v>820</v>
      </c>
      <c r="L2205">
        <f t="shared" si="104"/>
        <v>910.00000000000011</v>
      </c>
    </row>
    <row r="2206" spans="1:12" ht="14.25" customHeight="1" x14ac:dyDescent="0.35">
      <c r="A2206" s="1">
        <v>101610</v>
      </c>
      <c r="B2206" s="2">
        <v>44108</v>
      </c>
      <c r="C2206" s="1">
        <v>1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83</v>
      </c>
      <c r="J2206">
        <f t="shared" si="102"/>
        <v>1</v>
      </c>
      <c r="K2206">
        <f t="shared" si="103"/>
        <v>217</v>
      </c>
      <c r="L2206">
        <f t="shared" si="104"/>
        <v>247</v>
      </c>
    </row>
    <row r="2207" spans="1:12" ht="14.25" customHeight="1" x14ac:dyDescent="0.35">
      <c r="A2207" s="1">
        <v>100106</v>
      </c>
      <c r="B2207" s="2">
        <v>44356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83</v>
      </c>
      <c r="J2207">
        <f t="shared" si="102"/>
        <v>0</v>
      </c>
      <c r="K2207">
        <f t="shared" si="103"/>
        <v>-83</v>
      </c>
      <c r="L2207">
        <f t="shared" si="104"/>
        <v>-83</v>
      </c>
    </row>
    <row r="2208" spans="1:12" ht="14.25" customHeight="1" x14ac:dyDescent="0.35">
      <c r="A2208" s="1">
        <v>102410</v>
      </c>
      <c r="B2208" s="2">
        <v>44307</v>
      </c>
      <c r="C2208" s="1">
        <v>1</v>
      </c>
      <c r="D2208" s="1">
        <v>1</v>
      </c>
      <c r="E2208" s="1">
        <v>1</v>
      </c>
      <c r="F2208" s="1">
        <v>1</v>
      </c>
      <c r="G2208" s="1">
        <v>0</v>
      </c>
      <c r="H2208" s="1">
        <v>0</v>
      </c>
      <c r="I2208" s="1">
        <v>55</v>
      </c>
      <c r="J2208">
        <f t="shared" si="102"/>
        <v>4</v>
      </c>
      <c r="K2208">
        <f t="shared" si="103"/>
        <v>1145</v>
      </c>
      <c r="L2208">
        <f t="shared" si="104"/>
        <v>1265</v>
      </c>
    </row>
    <row r="2209" spans="1:12" ht="14.25" customHeight="1" x14ac:dyDescent="0.35">
      <c r="A2209" s="1">
        <v>100698</v>
      </c>
      <c r="B2209" s="2">
        <v>44155</v>
      </c>
      <c r="C2209" s="1">
        <v>1</v>
      </c>
      <c r="D2209" s="1">
        <v>1</v>
      </c>
      <c r="E2209" s="1">
        <v>1</v>
      </c>
      <c r="F2209" s="1">
        <v>1</v>
      </c>
      <c r="G2209" s="1">
        <v>1</v>
      </c>
      <c r="H2209" s="1">
        <v>1</v>
      </c>
      <c r="I2209" s="1">
        <v>30</v>
      </c>
      <c r="J2209">
        <f t="shared" si="102"/>
        <v>6</v>
      </c>
      <c r="K2209">
        <f t="shared" si="103"/>
        <v>1770</v>
      </c>
      <c r="L2209">
        <f t="shared" si="104"/>
        <v>1950.0000000000002</v>
      </c>
    </row>
    <row r="2210" spans="1:12" ht="14.25" customHeight="1" x14ac:dyDescent="0.35">
      <c r="A2210" s="1">
        <v>100364</v>
      </c>
      <c r="B2210" s="2">
        <v>44151</v>
      </c>
      <c r="C2210" s="1">
        <v>1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40</v>
      </c>
      <c r="J2210">
        <f t="shared" si="102"/>
        <v>1</v>
      </c>
      <c r="K2210">
        <f t="shared" si="103"/>
        <v>260</v>
      </c>
      <c r="L2210">
        <f t="shared" si="104"/>
        <v>290</v>
      </c>
    </row>
    <row r="2211" spans="1:12" ht="14.25" customHeight="1" x14ac:dyDescent="0.35">
      <c r="A2211" s="1">
        <v>101789</v>
      </c>
      <c r="B2211" s="2">
        <v>44336</v>
      </c>
      <c r="C2211" s="1">
        <v>1</v>
      </c>
      <c r="D2211" s="1">
        <v>1</v>
      </c>
      <c r="E2211" s="1">
        <v>1</v>
      </c>
      <c r="F2211" s="1">
        <v>1</v>
      </c>
      <c r="G2211" s="1">
        <v>0</v>
      </c>
      <c r="H2211" s="1">
        <v>0</v>
      </c>
      <c r="I2211" s="1">
        <v>92</v>
      </c>
      <c r="J2211">
        <f t="shared" si="102"/>
        <v>4</v>
      </c>
      <c r="K2211">
        <f t="shared" si="103"/>
        <v>1108</v>
      </c>
      <c r="L2211">
        <f t="shared" si="104"/>
        <v>1228</v>
      </c>
    </row>
    <row r="2212" spans="1:12" ht="14.25" customHeight="1" x14ac:dyDescent="0.35">
      <c r="A2212" s="1">
        <v>102201</v>
      </c>
      <c r="B2212" s="2">
        <v>44203</v>
      </c>
      <c r="C2212" s="1">
        <v>1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102</v>
      </c>
      <c r="J2212">
        <f t="shared" si="102"/>
        <v>1</v>
      </c>
      <c r="K2212">
        <f t="shared" si="103"/>
        <v>198</v>
      </c>
      <c r="L2212">
        <f t="shared" si="104"/>
        <v>228</v>
      </c>
    </row>
    <row r="2213" spans="1:12" ht="14.25" customHeight="1" x14ac:dyDescent="0.35">
      <c r="A2213" s="1">
        <v>100954</v>
      </c>
      <c r="B2213" s="2">
        <v>44197</v>
      </c>
      <c r="C2213" s="1">
        <v>1</v>
      </c>
      <c r="D2213" s="1">
        <v>1</v>
      </c>
      <c r="E2213" s="1">
        <v>0</v>
      </c>
      <c r="F2213" s="1">
        <v>0</v>
      </c>
      <c r="G2213" s="1">
        <v>0</v>
      </c>
      <c r="H2213" s="1">
        <v>0</v>
      </c>
      <c r="I2213" s="1">
        <v>102</v>
      </c>
      <c r="J2213">
        <f t="shared" si="102"/>
        <v>2</v>
      </c>
      <c r="K2213">
        <f t="shared" si="103"/>
        <v>498</v>
      </c>
      <c r="L2213">
        <f t="shared" si="104"/>
        <v>558</v>
      </c>
    </row>
    <row r="2214" spans="1:12" ht="14.25" customHeight="1" x14ac:dyDescent="0.35">
      <c r="A2214" s="1">
        <v>101481</v>
      </c>
      <c r="B2214" s="2">
        <v>44179</v>
      </c>
      <c r="C2214" s="1">
        <v>1</v>
      </c>
      <c r="D2214" s="1">
        <v>1</v>
      </c>
      <c r="E2214" s="1">
        <v>1</v>
      </c>
      <c r="F2214" s="1">
        <v>0</v>
      </c>
      <c r="G2214" s="1">
        <v>0</v>
      </c>
      <c r="H2214" s="1">
        <v>0</v>
      </c>
      <c r="I2214" s="1">
        <v>69</v>
      </c>
      <c r="J2214">
        <f t="shared" si="102"/>
        <v>3</v>
      </c>
      <c r="K2214">
        <f t="shared" si="103"/>
        <v>831</v>
      </c>
      <c r="L2214">
        <f t="shared" si="104"/>
        <v>921.00000000000011</v>
      </c>
    </row>
    <row r="2215" spans="1:12" ht="14.25" customHeight="1" x14ac:dyDescent="0.35">
      <c r="A2215" s="1">
        <v>100985</v>
      </c>
      <c r="B2215" s="2">
        <v>44269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75</v>
      </c>
      <c r="J2215">
        <f t="shared" si="102"/>
        <v>0</v>
      </c>
      <c r="K2215">
        <f t="shared" si="103"/>
        <v>-75</v>
      </c>
      <c r="L2215">
        <f t="shared" si="104"/>
        <v>-75</v>
      </c>
    </row>
    <row r="2216" spans="1:12" ht="14.25" customHeight="1" x14ac:dyDescent="0.35">
      <c r="A2216" s="1">
        <v>100121</v>
      </c>
      <c r="B2216" s="2">
        <v>44168</v>
      </c>
      <c r="C2216" s="1">
        <v>1</v>
      </c>
      <c r="D2216" s="1">
        <v>1</v>
      </c>
      <c r="E2216" s="1">
        <v>1</v>
      </c>
      <c r="F2216" s="1">
        <v>0</v>
      </c>
      <c r="G2216" s="1">
        <v>0</v>
      </c>
      <c r="H2216" s="1">
        <v>0</v>
      </c>
      <c r="I2216" s="1">
        <v>77</v>
      </c>
      <c r="J2216">
        <f t="shared" si="102"/>
        <v>3</v>
      </c>
      <c r="K2216">
        <f t="shared" si="103"/>
        <v>823</v>
      </c>
      <c r="L2216">
        <f t="shared" si="104"/>
        <v>913.00000000000011</v>
      </c>
    </row>
    <row r="2217" spans="1:12" ht="14.25" customHeight="1" x14ac:dyDescent="0.35">
      <c r="A2217" s="1">
        <v>100062</v>
      </c>
      <c r="B2217" s="2">
        <v>44328</v>
      </c>
      <c r="C2217" s="1">
        <v>1</v>
      </c>
      <c r="D2217" s="1">
        <v>1</v>
      </c>
      <c r="E2217" s="1">
        <v>0</v>
      </c>
      <c r="F2217" s="1">
        <v>0</v>
      </c>
      <c r="G2217" s="1">
        <v>0</v>
      </c>
      <c r="H2217" s="1">
        <v>0</v>
      </c>
      <c r="I2217" s="1">
        <v>50</v>
      </c>
      <c r="J2217">
        <f t="shared" si="102"/>
        <v>2</v>
      </c>
      <c r="K2217">
        <f t="shared" si="103"/>
        <v>550</v>
      </c>
      <c r="L2217">
        <f t="shared" si="104"/>
        <v>610</v>
      </c>
    </row>
    <row r="2218" spans="1:12" ht="14.25" customHeight="1" x14ac:dyDescent="0.35">
      <c r="A2218" s="1">
        <v>102043</v>
      </c>
      <c r="B2218" s="2">
        <v>44230</v>
      </c>
      <c r="C2218" s="1">
        <v>1</v>
      </c>
      <c r="D2218" s="1">
        <v>1</v>
      </c>
      <c r="E2218" s="1">
        <v>1</v>
      </c>
      <c r="F2218" s="1">
        <v>1</v>
      </c>
      <c r="G2218" s="1">
        <v>0</v>
      </c>
      <c r="H2218" s="1">
        <v>0</v>
      </c>
      <c r="I2218" s="1">
        <v>80</v>
      </c>
      <c r="J2218">
        <f t="shared" si="102"/>
        <v>4</v>
      </c>
      <c r="K2218">
        <f t="shared" si="103"/>
        <v>1120</v>
      </c>
      <c r="L2218">
        <f t="shared" si="104"/>
        <v>1240</v>
      </c>
    </row>
    <row r="2219" spans="1:12" ht="14.25" customHeight="1" x14ac:dyDescent="0.35">
      <c r="A2219" s="1">
        <v>101496</v>
      </c>
      <c r="B2219" s="2">
        <v>44116</v>
      </c>
      <c r="C2219" s="1">
        <v>1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80</v>
      </c>
      <c r="J2219">
        <f t="shared" si="102"/>
        <v>1</v>
      </c>
      <c r="K2219">
        <f t="shared" si="103"/>
        <v>220</v>
      </c>
      <c r="L2219">
        <f t="shared" si="104"/>
        <v>250</v>
      </c>
    </row>
    <row r="2220" spans="1:12" ht="14.25" customHeight="1" x14ac:dyDescent="0.35">
      <c r="A2220" s="1">
        <v>100590</v>
      </c>
      <c r="B2220" s="2">
        <v>44111</v>
      </c>
      <c r="C2220" s="1">
        <v>1</v>
      </c>
      <c r="D2220" s="1">
        <v>1</v>
      </c>
      <c r="E2220" s="1">
        <v>0</v>
      </c>
      <c r="F2220" s="1">
        <v>0</v>
      </c>
      <c r="G2220" s="1">
        <v>0</v>
      </c>
      <c r="H2220" s="1">
        <v>0</v>
      </c>
      <c r="I2220" s="1">
        <v>45</v>
      </c>
      <c r="J2220">
        <f t="shared" si="102"/>
        <v>2</v>
      </c>
      <c r="K2220">
        <f t="shared" si="103"/>
        <v>555</v>
      </c>
      <c r="L2220">
        <f t="shared" si="104"/>
        <v>615</v>
      </c>
    </row>
    <row r="2221" spans="1:12" ht="14.25" customHeight="1" x14ac:dyDescent="0.35">
      <c r="A2221" s="1">
        <v>101580</v>
      </c>
      <c r="B2221" s="2">
        <v>44142</v>
      </c>
      <c r="C2221" s="1">
        <v>1</v>
      </c>
      <c r="D2221" s="1">
        <v>1</v>
      </c>
      <c r="E2221" s="1">
        <v>0</v>
      </c>
      <c r="F2221" s="1">
        <v>0</v>
      </c>
      <c r="G2221" s="1">
        <v>0</v>
      </c>
      <c r="H2221" s="1">
        <v>0</v>
      </c>
      <c r="I2221" s="1">
        <v>40</v>
      </c>
      <c r="J2221">
        <f t="shared" si="102"/>
        <v>2</v>
      </c>
      <c r="K2221">
        <f t="shared" si="103"/>
        <v>560</v>
      </c>
      <c r="L2221">
        <f t="shared" si="104"/>
        <v>620</v>
      </c>
    </row>
    <row r="2222" spans="1:12" ht="14.25" customHeight="1" x14ac:dyDescent="0.35">
      <c r="A2222" s="1">
        <v>101103</v>
      </c>
      <c r="B2222" s="2">
        <v>44267</v>
      </c>
      <c r="C2222" s="1">
        <v>1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55</v>
      </c>
      <c r="J2222">
        <f t="shared" si="102"/>
        <v>1</v>
      </c>
      <c r="K2222">
        <f t="shared" si="103"/>
        <v>245</v>
      </c>
      <c r="L2222">
        <f t="shared" si="104"/>
        <v>275</v>
      </c>
    </row>
    <row r="2223" spans="1:12" ht="14.25" customHeight="1" x14ac:dyDescent="0.35">
      <c r="A2223" s="1">
        <v>101528</v>
      </c>
      <c r="B2223" s="2">
        <v>44203</v>
      </c>
      <c r="C2223" s="1">
        <v>1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75</v>
      </c>
      <c r="J2223">
        <f t="shared" si="102"/>
        <v>1</v>
      </c>
      <c r="K2223">
        <f t="shared" si="103"/>
        <v>225</v>
      </c>
      <c r="L2223">
        <f t="shared" si="104"/>
        <v>255</v>
      </c>
    </row>
    <row r="2224" spans="1:12" ht="14.25" customHeight="1" x14ac:dyDescent="0.35">
      <c r="A2224" s="1">
        <v>101768</v>
      </c>
      <c r="B2224" s="2">
        <v>44154</v>
      </c>
      <c r="C2224" s="1">
        <v>1</v>
      </c>
      <c r="D2224" s="1">
        <v>1</v>
      </c>
      <c r="E2224" s="1">
        <v>0</v>
      </c>
      <c r="F2224" s="1">
        <v>0</v>
      </c>
      <c r="G2224" s="1">
        <v>0</v>
      </c>
      <c r="H2224" s="1">
        <v>0</v>
      </c>
      <c r="I2224" s="1">
        <v>30</v>
      </c>
      <c r="J2224">
        <f t="shared" si="102"/>
        <v>2</v>
      </c>
      <c r="K2224">
        <f t="shared" si="103"/>
        <v>570</v>
      </c>
      <c r="L2224">
        <f t="shared" si="104"/>
        <v>630</v>
      </c>
    </row>
    <row r="2225" spans="1:12" ht="14.25" customHeight="1" x14ac:dyDescent="0.35">
      <c r="A2225" s="1">
        <v>100613</v>
      </c>
      <c r="B2225" s="2">
        <v>44108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80</v>
      </c>
      <c r="J2225">
        <f t="shared" si="102"/>
        <v>0</v>
      </c>
      <c r="K2225">
        <f t="shared" si="103"/>
        <v>-80</v>
      </c>
      <c r="L2225">
        <f t="shared" si="104"/>
        <v>-80</v>
      </c>
    </row>
    <row r="2226" spans="1:12" ht="14.25" customHeight="1" x14ac:dyDescent="0.35">
      <c r="A2226" s="1">
        <v>100168</v>
      </c>
      <c r="B2226" s="2">
        <v>44275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75</v>
      </c>
      <c r="J2226">
        <f t="shared" si="102"/>
        <v>0</v>
      </c>
      <c r="K2226">
        <f t="shared" si="103"/>
        <v>-75</v>
      </c>
      <c r="L2226">
        <f t="shared" si="104"/>
        <v>-75</v>
      </c>
    </row>
    <row r="2227" spans="1:12" ht="14.25" customHeight="1" x14ac:dyDescent="0.35">
      <c r="A2227" s="1">
        <v>101631</v>
      </c>
      <c r="B2227" s="2">
        <v>44348</v>
      </c>
      <c r="C2227" s="1">
        <v>1</v>
      </c>
      <c r="D2227" s="1">
        <v>1</v>
      </c>
      <c r="E2227" s="1">
        <v>1</v>
      </c>
      <c r="F2227" s="1">
        <v>1</v>
      </c>
      <c r="G2227" s="1">
        <v>1</v>
      </c>
      <c r="H2227" s="1">
        <v>0</v>
      </c>
      <c r="I2227" s="1">
        <v>45</v>
      </c>
      <c r="J2227">
        <f t="shared" si="102"/>
        <v>5</v>
      </c>
      <c r="K2227">
        <f t="shared" si="103"/>
        <v>1455</v>
      </c>
      <c r="L2227">
        <f t="shared" si="104"/>
        <v>1605.0000000000002</v>
      </c>
    </row>
    <row r="2228" spans="1:12" ht="14.25" customHeight="1" x14ac:dyDescent="0.35">
      <c r="A2228" s="1">
        <v>102317</v>
      </c>
      <c r="B2228" s="2">
        <v>44347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83</v>
      </c>
      <c r="J2228">
        <f t="shared" si="102"/>
        <v>0</v>
      </c>
      <c r="K2228">
        <f t="shared" si="103"/>
        <v>-83</v>
      </c>
      <c r="L2228">
        <f t="shared" si="104"/>
        <v>-83</v>
      </c>
    </row>
    <row r="2229" spans="1:12" ht="14.25" customHeight="1" x14ac:dyDescent="0.35">
      <c r="A2229" s="1">
        <v>100002</v>
      </c>
      <c r="B2229" s="2">
        <v>44325</v>
      </c>
      <c r="C2229" s="1">
        <v>1</v>
      </c>
      <c r="D2229" s="1">
        <v>1</v>
      </c>
      <c r="E2229" s="1">
        <v>1</v>
      </c>
      <c r="F2229" s="1">
        <v>0</v>
      </c>
      <c r="G2229" s="1">
        <v>0</v>
      </c>
      <c r="H2229" s="1">
        <v>0</v>
      </c>
      <c r="I2229" s="1">
        <v>67</v>
      </c>
      <c r="J2229">
        <f t="shared" si="102"/>
        <v>3</v>
      </c>
      <c r="K2229">
        <f t="shared" si="103"/>
        <v>833</v>
      </c>
      <c r="L2229">
        <f t="shared" si="104"/>
        <v>923.00000000000011</v>
      </c>
    </row>
    <row r="2230" spans="1:12" ht="14.25" customHeight="1" x14ac:dyDescent="0.35">
      <c r="A2230" s="1">
        <v>102216</v>
      </c>
      <c r="B2230" s="2">
        <v>44274</v>
      </c>
      <c r="C2230" s="1">
        <v>1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55</v>
      </c>
      <c r="J2230">
        <f t="shared" si="102"/>
        <v>1</v>
      </c>
      <c r="K2230">
        <f t="shared" si="103"/>
        <v>245</v>
      </c>
      <c r="L2230">
        <f t="shared" si="104"/>
        <v>275</v>
      </c>
    </row>
    <row r="2231" spans="1:12" ht="14.25" customHeight="1" x14ac:dyDescent="0.35">
      <c r="A2231" s="1">
        <v>102446</v>
      </c>
      <c r="B2231" s="2">
        <v>44108</v>
      </c>
      <c r="C2231" s="1">
        <v>1</v>
      </c>
      <c r="D2231" s="1">
        <v>1</v>
      </c>
      <c r="E2231" s="1">
        <v>1</v>
      </c>
      <c r="F2231" s="1">
        <v>0</v>
      </c>
      <c r="G2231" s="1">
        <v>0</v>
      </c>
      <c r="H2231" s="1">
        <v>0</v>
      </c>
      <c r="I2231" s="1">
        <v>50</v>
      </c>
      <c r="J2231">
        <f t="shared" si="102"/>
        <v>3</v>
      </c>
      <c r="K2231">
        <f t="shared" si="103"/>
        <v>850</v>
      </c>
      <c r="L2231">
        <f t="shared" si="104"/>
        <v>940.00000000000011</v>
      </c>
    </row>
    <row r="2232" spans="1:12" ht="14.25" customHeight="1" x14ac:dyDescent="0.35">
      <c r="A2232" s="1">
        <v>101798</v>
      </c>
      <c r="B2232" s="2">
        <v>44107</v>
      </c>
      <c r="C2232" s="1">
        <v>1</v>
      </c>
      <c r="D2232" s="1">
        <v>1</v>
      </c>
      <c r="E2232" s="1">
        <v>1</v>
      </c>
      <c r="F2232" s="1">
        <v>1</v>
      </c>
      <c r="G2232" s="1">
        <v>0</v>
      </c>
      <c r="H2232" s="1">
        <v>0</v>
      </c>
      <c r="I2232" s="1">
        <v>75</v>
      </c>
      <c r="J2232">
        <f t="shared" si="102"/>
        <v>4</v>
      </c>
      <c r="K2232">
        <f t="shared" si="103"/>
        <v>1125</v>
      </c>
      <c r="L2232">
        <f t="shared" si="104"/>
        <v>1245</v>
      </c>
    </row>
    <row r="2233" spans="1:12" ht="14.25" customHeight="1" x14ac:dyDescent="0.35">
      <c r="A2233" s="1">
        <v>102490</v>
      </c>
      <c r="B2233" s="2">
        <v>44337</v>
      </c>
      <c r="C2233" s="1">
        <v>1</v>
      </c>
      <c r="D2233" s="1">
        <v>1</v>
      </c>
      <c r="E2233" s="1">
        <v>1</v>
      </c>
      <c r="F2233" s="1">
        <v>1</v>
      </c>
      <c r="G2233" s="1">
        <v>1</v>
      </c>
      <c r="H2233" s="1">
        <v>0</v>
      </c>
      <c r="I2233" s="1">
        <v>93</v>
      </c>
      <c r="J2233">
        <f t="shared" si="102"/>
        <v>5</v>
      </c>
      <c r="K2233">
        <f t="shared" si="103"/>
        <v>1407</v>
      </c>
      <c r="L2233">
        <f t="shared" si="104"/>
        <v>1557.0000000000002</v>
      </c>
    </row>
    <row r="2234" spans="1:12" ht="14.25" customHeight="1" x14ac:dyDescent="0.35">
      <c r="A2234" s="1">
        <v>100636</v>
      </c>
      <c r="B2234" s="2">
        <v>44136</v>
      </c>
      <c r="C2234" s="1">
        <v>1</v>
      </c>
      <c r="D2234" s="1">
        <v>1</v>
      </c>
      <c r="E2234" s="1">
        <v>0</v>
      </c>
      <c r="F2234" s="1">
        <v>0</v>
      </c>
      <c r="G2234" s="1">
        <v>0</v>
      </c>
      <c r="H2234" s="1">
        <v>0</v>
      </c>
      <c r="I2234" s="1">
        <v>30</v>
      </c>
      <c r="J2234">
        <f t="shared" si="102"/>
        <v>2</v>
      </c>
      <c r="K2234">
        <f t="shared" si="103"/>
        <v>570</v>
      </c>
      <c r="L2234">
        <f t="shared" si="104"/>
        <v>630</v>
      </c>
    </row>
    <row r="2235" spans="1:12" ht="14.25" customHeight="1" x14ac:dyDescent="0.35">
      <c r="A2235" s="1">
        <v>101322</v>
      </c>
      <c r="B2235" s="2">
        <v>44160</v>
      </c>
      <c r="C2235" s="1">
        <v>1</v>
      </c>
      <c r="D2235" s="1">
        <v>1</v>
      </c>
      <c r="E2235" s="1">
        <v>1</v>
      </c>
      <c r="F2235" s="1">
        <v>0</v>
      </c>
      <c r="G2235" s="1">
        <v>0</v>
      </c>
      <c r="H2235" s="1">
        <v>0</v>
      </c>
      <c r="I2235" s="1">
        <v>40</v>
      </c>
      <c r="J2235">
        <f t="shared" si="102"/>
        <v>3</v>
      </c>
      <c r="K2235">
        <f t="shared" si="103"/>
        <v>860</v>
      </c>
      <c r="L2235">
        <f t="shared" si="104"/>
        <v>950.00000000000011</v>
      </c>
    </row>
    <row r="2236" spans="1:12" ht="14.25" customHeight="1" x14ac:dyDescent="0.35">
      <c r="A2236" s="1">
        <v>101540</v>
      </c>
      <c r="B2236" s="2">
        <v>44170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93</v>
      </c>
      <c r="J2236">
        <f t="shared" si="102"/>
        <v>0</v>
      </c>
      <c r="K2236">
        <f t="shared" si="103"/>
        <v>-93</v>
      </c>
      <c r="L2236">
        <f t="shared" si="104"/>
        <v>-93</v>
      </c>
    </row>
    <row r="2237" spans="1:12" ht="14.25" customHeight="1" x14ac:dyDescent="0.35">
      <c r="A2237" s="1">
        <v>102345</v>
      </c>
      <c r="B2237" s="2">
        <v>44302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80</v>
      </c>
      <c r="J2237">
        <f t="shared" si="102"/>
        <v>0</v>
      </c>
      <c r="K2237">
        <f t="shared" si="103"/>
        <v>-80</v>
      </c>
      <c r="L2237">
        <f t="shared" si="104"/>
        <v>-80</v>
      </c>
    </row>
    <row r="2238" spans="1:12" ht="14.25" customHeight="1" x14ac:dyDescent="0.35">
      <c r="A2238" s="1">
        <v>101200</v>
      </c>
      <c r="B2238" s="2">
        <v>44293</v>
      </c>
      <c r="C2238" s="1">
        <v>1</v>
      </c>
      <c r="D2238" s="1">
        <v>1</v>
      </c>
      <c r="E2238" s="1">
        <v>1</v>
      </c>
      <c r="F2238" s="1">
        <v>1</v>
      </c>
      <c r="G2238" s="1">
        <v>1</v>
      </c>
      <c r="H2238" s="1">
        <v>0</v>
      </c>
      <c r="I2238" s="1">
        <v>51</v>
      </c>
      <c r="J2238">
        <f t="shared" si="102"/>
        <v>5</v>
      </c>
      <c r="K2238">
        <f t="shared" si="103"/>
        <v>1449</v>
      </c>
      <c r="L2238">
        <f t="shared" si="104"/>
        <v>1599.0000000000002</v>
      </c>
    </row>
    <row r="2239" spans="1:12" ht="14.25" customHeight="1" x14ac:dyDescent="0.35">
      <c r="A2239" s="1">
        <v>102093</v>
      </c>
      <c r="B2239" s="2">
        <v>44116</v>
      </c>
      <c r="C2239" s="1">
        <v>1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92</v>
      </c>
      <c r="J2239">
        <f t="shared" si="102"/>
        <v>1</v>
      </c>
      <c r="K2239">
        <f t="shared" si="103"/>
        <v>208</v>
      </c>
      <c r="L2239">
        <f t="shared" si="104"/>
        <v>238</v>
      </c>
    </row>
    <row r="2240" spans="1:12" ht="14.25" customHeight="1" x14ac:dyDescent="0.35">
      <c r="A2240" s="1">
        <v>101598</v>
      </c>
      <c r="B2240" s="2">
        <v>44359</v>
      </c>
      <c r="C2240" s="1">
        <v>1</v>
      </c>
      <c r="D2240" s="1">
        <v>1</v>
      </c>
      <c r="E2240" s="1">
        <v>1</v>
      </c>
      <c r="F2240" s="1">
        <v>1</v>
      </c>
      <c r="G2240" s="1">
        <v>1</v>
      </c>
      <c r="H2240" s="1">
        <v>0</v>
      </c>
      <c r="I2240" s="1">
        <v>95</v>
      </c>
      <c r="J2240">
        <f t="shared" si="102"/>
        <v>5</v>
      </c>
      <c r="K2240">
        <f t="shared" si="103"/>
        <v>1405</v>
      </c>
      <c r="L2240">
        <f t="shared" si="104"/>
        <v>1555.0000000000002</v>
      </c>
    </row>
    <row r="2241" spans="1:12" ht="14.25" customHeight="1" x14ac:dyDescent="0.35">
      <c r="A2241" s="1">
        <v>100132</v>
      </c>
      <c r="B2241" s="2">
        <v>44272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70</v>
      </c>
      <c r="J2241">
        <f t="shared" si="102"/>
        <v>0</v>
      </c>
      <c r="K2241">
        <f t="shared" si="103"/>
        <v>-70</v>
      </c>
      <c r="L2241">
        <f t="shared" si="104"/>
        <v>-70</v>
      </c>
    </row>
    <row r="2242" spans="1:12" ht="14.25" customHeight="1" x14ac:dyDescent="0.35">
      <c r="A2242" s="1">
        <v>100806</v>
      </c>
      <c r="B2242" s="2">
        <v>44363</v>
      </c>
      <c r="C2242" s="1">
        <v>1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77</v>
      </c>
      <c r="J2242">
        <f t="shared" si="102"/>
        <v>1</v>
      </c>
      <c r="K2242">
        <f t="shared" si="103"/>
        <v>223</v>
      </c>
      <c r="L2242">
        <f t="shared" si="104"/>
        <v>253</v>
      </c>
    </row>
    <row r="2243" spans="1:12" ht="14.25" customHeight="1" x14ac:dyDescent="0.35">
      <c r="A2243" s="1">
        <v>100008</v>
      </c>
      <c r="B2243" s="2">
        <v>44136</v>
      </c>
      <c r="C2243" s="1">
        <v>1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15</v>
      </c>
      <c r="J2243">
        <f t="shared" ref="J2243:J2306" si="105">COUNTIF(C2243:H2243,1)</f>
        <v>1</v>
      </c>
      <c r="K2243">
        <f t="shared" ref="K2243:K2306" si="106">J2243*300-I2243</f>
        <v>285</v>
      </c>
      <c r="L2243">
        <f t="shared" ref="L2243:L2306" si="107">J2243*300*1.1-I2243</f>
        <v>315</v>
      </c>
    </row>
    <row r="2244" spans="1:12" ht="14.25" customHeight="1" x14ac:dyDescent="0.35">
      <c r="A2244" s="1">
        <v>101001</v>
      </c>
      <c r="B2244" s="2">
        <v>44248</v>
      </c>
      <c r="C2244" s="1">
        <v>1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50</v>
      </c>
      <c r="J2244">
        <f t="shared" si="105"/>
        <v>1</v>
      </c>
      <c r="K2244">
        <f t="shared" si="106"/>
        <v>250</v>
      </c>
      <c r="L2244">
        <f t="shared" si="107"/>
        <v>280</v>
      </c>
    </row>
    <row r="2245" spans="1:12" ht="14.25" customHeight="1" x14ac:dyDescent="0.35">
      <c r="A2245" s="1">
        <v>101923</v>
      </c>
      <c r="B2245" s="2">
        <v>44167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95</v>
      </c>
      <c r="J2245">
        <f t="shared" si="105"/>
        <v>0</v>
      </c>
      <c r="K2245">
        <f t="shared" si="106"/>
        <v>-95</v>
      </c>
      <c r="L2245">
        <f t="shared" si="107"/>
        <v>-95</v>
      </c>
    </row>
    <row r="2246" spans="1:12" ht="14.25" customHeight="1" x14ac:dyDescent="0.35">
      <c r="A2246" s="1">
        <v>102188</v>
      </c>
      <c r="B2246" s="2">
        <v>44324</v>
      </c>
      <c r="C2246" s="1">
        <v>1</v>
      </c>
      <c r="D2246" s="1">
        <v>1</v>
      </c>
      <c r="E2246" s="1">
        <v>1</v>
      </c>
      <c r="F2246" s="1">
        <v>0</v>
      </c>
      <c r="G2246" s="1">
        <v>0</v>
      </c>
      <c r="H2246" s="1">
        <v>0</v>
      </c>
      <c r="I2246" s="1">
        <v>73</v>
      </c>
      <c r="J2246">
        <f t="shared" si="105"/>
        <v>3</v>
      </c>
      <c r="K2246">
        <f t="shared" si="106"/>
        <v>827</v>
      </c>
      <c r="L2246">
        <f t="shared" si="107"/>
        <v>917.00000000000011</v>
      </c>
    </row>
    <row r="2247" spans="1:12" ht="14.25" customHeight="1" x14ac:dyDescent="0.35">
      <c r="A2247" s="1">
        <v>101144</v>
      </c>
      <c r="B2247" s="2">
        <v>44136</v>
      </c>
      <c r="C2247" s="1">
        <v>1</v>
      </c>
      <c r="D2247" s="1">
        <v>1</v>
      </c>
      <c r="E2247" s="1">
        <v>1</v>
      </c>
      <c r="F2247" s="1">
        <v>1</v>
      </c>
      <c r="G2247" s="1">
        <v>0</v>
      </c>
      <c r="H2247" s="1">
        <v>0</v>
      </c>
      <c r="I2247" s="1">
        <v>30</v>
      </c>
      <c r="J2247">
        <f t="shared" si="105"/>
        <v>4</v>
      </c>
      <c r="K2247">
        <f t="shared" si="106"/>
        <v>1170</v>
      </c>
      <c r="L2247">
        <f t="shared" si="107"/>
        <v>1290</v>
      </c>
    </row>
    <row r="2248" spans="1:12" ht="14.25" customHeight="1" x14ac:dyDescent="0.35">
      <c r="A2248" s="1">
        <v>101516</v>
      </c>
      <c r="B2248" s="2">
        <v>44149</v>
      </c>
      <c r="C2248" s="1">
        <v>1</v>
      </c>
      <c r="D2248" s="1">
        <v>1</v>
      </c>
      <c r="E2248" s="1">
        <v>1</v>
      </c>
      <c r="F2248" s="1">
        <v>1</v>
      </c>
      <c r="G2248" s="1">
        <v>0</v>
      </c>
      <c r="H2248" s="1">
        <v>0</v>
      </c>
      <c r="I2248" s="1">
        <v>30</v>
      </c>
      <c r="J2248">
        <f t="shared" si="105"/>
        <v>4</v>
      </c>
      <c r="K2248">
        <f t="shared" si="106"/>
        <v>1170</v>
      </c>
      <c r="L2248">
        <f t="shared" si="107"/>
        <v>1290</v>
      </c>
    </row>
    <row r="2249" spans="1:12" ht="14.25" customHeight="1" x14ac:dyDescent="0.35">
      <c r="A2249" s="1">
        <v>100105</v>
      </c>
      <c r="B2249" s="2">
        <v>44320</v>
      </c>
      <c r="C2249" s="1">
        <v>1</v>
      </c>
      <c r="D2249" s="1">
        <v>1</v>
      </c>
      <c r="E2249" s="1">
        <v>1</v>
      </c>
      <c r="F2249" s="1">
        <v>1</v>
      </c>
      <c r="G2249" s="1">
        <v>1</v>
      </c>
      <c r="H2249" s="1">
        <v>0</v>
      </c>
      <c r="I2249" s="1">
        <v>45</v>
      </c>
      <c r="J2249">
        <f t="shared" si="105"/>
        <v>5</v>
      </c>
      <c r="K2249">
        <f t="shared" si="106"/>
        <v>1455</v>
      </c>
      <c r="L2249">
        <f t="shared" si="107"/>
        <v>1605.0000000000002</v>
      </c>
    </row>
    <row r="2250" spans="1:12" ht="14.25" customHeight="1" x14ac:dyDescent="0.35">
      <c r="A2250" s="1">
        <v>101800</v>
      </c>
      <c r="B2250" s="2">
        <v>44151</v>
      </c>
      <c r="C2250" s="1">
        <v>1</v>
      </c>
      <c r="D2250" s="1">
        <v>1</v>
      </c>
      <c r="E2250" s="1">
        <v>1</v>
      </c>
      <c r="F2250" s="1">
        <v>0</v>
      </c>
      <c r="G2250" s="1">
        <v>0</v>
      </c>
      <c r="H2250" s="1">
        <v>0</v>
      </c>
      <c r="I2250" s="1">
        <v>25</v>
      </c>
      <c r="J2250">
        <f t="shared" si="105"/>
        <v>3</v>
      </c>
      <c r="K2250">
        <f t="shared" si="106"/>
        <v>875</v>
      </c>
      <c r="L2250">
        <f t="shared" si="107"/>
        <v>965.00000000000011</v>
      </c>
    </row>
    <row r="2251" spans="1:12" ht="14.25" customHeight="1" x14ac:dyDescent="0.35">
      <c r="A2251" s="1">
        <v>102240</v>
      </c>
      <c r="B2251" s="2">
        <v>44297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70</v>
      </c>
      <c r="J2251">
        <f t="shared" si="105"/>
        <v>0</v>
      </c>
      <c r="K2251">
        <f t="shared" si="106"/>
        <v>-70</v>
      </c>
      <c r="L2251">
        <f t="shared" si="107"/>
        <v>-70</v>
      </c>
    </row>
    <row r="2252" spans="1:12" ht="14.25" customHeight="1" x14ac:dyDescent="0.35">
      <c r="A2252" s="1">
        <v>100197</v>
      </c>
      <c r="B2252" s="2">
        <v>44190</v>
      </c>
      <c r="C2252" s="1">
        <v>1</v>
      </c>
      <c r="D2252" s="1">
        <v>1</v>
      </c>
      <c r="E2252" s="1">
        <v>0</v>
      </c>
      <c r="F2252" s="1">
        <v>0</v>
      </c>
      <c r="G2252" s="1">
        <v>0</v>
      </c>
      <c r="H2252" s="1">
        <v>0</v>
      </c>
      <c r="I2252" s="1">
        <v>50</v>
      </c>
      <c r="J2252">
        <f t="shared" si="105"/>
        <v>2</v>
      </c>
      <c r="K2252">
        <f t="shared" si="106"/>
        <v>550</v>
      </c>
      <c r="L2252">
        <f t="shared" si="107"/>
        <v>610</v>
      </c>
    </row>
    <row r="2253" spans="1:12" ht="14.25" customHeight="1" x14ac:dyDescent="0.35">
      <c r="A2253" s="1">
        <v>101102</v>
      </c>
      <c r="B2253" s="2">
        <v>44161</v>
      </c>
      <c r="C2253" s="1">
        <v>1</v>
      </c>
      <c r="D2253" s="1">
        <v>1</v>
      </c>
      <c r="E2253" s="1">
        <v>0</v>
      </c>
      <c r="F2253" s="1">
        <v>0</v>
      </c>
      <c r="G2253" s="1">
        <v>0</v>
      </c>
      <c r="H2253" s="1">
        <v>0</v>
      </c>
      <c r="I2253" s="1">
        <v>25</v>
      </c>
      <c r="J2253">
        <f t="shared" si="105"/>
        <v>2</v>
      </c>
      <c r="K2253">
        <f t="shared" si="106"/>
        <v>575</v>
      </c>
      <c r="L2253">
        <f t="shared" si="107"/>
        <v>635</v>
      </c>
    </row>
    <row r="2254" spans="1:12" ht="14.25" customHeight="1" x14ac:dyDescent="0.35">
      <c r="A2254" s="1">
        <v>102036</v>
      </c>
      <c r="B2254" s="2">
        <v>44164</v>
      </c>
      <c r="C2254" s="1">
        <v>1</v>
      </c>
      <c r="D2254" s="1">
        <v>1</v>
      </c>
      <c r="E2254" s="1">
        <v>0</v>
      </c>
      <c r="F2254" s="1">
        <v>0</v>
      </c>
      <c r="G2254" s="1">
        <v>0</v>
      </c>
      <c r="H2254" s="1">
        <v>0</v>
      </c>
      <c r="I2254" s="1">
        <v>30</v>
      </c>
      <c r="J2254">
        <f t="shared" si="105"/>
        <v>2</v>
      </c>
      <c r="K2254">
        <f t="shared" si="106"/>
        <v>570</v>
      </c>
      <c r="L2254">
        <f t="shared" si="107"/>
        <v>630</v>
      </c>
    </row>
    <row r="2255" spans="1:12" ht="14.25" customHeight="1" x14ac:dyDescent="0.35">
      <c r="A2255" s="1">
        <v>100651</v>
      </c>
      <c r="B2255" s="2">
        <v>44202</v>
      </c>
      <c r="C2255" s="1">
        <v>1</v>
      </c>
      <c r="D2255" s="1">
        <v>1</v>
      </c>
      <c r="E2255" s="1">
        <v>0</v>
      </c>
      <c r="F2255" s="1">
        <v>0</v>
      </c>
      <c r="G2255" s="1">
        <v>0</v>
      </c>
      <c r="H2255" s="1">
        <v>0</v>
      </c>
      <c r="I2255" s="1">
        <v>100</v>
      </c>
      <c r="J2255">
        <f t="shared" si="105"/>
        <v>2</v>
      </c>
      <c r="K2255">
        <f t="shared" si="106"/>
        <v>500</v>
      </c>
      <c r="L2255">
        <f t="shared" si="107"/>
        <v>560</v>
      </c>
    </row>
    <row r="2256" spans="1:12" ht="14.25" customHeight="1" x14ac:dyDescent="0.35">
      <c r="A2256" s="1">
        <v>101770</v>
      </c>
      <c r="B2256" s="2">
        <v>44282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75</v>
      </c>
      <c r="J2256">
        <f t="shared" si="105"/>
        <v>0</v>
      </c>
      <c r="K2256">
        <f t="shared" si="106"/>
        <v>-75</v>
      </c>
      <c r="L2256">
        <f t="shared" si="107"/>
        <v>-75</v>
      </c>
    </row>
    <row r="2257" spans="1:12" ht="14.25" customHeight="1" x14ac:dyDescent="0.35">
      <c r="A2257" s="1">
        <v>100382</v>
      </c>
      <c r="B2257" s="2">
        <v>44242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69</v>
      </c>
      <c r="J2257">
        <f t="shared" si="105"/>
        <v>0</v>
      </c>
      <c r="K2257">
        <f t="shared" si="106"/>
        <v>-69</v>
      </c>
      <c r="L2257">
        <f t="shared" si="107"/>
        <v>-69</v>
      </c>
    </row>
    <row r="2258" spans="1:12" ht="14.25" customHeight="1" x14ac:dyDescent="0.35">
      <c r="A2258" s="1">
        <v>101278</v>
      </c>
      <c r="B2258" s="2">
        <v>44130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73</v>
      </c>
      <c r="J2258">
        <f t="shared" si="105"/>
        <v>0</v>
      </c>
      <c r="K2258">
        <f t="shared" si="106"/>
        <v>-73</v>
      </c>
      <c r="L2258">
        <f t="shared" si="107"/>
        <v>-73</v>
      </c>
    </row>
    <row r="2259" spans="1:12" ht="14.25" customHeight="1" x14ac:dyDescent="0.35">
      <c r="A2259" s="1">
        <v>101242</v>
      </c>
      <c r="B2259" s="2">
        <v>44314</v>
      </c>
      <c r="C2259" s="1">
        <v>1</v>
      </c>
      <c r="D2259" s="1">
        <v>1</v>
      </c>
      <c r="E2259" s="1">
        <v>0</v>
      </c>
      <c r="F2259" s="1">
        <v>0</v>
      </c>
      <c r="G2259" s="1">
        <v>0</v>
      </c>
      <c r="H2259" s="1">
        <v>0</v>
      </c>
      <c r="I2259" s="1">
        <v>95</v>
      </c>
      <c r="J2259">
        <f t="shared" si="105"/>
        <v>2</v>
      </c>
      <c r="K2259">
        <f t="shared" si="106"/>
        <v>505</v>
      </c>
      <c r="L2259">
        <f t="shared" si="107"/>
        <v>565</v>
      </c>
    </row>
    <row r="2260" spans="1:12" ht="14.25" customHeight="1" x14ac:dyDescent="0.35">
      <c r="A2260" s="1">
        <v>101255</v>
      </c>
      <c r="B2260" s="2">
        <v>44137</v>
      </c>
      <c r="C2260" s="1">
        <v>1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40</v>
      </c>
      <c r="J2260">
        <f t="shared" si="105"/>
        <v>1</v>
      </c>
      <c r="K2260">
        <f t="shared" si="106"/>
        <v>260</v>
      </c>
      <c r="L2260">
        <f t="shared" si="107"/>
        <v>290</v>
      </c>
    </row>
    <row r="2261" spans="1:12" ht="14.25" customHeight="1" x14ac:dyDescent="0.35">
      <c r="A2261" s="1">
        <v>100210</v>
      </c>
      <c r="B2261" s="2">
        <v>44153</v>
      </c>
      <c r="C2261" s="1">
        <v>1</v>
      </c>
      <c r="D2261" s="1">
        <v>1</v>
      </c>
      <c r="E2261" s="1">
        <v>0</v>
      </c>
      <c r="F2261" s="1">
        <v>0</v>
      </c>
      <c r="G2261" s="1">
        <v>0</v>
      </c>
      <c r="H2261" s="1">
        <v>0</v>
      </c>
      <c r="I2261" s="1">
        <v>50</v>
      </c>
      <c r="J2261">
        <f t="shared" si="105"/>
        <v>2</v>
      </c>
      <c r="K2261">
        <f t="shared" si="106"/>
        <v>550</v>
      </c>
      <c r="L2261">
        <f t="shared" si="107"/>
        <v>610</v>
      </c>
    </row>
    <row r="2262" spans="1:12" ht="14.25" customHeight="1" x14ac:dyDescent="0.35">
      <c r="A2262" s="1">
        <v>101713</v>
      </c>
      <c r="B2262" s="2">
        <v>44201</v>
      </c>
      <c r="C2262" s="1">
        <v>1</v>
      </c>
      <c r="D2262" s="1">
        <v>1</v>
      </c>
      <c r="E2262" s="1">
        <v>1</v>
      </c>
      <c r="F2262" s="1">
        <v>1</v>
      </c>
      <c r="G2262" s="1">
        <v>0</v>
      </c>
      <c r="H2262" s="1">
        <v>0</v>
      </c>
      <c r="I2262" s="1">
        <v>102</v>
      </c>
      <c r="J2262">
        <f t="shared" si="105"/>
        <v>4</v>
      </c>
      <c r="K2262">
        <f t="shared" si="106"/>
        <v>1098</v>
      </c>
      <c r="L2262">
        <f t="shared" si="107"/>
        <v>1218</v>
      </c>
    </row>
    <row r="2263" spans="1:12" ht="14.25" customHeight="1" x14ac:dyDescent="0.35">
      <c r="A2263" s="1">
        <v>101476</v>
      </c>
      <c r="B2263" s="2">
        <v>44296</v>
      </c>
      <c r="C2263" s="1">
        <v>1</v>
      </c>
      <c r="D2263" s="1">
        <v>1</v>
      </c>
      <c r="E2263" s="1">
        <v>1</v>
      </c>
      <c r="F2263" s="1">
        <v>0</v>
      </c>
      <c r="G2263" s="1">
        <v>0</v>
      </c>
      <c r="H2263" s="1">
        <v>0</v>
      </c>
      <c r="I2263" s="1">
        <v>55</v>
      </c>
      <c r="J2263">
        <f t="shared" si="105"/>
        <v>3</v>
      </c>
      <c r="K2263">
        <f t="shared" si="106"/>
        <v>845</v>
      </c>
      <c r="L2263">
        <f t="shared" si="107"/>
        <v>935.00000000000011</v>
      </c>
    </row>
    <row r="2264" spans="1:12" ht="14.25" customHeight="1" x14ac:dyDescent="0.35">
      <c r="A2264" s="1">
        <v>101189</v>
      </c>
      <c r="B2264" s="2">
        <v>44154</v>
      </c>
      <c r="C2264" s="1">
        <v>1</v>
      </c>
      <c r="D2264" s="1">
        <v>1</v>
      </c>
      <c r="E2264" s="1">
        <v>0</v>
      </c>
      <c r="F2264" s="1">
        <v>0</v>
      </c>
      <c r="G2264" s="1">
        <v>0</v>
      </c>
      <c r="H2264" s="1">
        <v>0</v>
      </c>
      <c r="I2264" s="1">
        <v>40</v>
      </c>
      <c r="J2264">
        <f t="shared" si="105"/>
        <v>2</v>
      </c>
      <c r="K2264">
        <f t="shared" si="106"/>
        <v>560</v>
      </c>
      <c r="L2264">
        <f t="shared" si="107"/>
        <v>620</v>
      </c>
    </row>
    <row r="2265" spans="1:12" ht="14.25" customHeight="1" x14ac:dyDescent="0.35">
      <c r="A2265" s="1">
        <v>102147</v>
      </c>
      <c r="B2265" s="2">
        <v>44215</v>
      </c>
      <c r="C2265" s="1">
        <v>1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93</v>
      </c>
      <c r="J2265">
        <f t="shared" si="105"/>
        <v>1</v>
      </c>
      <c r="K2265">
        <f t="shared" si="106"/>
        <v>207</v>
      </c>
      <c r="L2265">
        <f t="shared" si="107"/>
        <v>237</v>
      </c>
    </row>
    <row r="2266" spans="1:12" ht="14.25" customHeight="1" x14ac:dyDescent="0.35">
      <c r="A2266" s="1">
        <v>101526</v>
      </c>
      <c r="B2266" s="2">
        <v>44252</v>
      </c>
      <c r="C2266" s="1">
        <v>1</v>
      </c>
      <c r="D2266" s="1">
        <v>1</v>
      </c>
      <c r="E2266" s="1">
        <v>0</v>
      </c>
      <c r="F2266" s="1">
        <v>0</v>
      </c>
      <c r="G2266" s="1">
        <v>0</v>
      </c>
      <c r="H2266" s="1">
        <v>0</v>
      </c>
      <c r="I2266" s="1">
        <v>50</v>
      </c>
      <c r="J2266">
        <f t="shared" si="105"/>
        <v>2</v>
      </c>
      <c r="K2266">
        <f t="shared" si="106"/>
        <v>550</v>
      </c>
      <c r="L2266">
        <f t="shared" si="107"/>
        <v>610</v>
      </c>
    </row>
    <row r="2267" spans="1:12" ht="14.25" customHeight="1" x14ac:dyDescent="0.35">
      <c r="A2267" s="1">
        <v>101732</v>
      </c>
      <c r="B2267" s="2">
        <v>44321</v>
      </c>
      <c r="C2267" s="1">
        <v>1</v>
      </c>
      <c r="D2267" s="1">
        <v>1</v>
      </c>
      <c r="E2267" s="1">
        <v>1</v>
      </c>
      <c r="F2267" s="1">
        <v>1</v>
      </c>
      <c r="G2267" s="1">
        <v>0</v>
      </c>
      <c r="H2267" s="1">
        <v>0</v>
      </c>
      <c r="I2267" s="1">
        <v>45</v>
      </c>
      <c r="J2267">
        <f t="shared" si="105"/>
        <v>4</v>
      </c>
      <c r="K2267">
        <f t="shared" si="106"/>
        <v>1155</v>
      </c>
      <c r="L2267">
        <f t="shared" si="107"/>
        <v>1275</v>
      </c>
    </row>
    <row r="2268" spans="1:12" ht="14.25" customHeight="1" x14ac:dyDescent="0.35">
      <c r="A2268" s="1">
        <v>101850</v>
      </c>
      <c r="B2268" s="2">
        <v>44144</v>
      </c>
      <c r="C2268" s="1">
        <v>1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s="1">
        <v>85</v>
      </c>
      <c r="J2268">
        <f t="shared" si="105"/>
        <v>2</v>
      </c>
      <c r="K2268">
        <f t="shared" si="106"/>
        <v>515</v>
      </c>
      <c r="L2268">
        <f t="shared" si="107"/>
        <v>575</v>
      </c>
    </row>
    <row r="2269" spans="1:12" ht="14.25" customHeight="1" x14ac:dyDescent="0.35">
      <c r="A2269" s="1">
        <v>102010</v>
      </c>
      <c r="B2269" s="2">
        <v>44371</v>
      </c>
      <c r="C2269" s="1">
        <v>1</v>
      </c>
      <c r="D2269" s="1">
        <v>1</v>
      </c>
      <c r="E2269" s="1">
        <v>0</v>
      </c>
      <c r="F2269" s="1">
        <v>0</v>
      </c>
      <c r="G2269" s="1">
        <v>0</v>
      </c>
      <c r="H2269" s="1">
        <v>0</v>
      </c>
      <c r="I2269" s="1">
        <v>75</v>
      </c>
      <c r="J2269">
        <f t="shared" si="105"/>
        <v>2</v>
      </c>
      <c r="K2269">
        <f t="shared" si="106"/>
        <v>525</v>
      </c>
      <c r="L2269">
        <f t="shared" si="107"/>
        <v>585</v>
      </c>
    </row>
    <row r="2270" spans="1:12" ht="14.25" customHeight="1" x14ac:dyDescent="0.35">
      <c r="A2270" s="1">
        <v>101027</v>
      </c>
      <c r="B2270" s="2">
        <v>44214</v>
      </c>
      <c r="C2270" s="1">
        <v>1</v>
      </c>
      <c r="D2270" s="1">
        <v>1</v>
      </c>
      <c r="E2270" s="1">
        <v>1</v>
      </c>
      <c r="F2270" s="1">
        <v>1</v>
      </c>
      <c r="G2270" s="1">
        <v>0</v>
      </c>
      <c r="H2270" s="1">
        <v>0</v>
      </c>
      <c r="I2270" s="1">
        <v>85</v>
      </c>
      <c r="J2270">
        <f t="shared" si="105"/>
        <v>4</v>
      </c>
      <c r="K2270">
        <f t="shared" si="106"/>
        <v>1115</v>
      </c>
      <c r="L2270">
        <f t="shared" si="107"/>
        <v>1235</v>
      </c>
    </row>
    <row r="2271" spans="1:12" ht="14.25" customHeight="1" x14ac:dyDescent="0.35">
      <c r="A2271" s="1">
        <v>101880</v>
      </c>
      <c r="B2271" s="2">
        <v>44141</v>
      </c>
      <c r="C2271" s="1">
        <v>1</v>
      </c>
      <c r="D2271" s="1">
        <v>1</v>
      </c>
      <c r="E2271" s="1">
        <v>1</v>
      </c>
      <c r="F2271" s="1">
        <v>1</v>
      </c>
      <c r="G2271" s="1">
        <v>1</v>
      </c>
      <c r="H2271" s="1">
        <v>1</v>
      </c>
      <c r="I2271" s="1">
        <v>40</v>
      </c>
      <c r="J2271">
        <f t="shared" si="105"/>
        <v>6</v>
      </c>
      <c r="K2271">
        <f t="shared" si="106"/>
        <v>1760</v>
      </c>
      <c r="L2271">
        <f t="shared" si="107"/>
        <v>1940.0000000000002</v>
      </c>
    </row>
    <row r="2272" spans="1:12" ht="14.25" customHeight="1" x14ac:dyDescent="0.35">
      <c r="A2272" s="1">
        <v>100558</v>
      </c>
      <c r="B2272" s="2">
        <v>44129</v>
      </c>
      <c r="C2272" s="1">
        <v>1</v>
      </c>
      <c r="D2272" s="1">
        <v>1</v>
      </c>
      <c r="E2272" s="1">
        <v>0</v>
      </c>
      <c r="F2272" s="1">
        <v>0</v>
      </c>
      <c r="G2272" s="1">
        <v>0</v>
      </c>
      <c r="H2272" s="1">
        <v>0</v>
      </c>
      <c r="I2272" s="1">
        <v>50</v>
      </c>
      <c r="J2272">
        <f t="shared" si="105"/>
        <v>2</v>
      </c>
      <c r="K2272">
        <f t="shared" si="106"/>
        <v>550</v>
      </c>
      <c r="L2272">
        <f t="shared" si="107"/>
        <v>610</v>
      </c>
    </row>
    <row r="2273" spans="1:12" ht="14.25" customHeight="1" x14ac:dyDescent="0.35">
      <c r="A2273" s="1">
        <v>102450</v>
      </c>
      <c r="B2273" s="2">
        <v>44203</v>
      </c>
      <c r="C2273" s="1">
        <v>1</v>
      </c>
      <c r="D2273" s="1">
        <v>1</v>
      </c>
      <c r="E2273" s="1">
        <v>1</v>
      </c>
      <c r="F2273" s="1">
        <v>1</v>
      </c>
      <c r="G2273" s="1">
        <v>1</v>
      </c>
      <c r="H2273" s="1">
        <v>0</v>
      </c>
      <c r="I2273" s="1">
        <v>93</v>
      </c>
      <c r="J2273">
        <f t="shared" si="105"/>
        <v>5</v>
      </c>
      <c r="K2273">
        <f t="shared" si="106"/>
        <v>1407</v>
      </c>
      <c r="L2273">
        <f t="shared" si="107"/>
        <v>1557.0000000000002</v>
      </c>
    </row>
    <row r="2274" spans="1:12" ht="14.25" customHeight="1" x14ac:dyDescent="0.35">
      <c r="A2274" s="1">
        <v>100713</v>
      </c>
      <c r="B2274" s="2">
        <v>44140</v>
      </c>
      <c r="C2274" s="1">
        <v>1</v>
      </c>
      <c r="D2274" s="1">
        <v>1</v>
      </c>
      <c r="E2274" s="1">
        <v>0</v>
      </c>
      <c r="F2274" s="1">
        <v>0</v>
      </c>
      <c r="G2274" s="1">
        <v>0</v>
      </c>
      <c r="H2274" s="1">
        <v>0</v>
      </c>
      <c r="I2274" s="1">
        <v>40</v>
      </c>
      <c r="J2274">
        <f t="shared" si="105"/>
        <v>2</v>
      </c>
      <c r="K2274">
        <f t="shared" si="106"/>
        <v>560</v>
      </c>
      <c r="L2274">
        <f t="shared" si="107"/>
        <v>620</v>
      </c>
    </row>
    <row r="2275" spans="1:12" ht="14.25" customHeight="1" x14ac:dyDescent="0.35">
      <c r="A2275" s="1">
        <v>100096</v>
      </c>
      <c r="B2275" s="2">
        <v>44119</v>
      </c>
      <c r="C2275" s="1">
        <v>1</v>
      </c>
      <c r="D2275" s="1">
        <v>1</v>
      </c>
      <c r="E2275" s="1">
        <v>1</v>
      </c>
      <c r="F2275" s="1">
        <v>0</v>
      </c>
      <c r="G2275" s="1">
        <v>0</v>
      </c>
      <c r="H2275" s="1">
        <v>0</v>
      </c>
      <c r="I2275" s="1">
        <v>80</v>
      </c>
      <c r="J2275">
        <f t="shared" si="105"/>
        <v>3</v>
      </c>
      <c r="K2275">
        <f t="shared" si="106"/>
        <v>820</v>
      </c>
      <c r="L2275">
        <f t="shared" si="107"/>
        <v>910.00000000000011</v>
      </c>
    </row>
    <row r="2276" spans="1:12" ht="14.25" customHeight="1" x14ac:dyDescent="0.35">
      <c r="A2276" s="1">
        <v>100485</v>
      </c>
      <c r="B2276" s="2">
        <v>44128</v>
      </c>
      <c r="C2276" s="1">
        <v>1</v>
      </c>
      <c r="D2276" s="1">
        <v>1</v>
      </c>
      <c r="E2276" s="1">
        <v>1</v>
      </c>
      <c r="F2276" s="1">
        <v>1</v>
      </c>
      <c r="G2276" s="1">
        <v>1</v>
      </c>
      <c r="H2276" s="1">
        <v>1</v>
      </c>
      <c r="I2276" s="1">
        <v>70</v>
      </c>
      <c r="J2276">
        <f t="shared" si="105"/>
        <v>6</v>
      </c>
      <c r="K2276">
        <f t="shared" si="106"/>
        <v>1730</v>
      </c>
      <c r="L2276">
        <f t="shared" si="107"/>
        <v>1910.0000000000002</v>
      </c>
    </row>
    <row r="2277" spans="1:12" ht="14.25" customHeight="1" x14ac:dyDescent="0.35">
      <c r="A2277" s="1">
        <v>100893</v>
      </c>
      <c r="B2277" s="2">
        <v>44236</v>
      </c>
      <c r="C2277" s="1">
        <v>1</v>
      </c>
      <c r="D2277" s="1">
        <v>1</v>
      </c>
      <c r="E2277" s="1">
        <v>1</v>
      </c>
      <c r="F2277" s="1">
        <v>0</v>
      </c>
      <c r="G2277" s="1">
        <v>0</v>
      </c>
      <c r="H2277" s="1">
        <v>0</v>
      </c>
      <c r="I2277" s="1">
        <v>70</v>
      </c>
      <c r="J2277">
        <f t="shared" si="105"/>
        <v>3</v>
      </c>
      <c r="K2277">
        <f t="shared" si="106"/>
        <v>830</v>
      </c>
      <c r="L2277">
        <f t="shared" si="107"/>
        <v>920.00000000000011</v>
      </c>
    </row>
    <row r="2278" spans="1:12" ht="14.25" customHeight="1" x14ac:dyDescent="0.35">
      <c r="A2278" s="1">
        <v>100249</v>
      </c>
      <c r="B2278" s="2">
        <v>44275</v>
      </c>
      <c r="C2278" s="1">
        <v>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1">
        <v>93</v>
      </c>
      <c r="J2278">
        <f t="shared" si="105"/>
        <v>2</v>
      </c>
      <c r="K2278">
        <f t="shared" si="106"/>
        <v>507</v>
      </c>
      <c r="L2278">
        <f t="shared" si="107"/>
        <v>567</v>
      </c>
    </row>
    <row r="2279" spans="1:12" ht="14.25" customHeight="1" x14ac:dyDescent="0.35">
      <c r="A2279" s="1">
        <v>102084</v>
      </c>
      <c r="B2279" s="2">
        <v>44157</v>
      </c>
      <c r="C2279" s="1">
        <v>1</v>
      </c>
      <c r="D2279" s="1">
        <v>1</v>
      </c>
      <c r="E2279" s="1">
        <v>1</v>
      </c>
      <c r="F2279" s="1">
        <v>1</v>
      </c>
      <c r="G2279" s="1">
        <v>1</v>
      </c>
      <c r="H2279" s="1">
        <v>1</v>
      </c>
      <c r="I2279" s="1">
        <v>25</v>
      </c>
      <c r="J2279">
        <f t="shared" si="105"/>
        <v>6</v>
      </c>
      <c r="K2279">
        <f t="shared" si="106"/>
        <v>1775</v>
      </c>
      <c r="L2279">
        <f t="shared" si="107"/>
        <v>1955.0000000000002</v>
      </c>
    </row>
    <row r="2280" spans="1:12" ht="14.25" customHeight="1" x14ac:dyDescent="0.35">
      <c r="A2280" s="1">
        <v>101309</v>
      </c>
      <c r="B2280" s="2">
        <v>44187</v>
      </c>
      <c r="C2280" s="1">
        <v>1</v>
      </c>
      <c r="D2280" s="1">
        <v>1</v>
      </c>
      <c r="E2280" s="1">
        <v>1</v>
      </c>
      <c r="F2280" s="1">
        <v>1</v>
      </c>
      <c r="G2280" s="1">
        <v>0</v>
      </c>
      <c r="H2280" s="1">
        <v>0</v>
      </c>
      <c r="I2280" s="1">
        <v>70</v>
      </c>
      <c r="J2280">
        <f t="shared" si="105"/>
        <v>4</v>
      </c>
      <c r="K2280">
        <f t="shared" si="106"/>
        <v>1130</v>
      </c>
      <c r="L2280">
        <f t="shared" si="107"/>
        <v>1250</v>
      </c>
    </row>
    <row r="2281" spans="1:12" ht="14.25" customHeight="1" x14ac:dyDescent="0.35">
      <c r="A2281" s="1">
        <v>100293</v>
      </c>
      <c r="B2281" s="2">
        <v>44320</v>
      </c>
      <c r="C2281" s="1">
        <v>1</v>
      </c>
      <c r="D2281" s="1">
        <v>1</v>
      </c>
      <c r="E2281" s="1">
        <v>1</v>
      </c>
      <c r="F2281" s="1">
        <v>0</v>
      </c>
      <c r="G2281" s="1">
        <v>0</v>
      </c>
      <c r="H2281" s="1">
        <v>0</v>
      </c>
      <c r="I2281" s="1">
        <v>75</v>
      </c>
      <c r="J2281">
        <f t="shared" si="105"/>
        <v>3</v>
      </c>
      <c r="K2281">
        <f t="shared" si="106"/>
        <v>825</v>
      </c>
      <c r="L2281">
        <f t="shared" si="107"/>
        <v>915.00000000000011</v>
      </c>
    </row>
    <row r="2282" spans="1:12" ht="14.25" customHeight="1" x14ac:dyDescent="0.35">
      <c r="A2282" s="1">
        <v>100042</v>
      </c>
      <c r="B2282" s="2">
        <v>44306</v>
      </c>
      <c r="C2282" s="1">
        <v>1</v>
      </c>
      <c r="D2282" s="1">
        <v>1</v>
      </c>
      <c r="E2282" s="1">
        <v>0</v>
      </c>
      <c r="F2282" s="1">
        <v>0</v>
      </c>
      <c r="G2282" s="1">
        <v>0</v>
      </c>
      <c r="H2282" s="1">
        <v>0</v>
      </c>
      <c r="I2282" s="1">
        <v>70</v>
      </c>
      <c r="J2282">
        <f t="shared" si="105"/>
        <v>2</v>
      </c>
      <c r="K2282">
        <f t="shared" si="106"/>
        <v>530</v>
      </c>
      <c r="L2282">
        <f t="shared" si="107"/>
        <v>590</v>
      </c>
    </row>
    <row r="2283" spans="1:12" ht="14.25" customHeight="1" x14ac:dyDescent="0.35">
      <c r="A2283" s="1">
        <v>101302</v>
      </c>
      <c r="B2283" s="2">
        <v>44219</v>
      </c>
      <c r="C2283" s="1">
        <v>1</v>
      </c>
      <c r="D2283" s="1">
        <v>1</v>
      </c>
      <c r="E2283" s="1">
        <v>0</v>
      </c>
      <c r="F2283" s="1">
        <v>0</v>
      </c>
      <c r="G2283" s="1">
        <v>0</v>
      </c>
      <c r="H2283" s="1">
        <v>0</v>
      </c>
      <c r="I2283" s="1">
        <v>77</v>
      </c>
      <c r="J2283">
        <f t="shared" si="105"/>
        <v>2</v>
      </c>
      <c r="K2283">
        <f t="shared" si="106"/>
        <v>523</v>
      </c>
      <c r="L2283">
        <f t="shared" si="107"/>
        <v>583</v>
      </c>
    </row>
    <row r="2284" spans="1:12" ht="14.25" customHeight="1" x14ac:dyDescent="0.35">
      <c r="A2284" s="1">
        <v>101172</v>
      </c>
      <c r="B2284" s="2">
        <v>44137</v>
      </c>
      <c r="C2284" s="1">
        <v>1</v>
      </c>
      <c r="D2284" s="1">
        <v>1</v>
      </c>
      <c r="E2284" s="1">
        <v>0</v>
      </c>
      <c r="F2284" s="1">
        <v>0</v>
      </c>
      <c r="G2284" s="1">
        <v>0</v>
      </c>
      <c r="H2284" s="1">
        <v>0</v>
      </c>
      <c r="I2284" s="1">
        <v>40</v>
      </c>
      <c r="J2284">
        <f t="shared" si="105"/>
        <v>2</v>
      </c>
      <c r="K2284">
        <f t="shared" si="106"/>
        <v>560</v>
      </c>
      <c r="L2284">
        <f t="shared" si="107"/>
        <v>620</v>
      </c>
    </row>
    <row r="2285" spans="1:12" ht="14.25" customHeight="1" x14ac:dyDescent="0.35">
      <c r="A2285" s="1">
        <v>101753</v>
      </c>
      <c r="B2285" s="2">
        <v>44191</v>
      </c>
      <c r="C2285" s="1">
        <v>1</v>
      </c>
      <c r="D2285" s="1">
        <v>1</v>
      </c>
      <c r="E2285" s="1">
        <v>1</v>
      </c>
      <c r="F2285" s="1">
        <v>1</v>
      </c>
      <c r="G2285" s="1">
        <v>1</v>
      </c>
      <c r="H2285" s="1">
        <v>1</v>
      </c>
      <c r="I2285" s="1">
        <v>95</v>
      </c>
      <c r="J2285">
        <f t="shared" si="105"/>
        <v>6</v>
      </c>
      <c r="K2285">
        <f t="shared" si="106"/>
        <v>1705</v>
      </c>
      <c r="L2285">
        <f t="shared" si="107"/>
        <v>1885.0000000000002</v>
      </c>
    </row>
    <row r="2286" spans="1:12" ht="14.25" customHeight="1" x14ac:dyDescent="0.35">
      <c r="A2286" s="1">
        <v>102186</v>
      </c>
      <c r="B2286" s="2">
        <v>44355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55</v>
      </c>
      <c r="J2286">
        <f t="shared" si="105"/>
        <v>0</v>
      </c>
      <c r="K2286">
        <f t="shared" si="106"/>
        <v>-55</v>
      </c>
      <c r="L2286">
        <f t="shared" si="107"/>
        <v>-55</v>
      </c>
    </row>
    <row r="2287" spans="1:12" ht="14.25" customHeight="1" x14ac:dyDescent="0.35">
      <c r="A2287" s="1">
        <v>100298</v>
      </c>
      <c r="B2287" s="2">
        <v>44349</v>
      </c>
      <c r="C2287" s="1">
        <v>1</v>
      </c>
      <c r="D2287" s="1">
        <v>1</v>
      </c>
      <c r="E2287" s="1">
        <v>0</v>
      </c>
      <c r="F2287" s="1">
        <v>0</v>
      </c>
      <c r="G2287" s="1">
        <v>0</v>
      </c>
      <c r="H2287" s="1">
        <v>0</v>
      </c>
      <c r="I2287" s="1">
        <v>79</v>
      </c>
      <c r="J2287">
        <f t="shared" si="105"/>
        <v>2</v>
      </c>
      <c r="K2287">
        <f t="shared" si="106"/>
        <v>521</v>
      </c>
      <c r="L2287">
        <f t="shared" si="107"/>
        <v>581</v>
      </c>
    </row>
    <row r="2288" spans="1:12" ht="14.25" customHeight="1" x14ac:dyDescent="0.35">
      <c r="A2288" s="1">
        <v>101092</v>
      </c>
      <c r="B2288" s="2">
        <v>44138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40</v>
      </c>
      <c r="J2288">
        <f t="shared" si="105"/>
        <v>0</v>
      </c>
      <c r="K2288">
        <f t="shared" si="106"/>
        <v>-40</v>
      </c>
      <c r="L2288">
        <f t="shared" si="107"/>
        <v>-40</v>
      </c>
    </row>
    <row r="2289" spans="1:12" ht="14.25" customHeight="1" x14ac:dyDescent="0.35">
      <c r="A2289" s="1">
        <v>100404</v>
      </c>
      <c r="B2289" s="2">
        <v>44170</v>
      </c>
      <c r="C2289" s="1">
        <v>1</v>
      </c>
      <c r="D2289" s="1">
        <v>1</v>
      </c>
      <c r="E2289" s="1">
        <v>1</v>
      </c>
      <c r="F2289" s="1">
        <v>1</v>
      </c>
      <c r="G2289" s="1">
        <v>1</v>
      </c>
      <c r="H2289" s="1">
        <v>0</v>
      </c>
      <c r="I2289" s="1">
        <v>93</v>
      </c>
      <c r="J2289">
        <f t="shared" si="105"/>
        <v>5</v>
      </c>
      <c r="K2289">
        <f t="shared" si="106"/>
        <v>1407</v>
      </c>
      <c r="L2289">
        <f t="shared" si="107"/>
        <v>1557.0000000000002</v>
      </c>
    </row>
    <row r="2290" spans="1:12" ht="14.25" customHeight="1" x14ac:dyDescent="0.35">
      <c r="A2290" s="1">
        <v>100153</v>
      </c>
      <c r="B2290" s="2">
        <v>44256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75</v>
      </c>
      <c r="J2290">
        <f t="shared" si="105"/>
        <v>0</v>
      </c>
      <c r="K2290">
        <f t="shared" si="106"/>
        <v>-75</v>
      </c>
      <c r="L2290">
        <f t="shared" si="107"/>
        <v>-75</v>
      </c>
    </row>
    <row r="2291" spans="1:12" ht="14.25" customHeight="1" x14ac:dyDescent="0.35">
      <c r="A2291" s="1">
        <v>100278</v>
      </c>
      <c r="B2291" s="2">
        <v>44336</v>
      </c>
      <c r="C2291" s="1">
        <v>1</v>
      </c>
      <c r="D2291" s="1">
        <v>1</v>
      </c>
      <c r="E2291" s="1">
        <v>1</v>
      </c>
      <c r="F2291" s="1">
        <v>0</v>
      </c>
      <c r="G2291" s="1">
        <v>0</v>
      </c>
      <c r="H2291" s="1">
        <v>0</v>
      </c>
      <c r="I2291" s="1">
        <v>75</v>
      </c>
      <c r="J2291">
        <f t="shared" si="105"/>
        <v>3</v>
      </c>
      <c r="K2291">
        <f t="shared" si="106"/>
        <v>825</v>
      </c>
      <c r="L2291">
        <f t="shared" si="107"/>
        <v>915.00000000000011</v>
      </c>
    </row>
    <row r="2292" spans="1:12" ht="14.25" customHeight="1" x14ac:dyDescent="0.35">
      <c r="A2292" s="1">
        <v>101491</v>
      </c>
      <c r="B2292" s="2">
        <v>44247</v>
      </c>
      <c r="C2292" s="1">
        <v>1</v>
      </c>
      <c r="D2292" s="1">
        <v>1</v>
      </c>
      <c r="E2292" s="1">
        <v>1</v>
      </c>
      <c r="F2292" s="1">
        <v>0</v>
      </c>
      <c r="G2292" s="1">
        <v>0</v>
      </c>
      <c r="H2292" s="1">
        <v>0</v>
      </c>
      <c r="I2292" s="1">
        <v>79</v>
      </c>
      <c r="J2292">
        <f t="shared" si="105"/>
        <v>3</v>
      </c>
      <c r="K2292">
        <f t="shared" si="106"/>
        <v>821</v>
      </c>
      <c r="L2292">
        <f t="shared" si="107"/>
        <v>911.00000000000011</v>
      </c>
    </row>
    <row r="2293" spans="1:12" ht="14.25" customHeight="1" x14ac:dyDescent="0.35">
      <c r="A2293" s="1">
        <v>101022</v>
      </c>
      <c r="B2293" s="2">
        <v>44158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30</v>
      </c>
      <c r="J2293">
        <f t="shared" si="105"/>
        <v>0</v>
      </c>
      <c r="K2293">
        <f t="shared" si="106"/>
        <v>-30</v>
      </c>
      <c r="L2293">
        <f t="shared" si="107"/>
        <v>-30</v>
      </c>
    </row>
    <row r="2294" spans="1:12" ht="14.25" customHeight="1" x14ac:dyDescent="0.35">
      <c r="A2294" s="1">
        <v>102435</v>
      </c>
      <c r="B2294" s="2">
        <v>44286</v>
      </c>
      <c r="C2294" s="1">
        <v>1</v>
      </c>
      <c r="D2294" s="1">
        <v>1</v>
      </c>
      <c r="E2294" s="1">
        <v>1</v>
      </c>
      <c r="F2294" s="1">
        <v>1</v>
      </c>
      <c r="G2294" s="1">
        <v>0</v>
      </c>
      <c r="H2294" s="1">
        <v>0</v>
      </c>
      <c r="I2294" s="1">
        <v>95</v>
      </c>
      <c r="J2294">
        <f t="shared" si="105"/>
        <v>4</v>
      </c>
      <c r="K2294">
        <f t="shared" si="106"/>
        <v>1105</v>
      </c>
      <c r="L2294">
        <f t="shared" si="107"/>
        <v>1225</v>
      </c>
    </row>
    <row r="2295" spans="1:12" ht="14.25" customHeight="1" x14ac:dyDescent="0.35">
      <c r="A2295" s="1">
        <v>100874</v>
      </c>
      <c r="B2295" s="2">
        <v>44316</v>
      </c>
      <c r="C2295" s="1">
        <v>1</v>
      </c>
      <c r="D2295" s="1">
        <v>1</v>
      </c>
      <c r="E2295" s="1">
        <v>0</v>
      </c>
      <c r="F2295" s="1">
        <v>0</v>
      </c>
      <c r="G2295" s="1">
        <v>0</v>
      </c>
      <c r="H2295" s="1">
        <v>0</v>
      </c>
      <c r="I2295" s="1">
        <v>55</v>
      </c>
      <c r="J2295">
        <f t="shared" si="105"/>
        <v>2</v>
      </c>
      <c r="K2295">
        <f t="shared" si="106"/>
        <v>545</v>
      </c>
      <c r="L2295">
        <f t="shared" si="107"/>
        <v>605</v>
      </c>
    </row>
    <row r="2296" spans="1:12" ht="14.25" customHeight="1" x14ac:dyDescent="0.35">
      <c r="A2296" s="1">
        <v>102463</v>
      </c>
      <c r="B2296" s="2">
        <v>44239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69</v>
      </c>
      <c r="J2296">
        <f t="shared" si="105"/>
        <v>0</v>
      </c>
      <c r="K2296">
        <f t="shared" si="106"/>
        <v>-69</v>
      </c>
      <c r="L2296">
        <f t="shared" si="107"/>
        <v>-69</v>
      </c>
    </row>
    <row r="2297" spans="1:12" ht="14.25" customHeight="1" x14ac:dyDescent="0.35">
      <c r="A2297" s="1">
        <v>101691</v>
      </c>
      <c r="B2297" s="2">
        <v>44291</v>
      </c>
      <c r="C2297" s="1">
        <v>1</v>
      </c>
      <c r="D2297" s="1">
        <v>1</v>
      </c>
      <c r="E2297" s="1">
        <v>0</v>
      </c>
      <c r="F2297" s="1">
        <v>0</v>
      </c>
      <c r="G2297" s="1">
        <v>0</v>
      </c>
      <c r="H2297" s="1">
        <v>0</v>
      </c>
      <c r="I2297" s="1">
        <v>93</v>
      </c>
      <c r="J2297">
        <f t="shared" si="105"/>
        <v>2</v>
      </c>
      <c r="K2297">
        <f t="shared" si="106"/>
        <v>507</v>
      </c>
      <c r="L2297">
        <f t="shared" si="107"/>
        <v>567</v>
      </c>
    </row>
    <row r="2298" spans="1:12" ht="14.25" customHeight="1" x14ac:dyDescent="0.35">
      <c r="A2298" s="1">
        <v>101124</v>
      </c>
      <c r="B2298" s="2">
        <v>44114</v>
      </c>
      <c r="C2298" s="1">
        <v>1</v>
      </c>
      <c r="D2298" s="1">
        <v>1</v>
      </c>
      <c r="E2298" s="1">
        <v>1</v>
      </c>
      <c r="F2298" s="1">
        <v>1</v>
      </c>
      <c r="G2298" s="1">
        <v>0</v>
      </c>
      <c r="H2298" s="1">
        <v>0</v>
      </c>
      <c r="I2298" s="1">
        <v>83</v>
      </c>
      <c r="J2298">
        <f t="shared" si="105"/>
        <v>4</v>
      </c>
      <c r="K2298">
        <f t="shared" si="106"/>
        <v>1117</v>
      </c>
      <c r="L2298">
        <f t="shared" si="107"/>
        <v>1237</v>
      </c>
    </row>
    <row r="2299" spans="1:12" ht="14.25" customHeight="1" x14ac:dyDescent="0.35">
      <c r="A2299" s="1">
        <v>101326</v>
      </c>
      <c r="B2299" s="2">
        <v>44132</v>
      </c>
      <c r="C2299" s="1">
        <v>1</v>
      </c>
      <c r="D2299" s="1">
        <v>1</v>
      </c>
      <c r="E2299" s="1">
        <v>1</v>
      </c>
      <c r="F2299" s="1">
        <v>1</v>
      </c>
      <c r="G2299" s="1">
        <v>0</v>
      </c>
      <c r="H2299" s="1">
        <v>0</v>
      </c>
      <c r="I2299" s="1">
        <v>55</v>
      </c>
      <c r="J2299">
        <f t="shared" si="105"/>
        <v>4</v>
      </c>
      <c r="K2299">
        <f t="shared" si="106"/>
        <v>1145</v>
      </c>
      <c r="L2299">
        <f t="shared" si="107"/>
        <v>1265</v>
      </c>
    </row>
    <row r="2300" spans="1:12" ht="14.25" customHeight="1" x14ac:dyDescent="0.35">
      <c r="A2300" s="1">
        <v>102179</v>
      </c>
      <c r="B2300" s="2">
        <v>44217</v>
      </c>
      <c r="C2300" s="1">
        <v>1</v>
      </c>
      <c r="D2300" s="1">
        <v>1</v>
      </c>
      <c r="E2300" s="1">
        <v>1</v>
      </c>
      <c r="F2300" s="1">
        <v>1</v>
      </c>
      <c r="G2300" s="1">
        <v>1</v>
      </c>
      <c r="H2300" s="1">
        <v>0</v>
      </c>
      <c r="I2300" s="1">
        <v>102</v>
      </c>
      <c r="J2300">
        <f t="shared" si="105"/>
        <v>5</v>
      </c>
      <c r="K2300">
        <f t="shared" si="106"/>
        <v>1398</v>
      </c>
      <c r="L2300">
        <f t="shared" si="107"/>
        <v>1548.0000000000002</v>
      </c>
    </row>
    <row r="2301" spans="1:12" ht="14.25" customHeight="1" x14ac:dyDescent="0.35">
      <c r="A2301" s="1">
        <v>100292</v>
      </c>
      <c r="B2301" s="2">
        <v>44353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92</v>
      </c>
      <c r="J2301">
        <f t="shared" si="105"/>
        <v>0</v>
      </c>
      <c r="K2301">
        <f t="shared" si="106"/>
        <v>-92</v>
      </c>
      <c r="L2301">
        <f t="shared" si="107"/>
        <v>-92</v>
      </c>
    </row>
    <row r="2302" spans="1:12" ht="14.25" customHeight="1" x14ac:dyDescent="0.35">
      <c r="A2302" s="1">
        <v>101758</v>
      </c>
      <c r="B2302" s="2">
        <v>44316</v>
      </c>
      <c r="C2302" s="1">
        <v>1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69</v>
      </c>
      <c r="J2302">
        <f t="shared" si="105"/>
        <v>1</v>
      </c>
      <c r="K2302">
        <f t="shared" si="106"/>
        <v>231</v>
      </c>
      <c r="L2302">
        <f t="shared" si="107"/>
        <v>261</v>
      </c>
    </row>
    <row r="2303" spans="1:12" ht="14.25" customHeight="1" x14ac:dyDescent="0.35">
      <c r="A2303" s="1">
        <v>102045</v>
      </c>
      <c r="B2303" s="2">
        <v>44146</v>
      </c>
      <c r="C2303" s="1">
        <v>1</v>
      </c>
      <c r="D2303" s="1">
        <v>1</v>
      </c>
      <c r="E2303" s="1">
        <v>1</v>
      </c>
      <c r="F2303" s="1">
        <v>0</v>
      </c>
      <c r="G2303" s="1">
        <v>0</v>
      </c>
      <c r="H2303" s="1">
        <v>0</v>
      </c>
      <c r="I2303" s="1">
        <v>25</v>
      </c>
      <c r="J2303">
        <f t="shared" si="105"/>
        <v>3</v>
      </c>
      <c r="K2303">
        <f t="shared" si="106"/>
        <v>875</v>
      </c>
      <c r="L2303">
        <f t="shared" si="107"/>
        <v>965.00000000000011</v>
      </c>
    </row>
    <row r="2304" spans="1:12" ht="14.25" customHeight="1" x14ac:dyDescent="0.35">
      <c r="A2304" s="1">
        <v>100315</v>
      </c>
      <c r="B2304" s="2">
        <v>44262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93</v>
      </c>
      <c r="J2304">
        <f t="shared" si="105"/>
        <v>0</v>
      </c>
      <c r="K2304">
        <f t="shared" si="106"/>
        <v>-93</v>
      </c>
      <c r="L2304">
        <f t="shared" si="107"/>
        <v>-93</v>
      </c>
    </row>
    <row r="2305" spans="1:12" ht="14.25" customHeight="1" x14ac:dyDescent="0.35">
      <c r="A2305" s="1">
        <v>100596</v>
      </c>
      <c r="B2305" s="2">
        <v>44194</v>
      </c>
      <c r="C2305" s="1">
        <v>1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45</v>
      </c>
      <c r="J2305">
        <f t="shared" si="105"/>
        <v>1</v>
      </c>
      <c r="K2305">
        <f t="shared" si="106"/>
        <v>255</v>
      </c>
      <c r="L2305">
        <f t="shared" si="107"/>
        <v>285</v>
      </c>
    </row>
    <row r="2306" spans="1:12" ht="14.25" customHeight="1" x14ac:dyDescent="0.35">
      <c r="A2306" s="1">
        <v>102461</v>
      </c>
      <c r="B2306" s="2">
        <v>44134</v>
      </c>
      <c r="C2306" s="1">
        <v>1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50</v>
      </c>
      <c r="J2306">
        <f t="shared" si="105"/>
        <v>1</v>
      </c>
      <c r="K2306">
        <f t="shared" si="106"/>
        <v>250</v>
      </c>
      <c r="L2306">
        <f t="shared" si="107"/>
        <v>280</v>
      </c>
    </row>
    <row r="2307" spans="1:12" ht="14.25" customHeight="1" x14ac:dyDescent="0.35">
      <c r="A2307" s="1">
        <v>102185</v>
      </c>
      <c r="B2307" s="2">
        <v>44177</v>
      </c>
      <c r="C2307" s="1">
        <v>1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75</v>
      </c>
      <c r="J2307">
        <f t="shared" ref="J2307:J2370" si="108">COUNTIF(C2307:H2307,1)</f>
        <v>1</v>
      </c>
      <c r="K2307">
        <f t="shared" ref="K2307:K2370" si="109">J2307*300-I2307</f>
        <v>225</v>
      </c>
      <c r="L2307">
        <f t="shared" ref="L2307:L2370" si="110">J2307*300*1.1-I2307</f>
        <v>255</v>
      </c>
    </row>
    <row r="2308" spans="1:12" ht="14.25" customHeight="1" x14ac:dyDescent="0.35">
      <c r="A2308" s="1">
        <v>100392</v>
      </c>
      <c r="B2308" s="2">
        <v>44335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51</v>
      </c>
      <c r="J2308">
        <f t="shared" si="108"/>
        <v>0</v>
      </c>
      <c r="K2308">
        <f t="shared" si="109"/>
        <v>-51</v>
      </c>
      <c r="L2308">
        <f t="shared" si="110"/>
        <v>-51</v>
      </c>
    </row>
    <row r="2309" spans="1:12" ht="14.25" customHeight="1" x14ac:dyDescent="0.35">
      <c r="A2309" s="1">
        <v>101150</v>
      </c>
      <c r="B2309" s="2">
        <v>44210</v>
      </c>
      <c r="C2309" s="1">
        <v>1</v>
      </c>
      <c r="D2309" s="1">
        <v>1</v>
      </c>
      <c r="E2309" s="1">
        <v>0</v>
      </c>
      <c r="F2309" s="1">
        <v>0</v>
      </c>
      <c r="G2309" s="1">
        <v>0</v>
      </c>
      <c r="H2309" s="1">
        <v>0</v>
      </c>
      <c r="I2309" s="1">
        <v>102</v>
      </c>
      <c r="J2309">
        <f t="shared" si="108"/>
        <v>2</v>
      </c>
      <c r="K2309">
        <f t="shared" si="109"/>
        <v>498</v>
      </c>
      <c r="L2309">
        <f t="shared" si="110"/>
        <v>558</v>
      </c>
    </row>
    <row r="2310" spans="1:12" ht="14.25" customHeight="1" x14ac:dyDescent="0.35">
      <c r="A2310" s="1">
        <v>102157</v>
      </c>
      <c r="B2310" s="2">
        <v>44189</v>
      </c>
      <c r="C2310" s="1">
        <v>1</v>
      </c>
      <c r="D2310" s="1">
        <v>1</v>
      </c>
      <c r="E2310" s="1">
        <v>1</v>
      </c>
      <c r="F2310" s="1">
        <v>0</v>
      </c>
      <c r="G2310" s="1">
        <v>0</v>
      </c>
      <c r="H2310" s="1">
        <v>0</v>
      </c>
      <c r="I2310" s="1">
        <v>80</v>
      </c>
      <c r="J2310">
        <f t="shared" si="108"/>
        <v>3</v>
      </c>
      <c r="K2310">
        <f t="shared" si="109"/>
        <v>820</v>
      </c>
      <c r="L2310">
        <f t="shared" si="110"/>
        <v>910.00000000000011</v>
      </c>
    </row>
    <row r="2311" spans="1:12" ht="14.25" customHeight="1" x14ac:dyDescent="0.35">
      <c r="A2311" s="1">
        <v>100926</v>
      </c>
      <c r="B2311" s="2">
        <v>44249</v>
      </c>
      <c r="C2311" s="1">
        <v>1</v>
      </c>
      <c r="D2311" s="1">
        <v>1</v>
      </c>
      <c r="E2311" s="1">
        <v>1</v>
      </c>
      <c r="F2311" s="1">
        <v>0</v>
      </c>
      <c r="G2311" s="1">
        <v>0</v>
      </c>
      <c r="H2311" s="1">
        <v>0</v>
      </c>
      <c r="I2311" s="1">
        <v>75</v>
      </c>
      <c r="J2311">
        <f t="shared" si="108"/>
        <v>3</v>
      </c>
      <c r="K2311">
        <f t="shared" si="109"/>
        <v>825</v>
      </c>
      <c r="L2311">
        <f t="shared" si="110"/>
        <v>915.00000000000011</v>
      </c>
    </row>
    <row r="2312" spans="1:12" ht="14.25" customHeight="1" x14ac:dyDescent="0.35">
      <c r="A2312" s="1">
        <v>102455</v>
      </c>
      <c r="B2312" s="2">
        <v>44162</v>
      </c>
      <c r="C2312" s="1">
        <v>1</v>
      </c>
      <c r="D2312" s="1">
        <v>1</v>
      </c>
      <c r="E2312" s="1">
        <v>1</v>
      </c>
      <c r="F2312" s="1">
        <v>1</v>
      </c>
      <c r="G2312" s="1">
        <v>0</v>
      </c>
      <c r="H2312" s="1">
        <v>0</v>
      </c>
      <c r="I2312" s="1">
        <v>40</v>
      </c>
      <c r="J2312">
        <f t="shared" si="108"/>
        <v>4</v>
      </c>
      <c r="K2312">
        <f t="shared" si="109"/>
        <v>1160</v>
      </c>
      <c r="L2312">
        <f t="shared" si="110"/>
        <v>1280</v>
      </c>
    </row>
    <row r="2313" spans="1:12" ht="14.25" customHeight="1" x14ac:dyDescent="0.35">
      <c r="A2313" s="1">
        <v>101169</v>
      </c>
      <c r="B2313" s="2">
        <v>44221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85</v>
      </c>
      <c r="J2313">
        <f t="shared" si="108"/>
        <v>0</v>
      </c>
      <c r="K2313">
        <f t="shared" si="109"/>
        <v>-85</v>
      </c>
      <c r="L2313">
        <f t="shared" si="110"/>
        <v>-85</v>
      </c>
    </row>
    <row r="2314" spans="1:12" ht="14.25" customHeight="1" x14ac:dyDescent="0.35">
      <c r="A2314" s="1">
        <v>101838</v>
      </c>
      <c r="B2314" s="2">
        <v>44260</v>
      </c>
      <c r="C2314" s="1">
        <v>1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67</v>
      </c>
      <c r="J2314">
        <f t="shared" si="108"/>
        <v>1</v>
      </c>
      <c r="K2314">
        <f t="shared" si="109"/>
        <v>233</v>
      </c>
      <c r="L2314">
        <f t="shared" si="110"/>
        <v>263</v>
      </c>
    </row>
    <row r="2315" spans="1:12" ht="14.25" customHeight="1" x14ac:dyDescent="0.35">
      <c r="A2315" s="1">
        <v>101701</v>
      </c>
      <c r="B2315" s="2">
        <v>44377</v>
      </c>
      <c r="C2315" s="1">
        <v>1</v>
      </c>
      <c r="D2315" s="1">
        <v>1</v>
      </c>
      <c r="E2315" s="1">
        <v>0</v>
      </c>
      <c r="F2315" s="1">
        <v>0</v>
      </c>
      <c r="G2315" s="1">
        <v>0</v>
      </c>
      <c r="H2315" s="1">
        <v>0</v>
      </c>
      <c r="I2315" s="1">
        <v>92</v>
      </c>
      <c r="J2315">
        <f t="shared" si="108"/>
        <v>2</v>
      </c>
      <c r="K2315">
        <f t="shared" si="109"/>
        <v>508</v>
      </c>
      <c r="L2315">
        <f t="shared" si="110"/>
        <v>568</v>
      </c>
    </row>
    <row r="2316" spans="1:12" ht="14.25" customHeight="1" x14ac:dyDescent="0.35">
      <c r="A2316" s="1">
        <v>101015</v>
      </c>
      <c r="B2316" s="2">
        <v>44258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80</v>
      </c>
      <c r="J2316">
        <f t="shared" si="108"/>
        <v>0</v>
      </c>
      <c r="K2316">
        <f t="shared" si="109"/>
        <v>-80</v>
      </c>
      <c r="L2316">
        <f t="shared" si="110"/>
        <v>-80</v>
      </c>
    </row>
    <row r="2317" spans="1:12" ht="14.25" customHeight="1" x14ac:dyDescent="0.35">
      <c r="A2317" s="1">
        <v>100078</v>
      </c>
      <c r="B2317" s="2">
        <v>44236</v>
      </c>
      <c r="C2317" s="1">
        <v>1</v>
      </c>
      <c r="D2317" s="1">
        <v>1</v>
      </c>
      <c r="E2317" s="1">
        <v>1</v>
      </c>
      <c r="F2317" s="1">
        <v>0</v>
      </c>
      <c r="G2317" s="1">
        <v>0</v>
      </c>
      <c r="H2317" s="1">
        <v>0</v>
      </c>
      <c r="I2317" s="1">
        <v>45</v>
      </c>
      <c r="J2317">
        <f t="shared" si="108"/>
        <v>3</v>
      </c>
      <c r="K2317">
        <f t="shared" si="109"/>
        <v>855</v>
      </c>
      <c r="L2317">
        <f t="shared" si="110"/>
        <v>945.00000000000011</v>
      </c>
    </row>
    <row r="2318" spans="1:12" ht="14.25" customHeight="1" x14ac:dyDescent="0.35">
      <c r="A2318" s="1">
        <v>102184</v>
      </c>
      <c r="B2318" s="2">
        <v>44309</v>
      </c>
      <c r="C2318" s="1">
        <v>1</v>
      </c>
      <c r="D2318" s="1">
        <v>1</v>
      </c>
      <c r="E2318" s="1">
        <v>0</v>
      </c>
      <c r="F2318" s="1">
        <v>0</v>
      </c>
      <c r="G2318" s="1">
        <v>0</v>
      </c>
      <c r="H2318" s="1">
        <v>0</v>
      </c>
      <c r="I2318" s="1">
        <v>75</v>
      </c>
      <c r="J2318">
        <f t="shared" si="108"/>
        <v>2</v>
      </c>
      <c r="K2318">
        <f t="shared" si="109"/>
        <v>525</v>
      </c>
      <c r="L2318">
        <f t="shared" si="110"/>
        <v>585</v>
      </c>
    </row>
    <row r="2319" spans="1:12" ht="14.25" customHeight="1" x14ac:dyDescent="0.35">
      <c r="A2319" s="1">
        <v>101680</v>
      </c>
      <c r="B2319" s="2">
        <v>44286</v>
      </c>
      <c r="C2319" s="1">
        <v>1</v>
      </c>
      <c r="D2319" s="1">
        <v>1</v>
      </c>
      <c r="E2319" s="1">
        <v>1</v>
      </c>
      <c r="F2319" s="1">
        <v>0</v>
      </c>
      <c r="G2319" s="1">
        <v>0</v>
      </c>
      <c r="H2319" s="1">
        <v>0</v>
      </c>
      <c r="I2319" s="1">
        <v>69</v>
      </c>
      <c r="J2319">
        <f t="shared" si="108"/>
        <v>3</v>
      </c>
      <c r="K2319">
        <f t="shared" si="109"/>
        <v>831</v>
      </c>
      <c r="L2319">
        <f t="shared" si="110"/>
        <v>921.00000000000011</v>
      </c>
    </row>
    <row r="2320" spans="1:12" ht="14.25" customHeight="1" x14ac:dyDescent="0.35">
      <c r="A2320" s="1">
        <v>100631</v>
      </c>
      <c r="B2320" s="2">
        <v>44128</v>
      </c>
      <c r="C2320" s="1">
        <v>1</v>
      </c>
      <c r="D2320" s="1">
        <v>1</v>
      </c>
      <c r="E2320" s="1">
        <v>0</v>
      </c>
      <c r="F2320" s="1">
        <v>0</v>
      </c>
      <c r="G2320" s="1">
        <v>0</v>
      </c>
      <c r="H2320" s="1">
        <v>0</v>
      </c>
      <c r="I2320" s="1">
        <v>77</v>
      </c>
      <c r="J2320">
        <f t="shared" si="108"/>
        <v>2</v>
      </c>
      <c r="K2320">
        <f t="shared" si="109"/>
        <v>523</v>
      </c>
      <c r="L2320">
        <f t="shared" si="110"/>
        <v>583</v>
      </c>
    </row>
    <row r="2321" spans="1:12" ht="14.25" customHeight="1" x14ac:dyDescent="0.35">
      <c r="A2321" s="1">
        <v>101780</v>
      </c>
      <c r="B2321" s="2">
        <v>44257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77</v>
      </c>
      <c r="J2321">
        <f t="shared" si="108"/>
        <v>0</v>
      </c>
      <c r="K2321">
        <f t="shared" si="109"/>
        <v>-77</v>
      </c>
      <c r="L2321">
        <f t="shared" si="110"/>
        <v>-77</v>
      </c>
    </row>
    <row r="2322" spans="1:12" ht="14.25" customHeight="1" x14ac:dyDescent="0.35">
      <c r="A2322" s="1">
        <v>101703</v>
      </c>
      <c r="B2322" s="2">
        <v>44135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45</v>
      </c>
      <c r="J2322">
        <f t="shared" si="108"/>
        <v>0</v>
      </c>
      <c r="K2322">
        <f t="shared" si="109"/>
        <v>-45</v>
      </c>
      <c r="L2322">
        <f t="shared" si="110"/>
        <v>-45</v>
      </c>
    </row>
    <row r="2323" spans="1:12" ht="14.25" customHeight="1" x14ac:dyDescent="0.35">
      <c r="A2323" s="1">
        <v>100819</v>
      </c>
      <c r="B2323" s="2">
        <v>44158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40</v>
      </c>
      <c r="J2323">
        <f t="shared" si="108"/>
        <v>0</v>
      </c>
      <c r="K2323">
        <f t="shared" si="109"/>
        <v>-40</v>
      </c>
      <c r="L2323">
        <f t="shared" si="110"/>
        <v>-40</v>
      </c>
    </row>
    <row r="2324" spans="1:12" ht="14.25" customHeight="1" x14ac:dyDescent="0.35">
      <c r="A2324" s="1">
        <v>101187</v>
      </c>
      <c r="B2324" s="2">
        <v>44282</v>
      </c>
      <c r="C2324" s="1">
        <v>1</v>
      </c>
      <c r="D2324" s="1">
        <v>1</v>
      </c>
      <c r="E2324" s="1">
        <v>1</v>
      </c>
      <c r="F2324" s="1">
        <v>0</v>
      </c>
      <c r="G2324" s="1">
        <v>0</v>
      </c>
      <c r="H2324" s="1">
        <v>0</v>
      </c>
      <c r="I2324" s="1">
        <v>75</v>
      </c>
      <c r="J2324">
        <f t="shared" si="108"/>
        <v>3</v>
      </c>
      <c r="K2324">
        <f t="shared" si="109"/>
        <v>825</v>
      </c>
      <c r="L2324">
        <f t="shared" si="110"/>
        <v>915.00000000000011</v>
      </c>
    </row>
    <row r="2325" spans="1:12" ht="14.25" customHeight="1" x14ac:dyDescent="0.35">
      <c r="A2325" s="1">
        <v>100525</v>
      </c>
      <c r="B2325" s="2">
        <v>44209</v>
      </c>
      <c r="C2325" s="1">
        <v>1</v>
      </c>
      <c r="D2325" s="1">
        <v>1</v>
      </c>
      <c r="E2325" s="1">
        <v>1</v>
      </c>
      <c r="F2325" s="1">
        <v>1</v>
      </c>
      <c r="G2325" s="1">
        <v>1</v>
      </c>
      <c r="H2325" s="1">
        <v>0</v>
      </c>
      <c r="I2325" s="1">
        <v>85</v>
      </c>
      <c r="J2325">
        <f t="shared" si="108"/>
        <v>5</v>
      </c>
      <c r="K2325">
        <f t="shared" si="109"/>
        <v>1415</v>
      </c>
      <c r="L2325">
        <f t="shared" si="110"/>
        <v>1565.0000000000002</v>
      </c>
    </row>
    <row r="2326" spans="1:12" ht="14.25" customHeight="1" x14ac:dyDescent="0.35">
      <c r="A2326" s="1">
        <v>101741</v>
      </c>
      <c r="B2326" s="2">
        <v>44176</v>
      </c>
      <c r="C2326" s="1">
        <v>1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50</v>
      </c>
      <c r="J2326">
        <f t="shared" si="108"/>
        <v>1</v>
      </c>
      <c r="K2326">
        <f t="shared" si="109"/>
        <v>250</v>
      </c>
      <c r="L2326">
        <f t="shared" si="110"/>
        <v>280</v>
      </c>
    </row>
    <row r="2327" spans="1:12" ht="14.25" customHeight="1" x14ac:dyDescent="0.35">
      <c r="A2327" s="1">
        <v>100049</v>
      </c>
      <c r="B2327" s="2">
        <v>44212</v>
      </c>
      <c r="C2327" s="1">
        <v>1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102</v>
      </c>
      <c r="J2327">
        <f t="shared" si="108"/>
        <v>1</v>
      </c>
      <c r="K2327">
        <f t="shared" si="109"/>
        <v>198</v>
      </c>
      <c r="L2327">
        <f t="shared" si="110"/>
        <v>228</v>
      </c>
    </row>
    <row r="2328" spans="1:12" ht="14.25" customHeight="1" x14ac:dyDescent="0.35">
      <c r="A2328" s="1">
        <v>101411</v>
      </c>
      <c r="B2328" s="2">
        <v>44317</v>
      </c>
      <c r="C2328" s="1">
        <v>1</v>
      </c>
      <c r="D2328" s="1">
        <v>1</v>
      </c>
      <c r="E2328" s="1">
        <v>1</v>
      </c>
      <c r="F2328" s="1">
        <v>0</v>
      </c>
      <c r="G2328" s="1">
        <v>0</v>
      </c>
      <c r="H2328" s="1">
        <v>0</v>
      </c>
      <c r="I2328" s="1">
        <v>85</v>
      </c>
      <c r="J2328">
        <f t="shared" si="108"/>
        <v>3</v>
      </c>
      <c r="K2328">
        <f t="shared" si="109"/>
        <v>815</v>
      </c>
      <c r="L2328">
        <f t="shared" si="110"/>
        <v>905.00000000000011</v>
      </c>
    </row>
    <row r="2329" spans="1:12" ht="14.25" customHeight="1" x14ac:dyDescent="0.35">
      <c r="A2329" s="1">
        <v>101802</v>
      </c>
      <c r="B2329" s="2">
        <v>44367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50</v>
      </c>
      <c r="J2329">
        <f t="shared" si="108"/>
        <v>0</v>
      </c>
      <c r="K2329">
        <f t="shared" si="109"/>
        <v>-50</v>
      </c>
      <c r="L2329">
        <f t="shared" si="110"/>
        <v>-50</v>
      </c>
    </row>
    <row r="2330" spans="1:12" ht="14.25" customHeight="1" x14ac:dyDescent="0.35">
      <c r="A2330" s="1">
        <v>101673</v>
      </c>
      <c r="B2330" s="2">
        <v>44296</v>
      </c>
      <c r="C2330" s="1">
        <v>1</v>
      </c>
      <c r="D2330" s="1">
        <v>1</v>
      </c>
      <c r="E2330" s="1">
        <v>1</v>
      </c>
      <c r="F2330" s="1">
        <v>0</v>
      </c>
      <c r="G2330" s="1">
        <v>0</v>
      </c>
      <c r="H2330" s="1">
        <v>0</v>
      </c>
      <c r="I2330" s="1">
        <v>55</v>
      </c>
      <c r="J2330">
        <f t="shared" si="108"/>
        <v>3</v>
      </c>
      <c r="K2330">
        <f t="shared" si="109"/>
        <v>845</v>
      </c>
      <c r="L2330">
        <f t="shared" si="110"/>
        <v>935.00000000000011</v>
      </c>
    </row>
    <row r="2331" spans="1:12" ht="14.25" customHeight="1" x14ac:dyDescent="0.35">
      <c r="A2331" s="1">
        <v>101329</v>
      </c>
      <c r="B2331" s="2">
        <v>44285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45</v>
      </c>
      <c r="J2331">
        <f t="shared" si="108"/>
        <v>0</v>
      </c>
      <c r="K2331">
        <f t="shared" si="109"/>
        <v>-45</v>
      </c>
      <c r="L2331">
        <f t="shared" si="110"/>
        <v>-45</v>
      </c>
    </row>
    <row r="2332" spans="1:12" ht="14.25" customHeight="1" x14ac:dyDescent="0.35">
      <c r="A2332" s="1">
        <v>100025</v>
      </c>
      <c r="B2332" s="2">
        <v>44297</v>
      </c>
      <c r="C2332" s="1">
        <v>1</v>
      </c>
      <c r="D2332" s="1">
        <v>1</v>
      </c>
      <c r="E2332" s="1">
        <v>1</v>
      </c>
      <c r="F2332" s="1">
        <v>0</v>
      </c>
      <c r="G2332" s="1">
        <v>0</v>
      </c>
      <c r="H2332" s="1">
        <v>0</v>
      </c>
      <c r="I2332" s="1">
        <v>79</v>
      </c>
      <c r="J2332">
        <f t="shared" si="108"/>
        <v>3</v>
      </c>
      <c r="K2332">
        <f t="shared" si="109"/>
        <v>821</v>
      </c>
      <c r="L2332">
        <f t="shared" si="110"/>
        <v>911.00000000000011</v>
      </c>
    </row>
    <row r="2333" spans="1:12" ht="14.25" customHeight="1" x14ac:dyDescent="0.35">
      <c r="A2333" s="1">
        <v>101894</v>
      </c>
      <c r="B2333" s="2">
        <v>44178</v>
      </c>
      <c r="C2333" s="1">
        <v>1</v>
      </c>
      <c r="D2333" s="1">
        <v>1</v>
      </c>
      <c r="E2333" s="1">
        <v>1</v>
      </c>
      <c r="F2333" s="1">
        <v>1</v>
      </c>
      <c r="G2333" s="1">
        <v>1</v>
      </c>
      <c r="H2333" s="1">
        <v>1</v>
      </c>
      <c r="I2333" s="1">
        <v>92</v>
      </c>
      <c r="J2333">
        <f t="shared" si="108"/>
        <v>6</v>
      </c>
      <c r="K2333">
        <f t="shared" si="109"/>
        <v>1708</v>
      </c>
      <c r="L2333">
        <f t="shared" si="110"/>
        <v>1888.0000000000002</v>
      </c>
    </row>
    <row r="2334" spans="1:12" ht="14.25" customHeight="1" x14ac:dyDescent="0.35">
      <c r="A2334" s="1">
        <v>101625</v>
      </c>
      <c r="B2334" s="2">
        <v>44344</v>
      </c>
      <c r="C2334" s="1">
        <v>1</v>
      </c>
      <c r="D2334" s="1">
        <v>1</v>
      </c>
      <c r="E2334" s="1">
        <v>1</v>
      </c>
      <c r="F2334" s="1">
        <v>0</v>
      </c>
      <c r="G2334" s="1">
        <v>0</v>
      </c>
      <c r="H2334" s="1">
        <v>0</v>
      </c>
      <c r="I2334" s="1">
        <v>51</v>
      </c>
      <c r="J2334">
        <f t="shared" si="108"/>
        <v>3</v>
      </c>
      <c r="K2334">
        <f t="shared" si="109"/>
        <v>849</v>
      </c>
      <c r="L2334">
        <f t="shared" si="110"/>
        <v>939.00000000000011</v>
      </c>
    </row>
    <row r="2335" spans="1:12" ht="14.25" customHeight="1" x14ac:dyDescent="0.35">
      <c r="A2335" s="1">
        <v>101878</v>
      </c>
      <c r="B2335" s="2">
        <v>44340</v>
      </c>
      <c r="C2335" s="1">
        <v>1</v>
      </c>
      <c r="D2335" s="1">
        <v>1</v>
      </c>
      <c r="E2335" s="1">
        <v>0</v>
      </c>
      <c r="F2335" s="1">
        <v>0</v>
      </c>
      <c r="G2335" s="1">
        <v>0</v>
      </c>
      <c r="H2335" s="1">
        <v>0</v>
      </c>
      <c r="I2335" s="1">
        <v>69</v>
      </c>
      <c r="J2335">
        <f t="shared" si="108"/>
        <v>2</v>
      </c>
      <c r="K2335">
        <f t="shared" si="109"/>
        <v>531</v>
      </c>
      <c r="L2335">
        <f t="shared" si="110"/>
        <v>591</v>
      </c>
    </row>
    <row r="2336" spans="1:12" ht="14.25" customHeight="1" x14ac:dyDescent="0.35">
      <c r="A2336" s="1">
        <v>101562</v>
      </c>
      <c r="B2336" s="2">
        <v>44333</v>
      </c>
      <c r="C2336" s="1">
        <v>1</v>
      </c>
      <c r="D2336" s="1">
        <v>1</v>
      </c>
      <c r="E2336" s="1">
        <v>1</v>
      </c>
      <c r="F2336" s="1">
        <v>1</v>
      </c>
      <c r="G2336" s="1">
        <v>1</v>
      </c>
      <c r="H2336" s="1">
        <v>0</v>
      </c>
      <c r="I2336" s="1">
        <v>75</v>
      </c>
      <c r="J2336">
        <f t="shared" si="108"/>
        <v>5</v>
      </c>
      <c r="K2336">
        <f t="shared" si="109"/>
        <v>1425</v>
      </c>
      <c r="L2336">
        <f t="shared" si="110"/>
        <v>1575.0000000000002</v>
      </c>
    </row>
    <row r="2337" spans="1:12" ht="14.25" customHeight="1" x14ac:dyDescent="0.35">
      <c r="A2337" s="1">
        <v>100810</v>
      </c>
      <c r="B2337" s="2">
        <v>44187</v>
      </c>
      <c r="C2337" s="1">
        <v>1</v>
      </c>
      <c r="D2337" s="1">
        <v>1</v>
      </c>
      <c r="E2337" s="1">
        <v>0</v>
      </c>
      <c r="F2337" s="1">
        <v>0</v>
      </c>
      <c r="G2337" s="1">
        <v>0</v>
      </c>
      <c r="H2337" s="1">
        <v>0</v>
      </c>
      <c r="I2337" s="1">
        <v>80</v>
      </c>
      <c r="J2337">
        <f t="shared" si="108"/>
        <v>2</v>
      </c>
      <c r="K2337">
        <f t="shared" si="109"/>
        <v>520</v>
      </c>
      <c r="L2337">
        <f t="shared" si="110"/>
        <v>580</v>
      </c>
    </row>
    <row r="2338" spans="1:12" ht="14.25" customHeight="1" x14ac:dyDescent="0.35">
      <c r="A2338" s="1">
        <v>100397</v>
      </c>
      <c r="B2338" s="2">
        <v>44368</v>
      </c>
      <c r="C2338" s="1">
        <v>1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75</v>
      </c>
      <c r="J2338">
        <f t="shared" si="108"/>
        <v>1</v>
      </c>
      <c r="K2338">
        <f t="shared" si="109"/>
        <v>225</v>
      </c>
      <c r="L2338">
        <f t="shared" si="110"/>
        <v>255</v>
      </c>
    </row>
    <row r="2339" spans="1:12" ht="14.25" customHeight="1" x14ac:dyDescent="0.35">
      <c r="A2339" s="1">
        <v>101215</v>
      </c>
      <c r="B2339" s="2">
        <v>44214</v>
      </c>
      <c r="C2339" s="1">
        <v>1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102</v>
      </c>
      <c r="J2339">
        <f t="shared" si="108"/>
        <v>1</v>
      </c>
      <c r="K2339">
        <f t="shared" si="109"/>
        <v>198</v>
      </c>
      <c r="L2339">
        <f t="shared" si="110"/>
        <v>228</v>
      </c>
    </row>
    <row r="2340" spans="1:12" ht="14.25" customHeight="1" x14ac:dyDescent="0.35">
      <c r="A2340" s="1">
        <v>101458</v>
      </c>
      <c r="B2340" s="2">
        <v>44240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55</v>
      </c>
      <c r="J2340">
        <f t="shared" si="108"/>
        <v>0</v>
      </c>
      <c r="K2340">
        <f t="shared" si="109"/>
        <v>-55</v>
      </c>
      <c r="L2340">
        <f t="shared" si="110"/>
        <v>-55</v>
      </c>
    </row>
    <row r="2341" spans="1:12" ht="14.25" customHeight="1" x14ac:dyDescent="0.35">
      <c r="A2341" s="1">
        <v>102257</v>
      </c>
      <c r="B2341" s="2">
        <v>44269</v>
      </c>
      <c r="C2341" s="1">
        <v>1</v>
      </c>
      <c r="D2341" s="1">
        <v>1</v>
      </c>
      <c r="E2341" s="1">
        <v>1</v>
      </c>
      <c r="F2341" s="1">
        <v>1</v>
      </c>
      <c r="G2341" s="1">
        <v>0</v>
      </c>
      <c r="H2341" s="1">
        <v>0</v>
      </c>
      <c r="I2341" s="1">
        <v>83</v>
      </c>
      <c r="J2341">
        <f t="shared" si="108"/>
        <v>4</v>
      </c>
      <c r="K2341">
        <f t="shared" si="109"/>
        <v>1117</v>
      </c>
      <c r="L2341">
        <f t="shared" si="110"/>
        <v>1237</v>
      </c>
    </row>
    <row r="2342" spans="1:12" ht="14.25" customHeight="1" x14ac:dyDescent="0.35">
      <c r="A2342" s="1">
        <v>102068</v>
      </c>
      <c r="B2342" s="2">
        <v>44253</v>
      </c>
      <c r="C2342" s="1">
        <v>1</v>
      </c>
      <c r="D2342" s="1">
        <v>1</v>
      </c>
      <c r="E2342" s="1">
        <v>1</v>
      </c>
      <c r="F2342" s="1">
        <v>1</v>
      </c>
      <c r="G2342" s="1">
        <v>1</v>
      </c>
      <c r="H2342" s="1">
        <v>0</v>
      </c>
      <c r="I2342" s="1">
        <v>69</v>
      </c>
      <c r="J2342">
        <f t="shared" si="108"/>
        <v>5</v>
      </c>
      <c r="K2342">
        <f t="shared" si="109"/>
        <v>1431</v>
      </c>
      <c r="L2342">
        <f t="shared" si="110"/>
        <v>1581.0000000000002</v>
      </c>
    </row>
    <row r="2343" spans="1:12" ht="14.25" customHeight="1" x14ac:dyDescent="0.35">
      <c r="A2343" s="1">
        <v>101223</v>
      </c>
      <c r="B2343" s="2">
        <v>44238</v>
      </c>
      <c r="C2343" s="1">
        <v>1</v>
      </c>
      <c r="D2343" s="1">
        <v>1</v>
      </c>
      <c r="E2343" s="1">
        <v>1</v>
      </c>
      <c r="F2343" s="1">
        <v>0</v>
      </c>
      <c r="G2343" s="1">
        <v>0</v>
      </c>
      <c r="H2343" s="1">
        <v>0</v>
      </c>
      <c r="I2343" s="1">
        <v>80</v>
      </c>
      <c r="J2343">
        <f t="shared" si="108"/>
        <v>3</v>
      </c>
      <c r="K2343">
        <f t="shared" si="109"/>
        <v>820</v>
      </c>
      <c r="L2343">
        <f t="shared" si="110"/>
        <v>910.00000000000011</v>
      </c>
    </row>
    <row r="2344" spans="1:12" ht="14.25" customHeight="1" x14ac:dyDescent="0.35">
      <c r="A2344" s="1">
        <v>101834</v>
      </c>
      <c r="B2344" s="2">
        <v>44280</v>
      </c>
      <c r="C2344" s="1">
        <v>1</v>
      </c>
      <c r="D2344" s="1">
        <v>1</v>
      </c>
      <c r="E2344" s="1">
        <v>1</v>
      </c>
      <c r="F2344" s="1">
        <v>0</v>
      </c>
      <c r="G2344" s="1">
        <v>0</v>
      </c>
      <c r="H2344" s="1">
        <v>0</v>
      </c>
      <c r="I2344" s="1">
        <v>75</v>
      </c>
      <c r="J2344">
        <f t="shared" si="108"/>
        <v>3</v>
      </c>
      <c r="K2344">
        <f t="shared" si="109"/>
        <v>825</v>
      </c>
      <c r="L2344">
        <f t="shared" si="110"/>
        <v>915.00000000000011</v>
      </c>
    </row>
    <row r="2345" spans="1:12" ht="14.25" customHeight="1" x14ac:dyDescent="0.35">
      <c r="A2345" s="1">
        <v>100809</v>
      </c>
      <c r="B2345" s="2">
        <v>44235</v>
      </c>
      <c r="C2345" s="1">
        <v>1</v>
      </c>
      <c r="D2345" s="1">
        <v>1</v>
      </c>
      <c r="E2345" s="1">
        <v>1</v>
      </c>
      <c r="F2345" s="1">
        <v>1</v>
      </c>
      <c r="G2345" s="1">
        <v>1</v>
      </c>
      <c r="H2345" s="1">
        <v>0</v>
      </c>
      <c r="I2345" s="1">
        <v>75</v>
      </c>
      <c r="J2345">
        <f t="shared" si="108"/>
        <v>5</v>
      </c>
      <c r="K2345">
        <f t="shared" si="109"/>
        <v>1425</v>
      </c>
      <c r="L2345">
        <f t="shared" si="110"/>
        <v>1575.0000000000002</v>
      </c>
    </row>
    <row r="2346" spans="1:12" ht="14.25" customHeight="1" x14ac:dyDescent="0.35">
      <c r="A2346" s="1">
        <v>101620</v>
      </c>
      <c r="B2346" s="2">
        <v>44288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  <c r="I2346" s="1">
        <v>75</v>
      </c>
      <c r="J2346">
        <f t="shared" si="108"/>
        <v>2</v>
      </c>
      <c r="K2346">
        <f t="shared" si="109"/>
        <v>525</v>
      </c>
      <c r="L2346">
        <f t="shared" si="110"/>
        <v>585</v>
      </c>
    </row>
    <row r="2347" spans="1:12" ht="14.25" customHeight="1" x14ac:dyDescent="0.35">
      <c r="A2347" s="1">
        <v>100721</v>
      </c>
      <c r="B2347" s="2">
        <v>44262</v>
      </c>
      <c r="C2347" s="1">
        <v>1</v>
      </c>
      <c r="D2347" s="1">
        <v>1</v>
      </c>
      <c r="E2347" s="1">
        <v>0</v>
      </c>
      <c r="F2347" s="1">
        <v>0</v>
      </c>
      <c r="G2347" s="1">
        <v>0</v>
      </c>
      <c r="H2347" s="1">
        <v>0</v>
      </c>
      <c r="I2347" s="1">
        <v>95</v>
      </c>
      <c r="J2347">
        <f t="shared" si="108"/>
        <v>2</v>
      </c>
      <c r="K2347">
        <f t="shared" si="109"/>
        <v>505</v>
      </c>
      <c r="L2347">
        <f t="shared" si="110"/>
        <v>565</v>
      </c>
    </row>
    <row r="2348" spans="1:12" ht="14.25" customHeight="1" x14ac:dyDescent="0.35">
      <c r="A2348" s="1">
        <v>102221</v>
      </c>
      <c r="B2348" s="2">
        <v>44268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75</v>
      </c>
      <c r="J2348">
        <f t="shared" si="108"/>
        <v>0</v>
      </c>
      <c r="K2348">
        <f t="shared" si="109"/>
        <v>-75</v>
      </c>
      <c r="L2348">
        <f t="shared" si="110"/>
        <v>-75</v>
      </c>
    </row>
    <row r="2349" spans="1:12" ht="14.25" customHeight="1" x14ac:dyDescent="0.35">
      <c r="A2349" s="1">
        <v>101231</v>
      </c>
      <c r="B2349" s="2">
        <v>44270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85</v>
      </c>
      <c r="J2349">
        <f t="shared" si="108"/>
        <v>0</v>
      </c>
      <c r="K2349">
        <f t="shared" si="109"/>
        <v>-85</v>
      </c>
      <c r="L2349">
        <f t="shared" si="110"/>
        <v>-85</v>
      </c>
    </row>
    <row r="2350" spans="1:12" ht="14.25" customHeight="1" x14ac:dyDescent="0.35">
      <c r="A2350" s="1">
        <v>101537</v>
      </c>
      <c r="B2350" s="2">
        <v>44341</v>
      </c>
      <c r="C2350" s="1">
        <v>1</v>
      </c>
      <c r="D2350" s="1">
        <v>1</v>
      </c>
      <c r="E2350" s="1">
        <v>1</v>
      </c>
      <c r="F2350" s="1">
        <v>1</v>
      </c>
      <c r="G2350" s="1">
        <v>1</v>
      </c>
      <c r="H2350" s="1">
        <v>1</v>
      </c>
      <c r="I2350" s="1">
        <v>80</v>
      </c>
      <c r="J2350">
        <f t="shared" si="108"/>
        <v>6</v>
      </c>
      <c r="K2350">
        <f t="shared" si="109"/>
        <v>1720</v>
      </c>
      <c r="L2350">
        <f t="shared" si="110"/>
        <v>1900.0000000000002</v>
      </c>
    </row>
    <row r="2351" spans="1:12" ht="14.25" customHeight="1" x14ac:dyDescent="0.35">
      <c r="A2351" s="1">
        <v>101148</v>
      </c>
      <c r="B2351" s="2">
        <v>44169</v>
      </c>
      <c r="C2351" s="1">
        <v>1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80</v>
      </c>
      <c r="J2351">
        <f t="shared" si="108"/>
        <v>1</v>
      </c>
      <c r="K2351">
        <f t="shared" si="109"/>
        <v>220</v>
      </c>
      <c r="L2351">
        <f t="shared" si="110"/>
        <v>250</v>
      </c>
    </row>
    <row r="2352" spans="1:12" ht="14.25" customHeight="1" x14ac:dyDescent="0.35">
      <c r="A2352" s="1">
        <v>101972</v>
      </c>
      <c r="B2352" s="2">
        <v>44249</v>
      </c>
      <c r="C2352" s="1">
        <v>1</v>
      </c>
      <c r="D2352" s="1">
        <v>1</v>
      </c>
      <c r="E2352" s="1">
        <v>0</v>
      </c>
      <c r="F2352" s="1">
        <v>0</v>
      </c>
      <c r="G2352" s="1">
        <v>0</v>
      </c>
      <c r="H2352" s="1">
        <v>0</v>
      </c>
      <c r="I2352" s="1">
        <v>50</v>
      </c>
      <c r="J2352">
        <f t="shared" si="108"/>
        <v>2</v>
      </c>
      <c r="K2352">
        <f t="shared" si="109"/>
        <v>550</v>
      </c>
      <c r="L2352">
        <f t="shared" si="110"/>
        <v>610</v>
      </c>
    </row>
    <row r="2353" spans="1:12" ht="14.25" customHeight="1" x14ac:dyDescent="0.35">
      <c r="A2353" s="1">
        <v>101343</v>
      </c>
      <c r="B2353" s="2">
        <v>44317</v>
      </c>
      <c r="C2353" s="1">
        <v>1</v>
      </c>
      <c r="D2353" s="1">
        <v>1</v>
      </c>
      <c r="E2353" s="1">
        <v>1</v>
      </c>
      <c r="F2353" s="1">
        <v>0</v>
      </c>
      <c r="G2353" s="1">
        <v>0</v>
      </c>
      <c r="H2353" s="1">
        <v>0</v>
      </c>
      <c r="I2353" s="1">
        <v>45</v>
      </c>
      <c r="J2353">
        <f t="shared" si="108"/>
        <v>3</v>
      </c>
      <c r="K2353">
        <f t="shared" si="109"/>
        <v>855</v>
      </c>
      <c r="L2353">
        <f t="shared" si="110"/>
        <v>945.00000000000011</v>
      </c>
    </row>
    <row r="2354" spans="1:12" ht="14.25" customHeight="1" x14ac:dyDescent="0.35">
      <c r="A2354" s="1">
        <v>100338</v>
      </c>
      <c r="B2354" s="2">
        <v>44206</v>
      </c>
      <c r="C2354" s="1">
        <v>1</v>
      </c>
      <c r="D2354" s="1">
        <v>1</v>
      </c>
      <c r="E2354" s="1">
        <v>1</v>
      </c>
      <c r="F2354" s="1">
        <v>1</v>
      </c>
      <c r="G2354" s="1">
        <v>0</v>
      </c>
      <c r="H2354" s="1">
        <v>0</v>
      </c>
      <c r="I2354" s="1">
        <v>102</v>
      </c>
      <c r="J2354">
        <f t="shared" si="108"/>
        <v>4</v>
      </c>
      <c r="K2354">
        <f t="shared" si="109"/>
        <v>1098</v>
      </c>
      <c r="L2354">
        <f t="shared" si="110"/>
        <v>1218</v>
      </c>
    </row>
    <row r="2355" spans="1:12" ht="14.25" customHeight="1" x14ac:dyDescent="0.35">
      <c r="A2355" s="1">
        <v>101421</v>
      </c>
      <c r="B2355" s="2">
        <v>44173</v>
      </c>
      <c r="C2355" s="1">
        <v>1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83</v>
      </c>
      <c r="J2355">
        <f t="shared" si="108"/>
        <v>1</v>
      </c>
      <c r="K2355">
        <f t="shared" si="109"/>
        <v>217</v>
      </c>
      <c r="L2355">
        <f t="shared" si="110"/>
        <v>247</v>
      </c>
    </row>
    <row r="2356" spans="1:12" ht="14.25" customHeight="1" x14ac:dyDescent="0.35">
      <c r="A2356" s="1">
        <v>102403</v>
      </c>
      <c r="B2356" s="2">
        <v>44377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75</v>
      </c>
      <c r="J2356">
        <f t="shared" si="108"/>
        <v>0</v>
      </c>
      <c r="K2356">
        <f t="shared" si="109"/>
        <v>-75</v>
      </c>
      <c r="L2356">
        <f t="shared" si="110"/>
        <v>-75</v>
      </c>
    </row>
    <row r="2357" spans="1:12" ht="14.25" customHeight="1" x14ac:dyDescent="0.35">
      <c r="A2357" s="1">
        <v>101270</v>
      </c>
      <c r="B2357" s="2">
        <v>44223</v>
      </c>
      <c r="C2357" s="1">
        <v>1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93</v>
      </c>
      <c r="J2357">
        <f t="shared" si="108"/>
        <v>1</v>
      </c>
      <c r="K2357">
        <f t="shared" si="109"/>
        <v>207</v>
      </c>
      <c r="L2357">
        <f t="shared" si="110"/>
        <v>237</v>
      </c>
    </row>
    <row r="2358" spans="1:12" ht="14.25" customHeight="1" x14ac:dyDescent="0.35">
      <c r="A2358" s="1">
        <v>100140</v>
      </c>
      <c r="B2358" s="2">
        <v>44309</v>
      </c>
      <c r="C2358" s="1">
        <v>1</v>
      </c>
      <c r="D2358" s="1">
        <v>1</v>
      </c>
      <c r="E2358" s="1">
        <v>1</v>
      </c>
      <c r="F2358" s="1">
        <v>1</v>
      </c>
      <c r="G2358" s="1">
        <v>0</v>
      </c>
      <c r="H2358" s="1">
        <v>0</v>
      </c>
      <c r="I2358" s="1">
        <v>50</v>
      </c>
      <c r="J2358">
        <f t="shared" si="108"/>
        <v>4</v>
      </c>
      <c r="K2358">
        <f t="shared" si="109"/>
        <v>1150</v>
      </c>
      <c r="L2358">
        <f t="shared" si="110"/>
        <v>1270</v>
      </c>
    </row>
    <row r="2359" spans="1:12" ht="14.25" customHeight="1" x14ac:dyDescent="0.35">
      <c r="A2359" s="1">
        <v>101045</v>
      </c>
      <c r="B2359" s="2">
        <v>44341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70</v>
      </c>
      <c r="J2359">
        <f t="shared" si="108"/>
        <v>0</v>
      </c>
      <c r="K2359">
        <f t="shared" si="109"/>
        <v>-70</v>
      </c>
      <c r="L2359">
        <f t="shared" si="110"/>
        <v>-70</v>
      </c>
    </row>
    <row r="2360" spans="1:12" ht="14.25" customHeight="1" x14ac:dyDescent="0.35">
      <c r="A2360" s="1">
        <v>101762</v>
      </c>
      <c r="B2360" s="2">
        <v>44198</v>
      </c>
      <c r="C2360" s="1">
        <v>1</v>
      </c>
      <c r="D2360" s="1">
        <v>1</v>
      </c>
      <c r="E2360" s="1">
        <v>0</v>
      </c>
      <c r="F2360" s="1">
        <v>0</v>
      </c>
      <c r="G2360" s="1">
        <v>0</v>
      </c>
      <c r="H2360" s="1">
        <v>0</v>
      </c>
      <c r="I2360" s="1">
        <v>75</v>
      </c>
      <c r="J2360">
        <f t="shared" si="108"/>
        <v>2</v>
      </c>
      <c r="K2360">
        <f t="shared" si="109"/>
        <v>525</v>
      </c>
      <c r="L2360">
        <f t="shared" si="110"/>
        <v>585</v>
      </c>
    </row>
    <row r="2361" spans="1:12" ht="14.25" customHeight="1" x14ac:dyDescent="0.35">
      <c r="A2361" s="1">
        <v>102471</v>
      </c>
      <c r="B2361" s="2">
        <v>44360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85</v>
      </c>
      <c r="J2361">
        <f t="shared" si="108"/>
        <v>0</v>
      </c>
      <c r="K2361">
        <f t="shared" si="109"/>
        <v>-85</v>
      </c>
      <c r="L2361">
        <f t="shared" si="110"/>
        <v>-85</v>
      </c>
    </row>
    <row r="2362" spans="1:12" ht="14.25" customHeight="1" x14ac:dyDescent="0.35">
      <c r="A2362" s="1">
        <v>102352</v>
      </c>
      <c r="B2362" s="2">
        <v>44365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75</v>
      </c>
      <c r="J2362">
        <f t="shared" si="108"/>
        <v>0</v>
      </c>
      <c r="K2362">
        <f t="shared" si="109"/>
        <v>-75</v>
      </c>
      <c r="L2362">
        <f t="shared" si="110"/>
        <v>-75</v>
      </c>
    </row>
    <row r="2363" spans="1:12" ht="14.25" customHeight="1" x14ac:dyDescent="0.35">
      <c r="A2363" s="1">
        <v>102049</v>
      </c>
      <c r="B2363" s="2">
        <v>44275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85</v>
      </c>
      <c r="J2363">
        <f t="shared" si="108"/>
        <v>0</v>
      </c>
      <c r="K2363">
        <f t="shared" si="109"/>
        <v>-85</v>
      </c>
      <c r="L2363">
        <f t="shared" si="110"/>
        <v>-85</v>
      </c>
    </row>
    <row r="2364" spans="1:12" ht="14.25" customHeight="1" x14ac:dyDescent="0.35">
      <c r="A2364" s="1">
        <v>101966</v>
      </c>
      <c r="B2364" s="2">
        <v>44364</v>
      </c>
      <c r="C2364" s="1">
        <v>1</v>
      </c>
      <c r="D2364" s="1">
        <v>1</v>
      </c>
      <c r="E2364" s="1">
        <v>0</v>
      </c>
      <c r="F2364" s="1">
        <v>0</v>
      </c>
      <c r="G2364" s="1">
        <v>0</v>
      </c>
      <c r="H2364" s="1">
        <v>0</v>
      </c>
      <c r="I2364" s="1">
        <v>93</v>
      </c>
      <c r="J2364">
        <f t="shared" si="108"/>
        <v>2</v>
      </c>
      <c r="K2364">
        <f t="shared" si="109"/>
        <v>507</v>
      </c>
      <c r="L2364">
        <f t="shared" si="110"/>
        <v>567</v>
      </c>
    </row>
    <row r="2365" spans="1:12" ht="14.25" customHeight="1" x14ac:dyDescent="0.35">
      <c r="A2365" s="1">
        <v>101251</v>
      </c>
      <c r="B2365" s="2">
        <v>44273</v>
      </c>
      <c r="C2365" s="1">
        <v>1</v>
      </c>
      <c r="D2365" s="1">
        <v>1</v>
      </c>
      <c r="E2365" s="1">
        <v>1</v>
      </c>
      <c r="F2365" s="1">
        <v>1</v>
      </c>
      <c r="G2365" s="1">
        <v>0</v>
      </c>
      <c r="H2365" s="1">
        <v>0</v>
      </c>
      <c r="I2365" s="1">
        <v>92</v>
      </c>
      <c r="J2365">
        <f t="shared" si="108"/>
        <v>4</v>
      </c>
      <c r="K2365">
        <f t="shared" si="109"/>
        <v>1108</v>
      </c>
      <c r="L2365">
        <f t="shared" si="110"/>
        <v>1228</v>
      </c>
    </row>
    <row r="2366" spans="1:12" ht="14.25" customHeight="1" x14ac:dyDescent="0.35">
      <c r="A2366" s="1">
        <v>102164</v>
      </c>
      <c r="B2366" s="2">
        <v>44224</v>
      </c>
      <c r="C2366" s="1">
        <v>1</v>
      </c>
      <c r="D2366" s="1">
        <v>1</v>
      </c>
      <c r="E2366" s="1">
        <v>0</v>
      </c>
      <c r="F2366" s="1">
        <v>0</v>
      </c>
      <c r="G2366" s="1">
        <v>0</v>
      </c>
      <c r="H2366" s="1">
        <v>0</v>
      </c>
      <c r="I2366" s="1">
        <v>102</v>
      </c>
      <c r="J2366">
        <f t="shared" si="108"/>
        <v>2</v>
      </c>
      <c r="K2366">
        <f t="shared" si="109"/>
        <v>498</v>
      </c>
      <c r="L2366">
        <f t="shared" si="110"/>
        <v>558</v>
      </c>
    </row>
    <row r="2367" spans="1:12" ht="14.25" customHeight="1" x14ac:dyDescent="0.35">
      <c r="A2367" s="1">
        <v>102176</v>
      </c>
      <c r="B2367" s="2">
        <v>44369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55</v>
      </c>
      <c r="J2367">
        <f t="shared" si="108"/>
        <v>0</v>
      </c>
      <c r="K2367">
        <f t="shared" si="109"/>
        <v>-55</v>
      </c>
      <c r="L2367">
        <f t="shared" si="110"/>
        <v>-55</v>
      </c>
    </row>
    <row r="2368" spans="1:12" ht="14.25" customHeight="1" x14ac:dyDescent="0.35">
      <c r="A2368" s="1">
        <v>101040</v>
      </c>
      <c r="B2368" s="2">
        <v>44179</v>
      </c>
      <c r="C2368" s="1">
        <v>1</v>
      </c>
      <c r="D2368" s="1">
        <v>1</v>
      </c>
      <c r="E2368" s="1">
        <v>1</v>
      </c>
      <c r="F2368" s="1">
        <v>1</v>
      </c>
      <c r="G2368" s="1">
        <v>0</v>
      </c>
      <c r="H2368" s="1">
        <v>0</v>
      </c>
      <c r="I2368" s="1">
        <v>80</v>
      </c>
      <c r="J2368">
        <f t="shared" si="108"/>
        <v>4</v>
      </c>
      <c r="K2368">
        <f t="shared" si="109"/>
        <v>1120</v>
      </c>
      <c r="L2368">
        <f t="shared" si="110"/>
        <v>1240</v>
      </c>
    </row>
    <row r="2369" spans="1:12" ht="14.25" customHeight="1" x14ac:dyDescent="0.35">
      <c r="A2369" s="1">
        <v>101025</v>
      </c>
      <c r="B2369" s="2">
        <v>44264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45</v>
      </c>
      <c r="J2369">
        <f t="shared" si="108"/>
        <v>0</v>
      </c>
      <c r="K2369">
        <f t="shared" si="109"/>
        <v>-45</v>
      </c>
      <c r="L2369">
        <f t="shared" si="110"/>
        <v>-45</v>
      </c>
    </row>
    <row r="2370" spans="1:12" ht="14.25" customHeight="1" x14ac:dyDescent="0.35">
      <c r="A2370" s="1">
        <v>100899</v>
      </c>
      <c r="B2370" s="2">
        <v>44290</v>
      </c>
      <c r="C2370" s="1">
        <v>1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s="1">
        <v>69</v>
      </c>
      <c r="J2370">
        <f t="shared" si="108"/>
        <v>2</v>
      </c>
      <c r="K2370">
        <f t="shared" si="109"/>
        <v>531</v>
      </c>
      <c r="L2370">
        <f t="shared" si="110"/>
        <v>591</v>
      </c>
    </row>
    <row r="2371" spans="1:12" ht="14.25" customHeight="1" x14ac:dyDescent="0.35">
      <c r="A2371" s="1">
        <v>101193</v>
      </c>
      <c r="B2371" s="2">
        <v>44265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75</v>
      </c>
      <c r="J2371">
        <f t="shared" ref="J2371:J2434" si="111">COUNTIF(C2371:H2371,1)</f>
        <v>0</v>
      </c>
      <c r="K2371">
        <f t="shared" ref="K2371:K2434" si="112">J2371*300-I2371</f>
        <v>-75</v>
      </c>
      <c r="L2371">
        <f t="shared" ref="L2371:L2434" si="113">J2371*300*1.1-I2371</f>
        <v>-75</v>
      </c>
    </row>
    <row r="2372" spans="1:12" ht="14.25" customHeight="1" x14ac:dyDescent="0.35">
      <c r="A2372" s="1">
        <v>100425</v>
      </c>
      <c r="B2372" s="2">
        <v>44115</v>
      </c>
      <c r="C2372" s="1">
        <v>1</v>
      </c>
      <c r="D2372" s="1">
        <v>1</v>
      </c>
      <c r="E2372" s="1">
        <v>1</v>
      </c>
      <c r="F2372" s="1">
        <v>1</v>
      </c>
      <c r="G2372" s="1">
        <v>0</v>
      </c>
      <c r="H2372" s="1">
        <v>0</v>
      </c>
      <c r="I2372" s="1">
        <v>83</v>
      </c>
      <c r="J2372">
        <f t="shared" si="111"/>
        <v>4</v>
      </c>
      <c r="K2372">
        <f t="shared" si="112"/>
        <v>1117</v>
      </c>
      <c r="L2372">
        <f t="shared" si="113"/>
        <v>1237</v>
      </c>
    </row>
    <row r="2373" spans="1:12" ht="14.25" customHeight="1" x14ac:dyDescent="0.35">
      <c r="A2373" s="1">
        <v>102148</v>
      </c>
      <c r="B2373" s="2">
        <v>44331</v>
      </c>
      <c r="C2373" s="1">
        <v>1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79</v>
      </c>
      <c r="J2373">
        <f t="shared" si="111"/>
        <v>1</v>
      </c>
      <c r="K2373">
        <f t="shared" si="112"/>
        <v>221</v>
      </c>
      <c r="L2373">
        <f t="shared" si="113"/>
        <v>251</v>
      </c>
    </row>
    <row r="2374" spans="1:12" ht="14.25" customHeight="1" x14ac:dyDescent="0.35">
      <c r="A2374" s="1">
        <v>101453</v>
      </c>
      <c r="B2374" s="2">
        <v>44150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75</v>
      </c>
      <c r="J2374">
        <f t="shared" si="111"/>
        <v>0</v>
      </c>
      <c r="K2374">
        <f t="shared" si="112"/>
        <v>-75</v>
      </c>
      <c r="L2374">
        <f t="shared" si="113"/>
        <v>-75</v>
      </c>
    </row>
    <row r="2375" spans="1:12" ht="14.25" customHeight="1" x14ac:dyDescent="0.35">
      <c r="A2375" s="1">
        <v>101686</v>
      </c>
      <c r="B2375" s="2">
        <v>44289</v>
      </c>
      <c r="C2375" s="1">
        <v>1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95</v>
      </c>
      <c r="J2375">
        <f t="shared" si="111"/>
        <v>1</v>
      </c>
      <c r="K2375">
        <f t="shared" si="112"/>
        <v>205</v>
      </c>
      <c r="L2375">
        <f t="shared" si="113"/>
        <v>235</v>
      </c>
    </row>
    <row r="2376" spans="1:12" ht="14.25" customHeight="1" x14ac:dyDescent="0.35">
      <c r="A2376" s="1">
        <v>100617</v>
      </c>
      <c r="B2376" s="2">
        <v>44308</v>
      </c>
      <c r="C2376" s="1">
        <v>1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69</v>
      </c>
      <c r="J2376">
        <f t="shared" si="111"/>
        <v>1</v>
      </c>
      <c r="K2376">
        <f t="shared" si="112"/>
        <v>231</v>
      </c>
      <c r="L2376">
        <f t="shared" si="113"/>
        <v>261</v>
      </c>
    </row>
    <row r="2377" spans="1:12" ht="14.25" customHeight="1" x14ac:dyDescent="0.35">
      <c r="A2377" s="1">
        <v>100239</v>
      </c>
      <c r="B2377" s="2">
        <v>44219</v>
      </c>
      <c r="C2377" s="1">
        <v>1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93</v>
      </c>
      <c r="J2377">
        <f t="shared" si="111"/>
        <v>1</v>
      </c>
      <c r="K2377">
        <f t="shared" si="112"/>
        <v>207</v>
      </c>
      <c r="L2377">
        <f t="shared" si="113"/>
        <v>237</v>
      </c>
    </row>
    <row r="2378" spans="1:12" ht="14.25" customHeight="1" x14ac:dyDescent="0.35">
      <c r="A2378" s="1">
        <v>101855</v>
      </c>
      <c r="B2378" s="2">
        <v>44244</v>
      </c>
      <c r="C2378" s="1">
        <v>1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55</v>
      </c>
      <c r="J2378">
        <f t="shared" si="111"/>
        <v>1</v>
      </c>
      <c r="K2378">
        <f t="shared" si="112"/>
        <v>245</v>
      </c>
      <c r="L2378">
        <f t="shared" si="113"/>
        <v>275</v>
      </c>
    </row>
    <row r="2379" spans="1:12" ht="14.25" customHeight="1" x14ac:dyDescent="0.35">
      <c r="A2379" s="1">
        <v>100325</v>
      </c>
      <c r="B2379" s="2">
        <v>44275</v>
      </c>
      <c r="C2379" s="1">
        <v>1</v>
      </c>
      <c r="D2379" s="1">
        <v>1</v>
      </c>
      <c r="E2379" s="1">
        <v>1</v>
      </c>
      <c r="F2379" s="1">
        <v>1</v>
      </c>
      <c r="G2379" s="1">
        <v>1</v>
      </c>
      <c r="H2379" s="1">
        <v>0</v>
      </c>
      <c r="I2379" s="1">
        <v>69</v>
      </c>
      <c r="J2379">
        <f t="shared" si="111"/>
        <v>5</v>
      </c>
      <c r="K2379">
        <f t="shared" si="112"/>
        <v>1431</v>
      </c>
      <c r="L2379">
        <f t="shared" si="113"/>
        <v>1581.0000000000002</v>
      </c>
    </row>
    <row r="2380" spans="1:12" ht="14.25" customHeight="1" x14ac:dyDescent="0.35">
      <c r="A2380" s="1">
        <v>101597</v>
      </c>
      <c r="B2380" s="2">
        <v>44219</v>
      </c>
      <c r="C2380" s="1">
        <v>1</v>
      </c>
      <c r="D2380" s="1">
        <v>1</v>
      </c>
      <c r="E2380" s="1">
        <v>1</v>
      </c>
      <c r="F2380" s="1">
        <v>1</v>
      </c>
      <c r="G2380" s="1">
        <v>0</v>
      </c>
      <c r="H2380" s="1">
        <v>0</v>
      </c>
      <c r="I2380" s="1">
        <v>93</v>
      </c>
      <c r="J2380">
        <f t="shared" si="111"/>
        <v>4</v>
      </c>
      <c r="K2380">
        <f t="shared" si="112"/>
        <v>1107</v>
      </c>
      <c r="L2380">
        <f t="shared" si="113"/>
        <v>1227</v>
      </c>
    </row>
    <row r="2381" spans="1:12" ht="14.25" customHeight="1" x14ac:dyDescent="0.35">
      <c r="A2381" s="1">
        <v>100824</v>
      </c>
      <c r="B2381" s="2">
        <v>44182</v>
      </c>
      <c r="C2381" s="1">
        <v>1</v>
      </c>
      <c r="D2381" s="1">
        <v>1</v>
      </c>
      <c r="E2381" s="1">
        <v>1</v>
      </c>
      <c r="F2381" s="1">
        <v>1</v>
      </c>
      <c r="G2381" s="1">
        <v>1</v>
      </c>
      <c r="H2381" s="1">
        <v>1</v>
      </c>
      <c r="I2381" s="1">
        <v>50</v>
      </c>
      <c r="J2381">
        <f t="shared" si="111"/>
        <v>6</v>
      </c>
      <c r="K2381">
        <f t="shared" si="112"/>
        <v>1750</v>
      </c>
      <c r="L2381">
        <f t="shared" si="113"/>
        <v>1930.0000000000002</v>
      </c>
    </row>
    <row r="2382" spans="1:12" ht="14.25" customHeight="1" x14ac:dyDescent="0.35">
      <c r="A2382" s="1">
        <v>100053</v>
      </c>
      <c r="B2382" s="2">
        <v>44179</v>
      </c>
      <c r="C2382" s="1">
        <v>1</v>
      </c>
      <c r="D2382" s="1">
        <v>1</v>
      </c>
      <c r="E2382" s="1">
        <v>1</v>
      </c>
      <c r="F2382" s="1">
        <v>0</v>
      </c>
      <c r="G2382" s="1">
        <v>0</v>
      </c>
      <c r="H2382" s="1">
        <v>0</v>
      </c>
      <c r="I2382" s="1">
        <v>83</v>
      </c>
      <c r="J2382">
        <f t="shared" si="111"/>
        <v>3</v>
      </c>
      <c r="K2382">
        <f t="shared" si="112"/>
        <v>817</v>
      </c>
      <c r="L2382">
        <f t="shared" si="113"/>
        <v>907.00000000000011</v>
      </c>
    </row>
    <row r="2383" spans="1:12" ht="14.25" customHeight="1" x14ac:dyDescent="0.35">
      <c r="A2383" s="1">
        <v>100223</v>
      </c>
      <c r="B2383" s="2">
        <v>44309</v>
      </c>
      <c r="C2383" s="1">
        <v>1</v>
      </c>
      <c r="D2383" s="1">
        <v>1</v>
      </c>
      <c r="E2383" s="1">
        <v>1</v>
      </c>
      <c r="F2383" s="1">
        <v>1</v>
      </c>
      <c r="G2383" s="1">
        <v>1</v>
      </c>
      <c r="H2383" s="1">
        <v>1</v>
      </c>
      <c r="I2383" s="1">
        <v>50</v>
      </c>
      <c r="J2383">
        <f t="shared" si="111"/>
        <v>6</v>
      </c>
      <c r="K2383">
        <f t="shared" si="112"/>
        <v>1750</v>
      </c>
      <c r="L2383">
        <f t="shared" si="113"/>
        <v>1930.0000000000002</v>
      </c>
    </row>
    <row r="2384" spans="1:12" ht="14.25" customHeight="1" x14ac:dyDescent="0.35">
      <c r="A2384" s="1">
        <v>101053</v>
      </c>
      <c r="B2384" s="2">
        <v>44242</v>
      </c>
      <c r="C2384" s="1">
        <v>1</v>
      </c>
      <c r="D2384" s="1">
        <v>1</v>
      </c>
      <c r="E2384" s="1">
        <v>1</v>
      </c>
      <c r="F2384" s="1">
        <v>1</v>
      </c>
      <c r="G2384" s="1">
        <v>0</v>
      </c>
      <c r="H2384" s="1">
        <v>0</v>
      </c>
      <c r="I2384" s="1">
        <v>45</v>
      </c>
      <c r="J2384">
        <f t="shared" si="111"/>
        <v>4</v>
      </c>
      <c r="K2384">
        <f t="shared" si="112"/>
        <v>1155</v>
      </c>
      <c r="L2384">
        <f t="shared" si="113"/>
        <v>1275</v>
      </c>
    </row>
    <row r="2385" spans="1:12" ht="14.25" customHeight="1" x14ac:dyDescent="0.35">
      <c r="A2385" s="1">
        <v>101305</v>
      </c>
      <c r="B2385" s="2">
        <v>44135</v>
      </c>
      <c r="C2385" s="1">
        <v>1</v>
      </c>
      <c r="D2385" s="1">
        <v>1</v>
      </c>
      <c r="E2385" s="1">
        <v>0</v>
      </c>
      <c r="F2385" s="1">
        <v>0</v>
      </c>
      <c r="G2385" s="1">
        <v>0</v>
      </c>
      <c r="H2385" s="1">
        <v>0</v>
      </c>
      <c r="I2385" s="1">
        <v>50</v>
      </c>
      <c r="J2385">
        <f t="shared" si="111"/>
        <v>2</v>
      </c>
      <c r="K2385">
        <f t="shared" si="112"/>
        <v>550</v>
      </c>
      <c r="L2385">
        <f t="shared" si="113"/>
        <v>610</v>
      </c>
    </row>
    <row r="2386" spans="1:12" ht="14.25" customHeight="1" x14ac:dyDescent="0.35">
      <c r="A2386" s="1">
        <v>100606</v>
      </c>
      <c r="B2386" s="2">
        <v>44198</v>
      </c>
      <c r="C2386" s="1">
        <v>1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100</v>
      </c>
      <c r="J2386">
        <f t="shared" si="111"/>
        <v>1</v>
      </c>
      <c r="K2386">
        <f t="shared" si="112"/>
        <v>200</v>
      </c>
      <c r="L2386">
        <f t="shared" si="113"/>
        <v>230</v>
      </c>
    </row>
    <row r="2387" spans="1:12" ht="14.25" customHeight="1" x14ac:dyDescent="0.35">
      <c r="A2387" s="1">
        <v>100385</v>
      </c>
      <c r="B2387" s="2">
        <v>44124</v>
      </c>
      <c r="C2387" s="1">
        <v>1</v>
      </c>
      <c r="D2387" s="1">
        <v>1</v>
      </c>
      <c r="E2387" s="1">
        <v>1</v>
      </c>
      <c r="F2387" s="1">
        <v>1</v>
      </c>
      <c r="G2387" s="1">
        <v>0</v>
      </c>
      <c r="H2387" s="1">
        <v>0</v>
      </c>
      <c r="I2387" s="1">
        <v>75</v>
      </c>
      <c r="J2387">
        <f t="shared" si="111"/>
        <v>4</v>
      </c>
      <c r="K2387">
        <f t="shared" si="112"/>
        <v>1125</v>
      </c>
      <c r="L2387">
        <f t="shared" si="113"/>
        <v>1245</v>
      </c>
    </row>
    <row r="2388" spans="1:12" ht="14.25" customHeight="1" x14ac:dyDescent="0.35">
      <c r="A2388" s="1">
        <v>101949</v>
      </c>
      <c r="B2388" s="2">
        <v>44311</v>
      </c>
      <c r="C2388" s="1">
        <v>1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75</v>
      </c>
      <c r="J2388">
        <f t="shared" si="111"/>
        <v>1</v>
      </c>
      <c r="K2388">
        <f t="shared" si="112"/>
        <v>225</v>
      </c>
      <c r="L2388">
        <f t="shared" si="113"/>
        <v>255</v>
      </c>
    </row>
    <row r="2389" spans="1:12" ht="14.25" customHeight="1" x14ac:dyDescent="0.35">
      <c r="A2389" s="1">
        <v>101265</v>
      </c>
      <c r="B2389" s="2">
        <v>44128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70</v>
      </c>
      <c r="J2389">
        <f t="shared" si="111"/>
        <v>0</v>
      </c>
      <c r="K2389">
        <f t="shared" si="112"/>
        <v>-70</v>
      </c>
      <c r="L2389">
        <f t="shared" si="113"/>
        <v>-70</v>
      </c>
    </row>
    <row r="2390" spans="1:12" ht="14.25" customHeight="1" x14ac:dyDescent="0.35">
      <c r="A2390" s="1">
        <v>101915</v>
      </c>
      <c r="B2390" s="2">
        <v>44152</v>
      </c>
      <c r="C2390" s="1">
        <v>1</v>
      </c>
      <c r="D2390" s="1">
        <v>1</v>
      </c>
      <c r="E2390" s="1">
        <v>1</v>
      </c>
      <c r="F2390" s="1">
        <v>0</v>
      </c>
      <c r="G2390" s="1">
        <v>0</v>
      </c>
      <c r="H2390" s="1">
        <v>0</v>
      </c>
      <c r="I2390" s="1">
        <v>40</v>
      </c>
      <c r="J2390">
        <f t="shared" si="111"/>
        <v>3</v>
      </c>
      <c r="K2390">
        <f t="shared" si="112"/>
        <v>860</v>
      </c>
      <c r="L2390">
        <f t="shared" si="113"/>
        <v>950.00000000000011</v>
      </c>
    </row>
    <row r="2391" spans="1:12" ht="14.25" customHeight="1" x14ac:dyDescent="0.35">
      <c r="A2391" s="1">
        <v>100045</v>
      </c>
      <c r="B2391" s="2">
        <v>44371</v>
      </c>
      <c r="C2391" s="1">
        <v>1</v>
      </c>
      <c r="D2391" s="1">
        <v>1</v>
      </c>
      <c r="E2391" s="1">
        <v>1</v>
      </c>
      <c r="F2391" s="1">
        <v>1</v>
      </c>
      <c r="G2391" s="1">
        <v>1</v>
      </c>
      <c r="H2391" s="1">
        <v>0</v>
      </c>
      <c r="I2391" s="1">
        <v>55</v>
      </c>
      <c r="J2391">
        <f t="shared" si="111"/>
        <v>5</v>
      </c>
      <c r="K2391">
        <f t="shared" si="112"/>
        <v>1445</v>
      </c>
      <c r="L2391">
        <f t="shared" si="113"/>
        <v>1595.0000000000002</v>
      </c>
    </row>
    <row r="2392" spans="1:12" ht="14.25" customHeight="1" x14ac:dyDescent="0.35">
      <c r="A2392" s="1">
        <v>100482</v>
      </c>
      <c r="B2392" s="2">
        <v>44144</v>
      </c>
      <c r="C2392" s="1">
        <v>1</v>
      </c>
      <c r="D2392" s="1">
        <v>1</v>
      </c>
      <c r="E2392" s="1">
        <v>0</v>
      </c>
      <c r="F2392" s="1">
        <v>0</v>
      </c>
      <c r="G2392" s="1">
        <v>0</v>
      </c>
      <c r="H2392" s="1">
        <v>0</v>
      </c>
      <c r="I2392" s="1">
        <v>40</v>
      </c>
      <c r="J2392">
        <f t="shared" si="111"/>
        <v>2</v>
      </c>
      <c r="K2392">
        <f t="shared" si="112"/>
        <v>560</v>
      </c>
      <c r="L2392">
        <f t="shared" si="113"/>
        <v>620</v>
      </c>
    </row>
    <row r="2393" spans="1:12" ht="14.25" customHeight="1" x14ac:dyDescent="0.35">
      <c r="A2393" s="1">
        <v>100362</v>
      </c>
      <c r="B2393" s="2">
        <v>44178</v>
      </c>
      <c r="C2393" s="1">
        <v>1</v>
      </c>
      <c r="D2393" s="1">
        <v>1</v>
      </c>
      <c r="E2393" s="1">
        <v>1</v>
      </c>
      <c r="F2393" s="1">
        <v>0</v>
      </c>
      <c r="G2393" s="1">
        <v>0</v>
      </c>
      <c r="H2393" s="1">
        <v>0</v>
      </c>
      <c r="I2393" s="1">
        <v>79</v>
      </c>
      <c r="J2393">
        <f t="shared" si="111"/>
        <v>3</v>
      </c>
      <c r="K2393">
        <f t="shared" si="112"/>
        <v>821</v>
      </c>
      <c r="L2393">
        <f t="shared" si="113"/>
        <v>911.00000000000011</v>
      </c>
    </row>
    <row r="2394" spans="1:12" ht="14.25" customHeight="1" x14ac:dyDescent="0.35">
      <c r="A2394" s="1">
        <v>100653</v>
      </c>
      <c r="B2394" s="2">
        <v>44239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45</v>
      </c>
      <c r="J2394">
        <f t="shared" si="111"/>
        <v>0</v>
      </c>
      <c r="K2394">
        <f t="shared" si="112"/>
        <v>-45</v>
      </c>
      <c r="L2394">
        <f t="shared" si="113"/>
        <v>-45</v>
      </c>
    </row>
    <row r="2395" spans="1:12" ht="14.25" customHeight="1" x14ac:dyDescent="0.35">
      <c r="A2395" s="1">
        <v>101488</v>
      </c>
      <c r="B2395" s="2">
        <v>44189</v>
      </c>
      <c r="C2395" s="1">
        <v>1</v>
      </c>
      <c r="D2395" s="1">
        <v>1</v>
      </c>
      <c r="E2395" s="1">
        <v>1</v>
      </c>
      <c r="F2395" s="1">
        <v>0</v>
      </c>
      <c r="G2395" s="1">
        <v>0</v>
      </c>
      <c r="H2395" s="1">
        <v>0</v>
      </c>
      <c r="I2395" s="1">
        <v>45</v>
      </c>
      <c r="J2395">
        <f t="shared" si="111"/>
        <v>3</v>
      </c>
      <c r="K2395">
        <f t="shared" si="112"/>
        <v>855</v>
      </c>
      <c r="L2395">
        <f t="shared" si="113"/>
        <v>945.00000000000011</v>
      </c>
    </row>
    <row r="2396" spans="1:12" ht="14.25" customHeight="1" x14ac:dyDescent="0.35">
      <c r="A2396" s="1">
        <v>102191</v>
      </c>
      <c r="B2396" s="2">
        <v>44246</v>
      </c>
      <c r="C2396" s="1">
        <v>1</v>
      </c>
      <c r="D2396" s="1">
        <v>1</v>
      </c>
      <c r="E2396" s="1">
        <v>0</v>
      </c>
      <c r="F2396" s="1">
        <v>0</v>
      </c>
      <c r="G2396" s="1">
        <v>0</v>
      </c>
      <c r="H2396" s="1">
        <v>0</v>
      </c>
      <c r="I2396" s="1">
        <v>45</v>
      </c>
      <c r="J2396">
        <f t="shared" si="111"/>
        <v>2</v>
      </c>
      <c r="K2396">
        <f t="shared" si="112"/>
        <v>555</v>
      </c>
      <c r="L2396">
        <f t="shared" si="113"/>
        <v>615</v>
      </c>
    </row>
    <row r="2397" spans="1:12" ht="14.25" customHeight="1" x14ac:dyDescent="0.35">
      <c r="A2397" s="1">
        <v>101539</v>
      </c>
      <c r="B2397" s="2">
        <v>44257</v>
      </c>
      <c r="C2397" s="1">
        <v>1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55</v>
      </c>
      <c r="J2397">
        <f t="shared" si="111"/>
        <v>1</v>
      </c>
      <c r="K2397">
        <f t="shared" si="112"/>
        <v>245</v>
      </c>
      <c r="L2397">
        <f t="shared" si="113"/>
        <v>275</v>
      </c>
    </row>
    <row r="2398" spans="1:12" ht="14.25" customHeight="1" x14ac:dyDescent="0.35">
      <c r="A2398" s="1">
        <v>100194</v>
      </c>
      <c r="B2398" s="2">
        <v>44258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80</v>
      </c>
      <c r="J2398">
        <f t="shared" si="111"/>
        <v>0</v>
      </c>
      <c r="K2398">
        <f t="shared" si="112"/>
        <v>-80</v>
      </c>
      <c r="L2398">
        <f t="shared" si="113"/>
        <v>-80</v>
      </c>
    </row>
    <row r="2399" spans="1:12" ht="14.25" customHeight="1" x14ac:dyDescent="0.35">
      <c r="A2399" s="1">
        <v>100118</v>
      </c>
      <c r="B2399" s="2">
        <v>44151</v>
      </c>
      <c r="C2399" s="1">
        <v>1</v>
      </c>
      <c r="D2399" s="1">
        <v>1</v>
      </c>
      <c r="E2399" s="1">
        <v>1</v>
      </c>
      <c r="F2399" s="1">
        <v>1</v>
      </c>
      <c r="G2399" s="1">
        <v>1</v>
      </c>
      <c r="H2399" s="1">
        <v>0</v>
      </c>
      <c r="I2399" s="1">
        <v>45</v>
      </c>
      <c r="J2399">
        <f t="shared" si="111"/>
        <v>5</v>
      </c>
      <c r="K2399">
        <f t="shared" si="112"/>
        <v>1455</v>
      </c>
      <c r="L2399">
        <f t="shared" si="113"/>
        <v>1605.0000000000002</v>
      </c>
    </row>
    <row r="2400" spans="1:12" ht="14.25" customHeight="1" x14ac:dyDescent="0.35">
      <c r="A2400" s="1">
        <v>101698</v>
      </c>
      <c r="B2400" s="2">
        <v>44206</v>
      </c>
      <c r="C2400" s="1">
        <v>1</v>
      </c>
      <c r="D2400" s="1">
        <v>1</v>
      </c>
      <c r="E2400" s="1">
        <v>0</v>
      </c>
      <c r="F2400" s="1">
        <v>0</v>
      </c>
      <c r="G2400" s="1">
        <v>0</v>
      </c>
      <c r="H2400" s="1">
        <v>0</v>
      </c>
      <c r="I2400" s="1">
        <v>55</v>
      </c>
      <c r="J2400">
        <f t="shared" si="111"/>
        <v>2</v>
      </c>
      <c r="K2400">
        <f t="shared" si="112"/>
        <v>545</v>
      </c>
      <c r="L2400">
        <f t="shared" si="113"/>
        <v>605</v>
      </c>
    </row>
    <row r="2401" spans="1:12" ht="14.25" customHeight="1" x14ac:dyDescent="0.35">
      <c r="A2401" s="1">
        <v>101876</v>
      </c>
      <c r="B2401" s="2">
        <v>44150</v>
      </c>
      <c r="C2401" s="1">
        <v>1</v>
      </c>
      <c r="D2401" s="1">
        <v>1</v>
      </c>
      <c r="E2401" s="1">
        <v>1</v>
      </c>
      <c r="F2401" s="1">
        <v>1</v>
      </c>
      <c r="G2401" s="1">
        <v>0</v>
      </c>
      <c r="H2401" s="1">
        <v>0</v>
      </c>
      <c r="I2401" s="1">
        <v>40</v>
      </c>
      <c r="J2401">
        <f t="shared" si="111"/>
        <v>4</v>
      </c>
      <c r="K2401">
        <f t="shared" si="112"/>
        <v>1160</v>
      </c>
      <c r="L2401">
        <f t="shared" si="113"/>
        <v>1280</v>
      </c>
    </row>
    <row r="2402" spans="1:12" ht="14.25" customHeight="1" x14ac:dyDescent="0.35">
      <c r="A2402" s="1">
        <v>101204</v>
      </c>
      <c r="B2402" s="2">
        <v>44250</v>
      </c>
      <c r="C2402" s="1">
        <v>1</v>
      </c>
      <c r="D2402" s="1">
        <v>1</v>
      </c>
      <c r="E2402" s="1">
        <v>0</v>
      </c>
      <c r="F2402" s="1">
        <v>0</v>
      </c>
      <c r="G2402" s="1">
        <v>0</v>
      </c>
      <c r="H2402" s="1">
        <v>0</v>
      </c>
      <c r="I2402" s="1">
        <v>80</v>
      </c>
      <c r="J2402">
        <f t="shared" si="111"/>
        <v>2</v>
      </c>
      <c r="K2402">
        <f t="shared" si="112"/>
        <v>520</v>
      </c>
      <c r="L2402">
        <f t="shared" si="113"/>
        <v>580</v>
      </c>
    </row>
    <row r="2403" spans="1:12" ht="14.25" customHeight="1" x14ac:dyDescent="0.35">
      <c r="A2403" s="1">
        <v>100858</v>
      </c>
      <c r="B2403" s="2">
        <v>44269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75</v>
      </c>
      <c r="J2403">
        <f t="shared" si="111"/>
        <v>0</v>
      </c>
      <c r="K2403">
        <f t="shared" si="112"/>
        <v>-75</v>
      </c>
      <c r="L2403">
        <f t="shared" si="113"/>
        <v>-75</v>
      </c>
    </row>
    <row r="2404" spans="1:12" ht="14.25" customHeight="1" x14ac:dyDescent="0.35">
      <c r="A2404" s="1">
        <v>101787</v>
      </c>
      <c r="B2404" s="2">
        <v>44274</v>
      </c>
      <c r="C2404" s="1">
        <v>1</v>
      </c>
      <c r="D2404" s="1">
        <v>1</v>
      </c>
      <c r="E2404" s="1">
        <v>1</v>
      </c>
      <c r="F2404" s="1">
        <v>0</v>
      </c>
      <c r="G2404" s="1">
        <v>0</v>
      </c>
      <c r="H2404" s="1">
        <v>0</v>
      </c>
      <c r="I2404" s="1">
        <v>70</v>
      </c>
      <c r="J2404">
        <f t="shared" si="111"/>
        <v>3</v>
      </c>
      <c r="K2404">
        <f t="shared" si="112"/>
        <v>830</v>
      </c>
      <c r="L2404">
        <f t="shared" si="113"/>
        <v>920.00000000000011</v>
      </c>
    </row>
    <row r="2405" spans="1:12" ht="14.25" customHeight="1" x14ac:dyDescent="0.35">
      <c r="A2405" s="1">
        <v>100979</v>
      </c>
      <c r="B2405" s="2">
        <v>44199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102</v>
      </c>
      <c r="J2405">
        <f t="shared" si="111"/>
        <v>0</v>
      </c>
      <c r="K2405">
        <f t="shared" si="112"/>
        <v>-102</v>
      </c>
      <c r="L2405">
        <f t="shared" si="113"/>
        <v>-102</v>
      </c>
    </row>
    <row r="2406" spans="1:12" ht="14.25" customHeight="1" x14ac:dyDescent="0.35">
      <c r="A2406" s="1">
        <v>100310</v>
      </c>
      <c r="B2406" s="2">
        <v>44179</v>
      </c>
      <c r="C2406" s="1">
        <v>1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45</v>
      </c>
      <c r="J2406">
        <f t="shared" si="111"/>
        <v>1</v>
      </c>
      <c r="K2406">
        <f t="shared" si="112"/>
        <v>255</v>
      </c>
      <c r="L2406">
        <f t="shared" si="113"/>
        <v>285</v>
      </c>
    </row>
    <row r="2407" spans="1:12" ht="14.25" customHeight="1" x14ac:dyDescent="0.35">
      <c r="A2407" s="1">
        <v>100371</v>
      </c>
      <c r="B2407" s="2">
        <v>44151</v>
      </c>
      <c r="C2407" s="1">
        <v>1</v>
      </c>
      <c r="D2407" s="1">
        <v>1</v>
      </c>
      <c r="E2407" s="1">
        <v>0</v>
      </c>
      <c r="F2407" s="1">
        <v>0</v>
      </c>
      <c r="G2407" s="1">
        <v>0</v>
      </c>
      <c r="H2407" s="1">
        <v>0</v>
      </c>
      <c r="I2407" s="1">
        <v>75</v>
      </c>
      <c r="J2407">
        <f t="shared" si="111"/>
        <v>2</v>
      </c>
      <c r="K2407">
        <f t="shared" si="112"/>
        <v>525</v>
      </c>
      <c r="L2407">
        <f t="shared" si="113"/>
        <v>585</v>
      </c>
    </row>
    <row r="2408" spans="1:12" ht="14.25" customHeight="1" x14ac:dyDescent="0.35">
      <c r="A2408" s="1">
        <v>101423</v>
      </c>
      <c r="B2408" s="2">
        <v>44144</v>
      </c>
      <c r="C2408" s="1">
        <v>1</v>
      </c>
      <c r="D2408" s="1">
        <v>1</v>
      </c>
      <c r="E2408" s="1">
        <v>0</v>
      </c>
      <c r="F2408" s="1">
        <v>0</v>
      </c>
      <c r="G2408" s="1">
        <v>0</v>
      </c>
      <c r="H2408" s="1">
        <v>0</v>
      </c>
      <c r="I2408" s="1">
        <v>40</v>
      </c>
      <c r="J2408">
        <f t="shared" si="111"/>
        <v>2</v>
      </c>
      <c r="K2408">
        <f t="shared" si="112"/>
        <v>560</v>
      </c>
      <c r="L2408">
        <f t="shared" si="113"/>
        <v>620</v>
      </c>
    </row>
    <row r="2409" spans="1:12" ht="14.25" customHeight="1" x14ac:dyDescent="0.35">
      <c r="A2409" s="1">
        <v>101069</v>
      </c>
      <c r="B2409" s="2">
        <v>44234</v>
      </c>
      <c r="C2409" s="1">
        <v>1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75</v>
      </c>
      <c r="J2409">
        <f t="shared" si="111"/>
        <v>1</v>
      </c>
      <c r="K2409">
        <f t="shared" si="112"/>
        <v>225</v>
      </c>
      <c r="L2409">
        <f t="shared" si="113"/>
        <v>255</v>
      </c>
    </row>
    <row r="2410" spans="1:12" ht="14.25" customHeight="1" x14ac:dyDescent="0.35">
      <c r="A2410" s="1">
        <v>100082</v>
      </c>
      <c r="B2410" s="2">
        <v>44219</v>
      </c>
      <c r="C2410" s="1">
        <v>1</v>
      </c>
      <c r="D2410" s="1">
        <v>1</v>
      </c>
      <c r="E2410" s="1">
        <v>1</v>
      </c>
      <c r="F2410" s="1">
        <v>0</v>
      </c>
      <c r="G2410" s="1">
        <v>0</v>
      </c>
      <c r="H2410" s="1">
        <v>0</v>
      </c>
      <c r="I2410" s="1">
        <v>100</v>
      </c>
      <c r="J2410">
        <f t="shared" si="111"/>
        <v>3</v>
      </c>
      <c r="K2410">
        <f t="shared" si="112"/>
        <v>800</v>
      </c>
      <c r="L2410">
        <f t="shared" si="113"/>
        <v>890.00000000000011</v>
      </c>
    </row>
    <row r="2411" spans="1:12" ht="14.25" customHeight="1" x14ac:dyDescent="0.35">
      <c r="A2411" s="1">
        <v>102394</v>
      </c>
      <c r="B2411" s="2">
        <v>44113</v>
      </c>
      <c r="C2411" s="1">
        <v>1</v>
      </c>
      <c r="D2411" s="1">
        <v>1</v>
      </c>
      <c r="E2411" s="1">
        <v>0</v>
      </c>
      <c r="F2411" s="1">
        <v>0</v>
      </c>
      <c r="G2411" s="1">
        <v>0</v>
      </c>
      <c r="H2411" s="1">
        <v>0</v>
      </c>
      <c r="I2411" s="1">
        <v>85</v>
      </c>
      <c r="J2411">
        <f t="shared" si="111"/>
        <v>2</v>
      </c>
      <c r="K2411">
        <f t="shared" si="112"/>
        <v>515</v>
      </c>
      <c r="L2411">
        <f t="shared" si="113"/>
        <v>575</v>
      </c>
    </row>
    <row r="2412" spans="1:12" ht="14.25" customHeight="1" x14ac:dyDescent="0.35">
      <c r="A2412" s="1">
        <v>100573</v>
      </c>
      <c r="B2412" s="2">
        <v>44371</v>
      </c>
      <c r="C2412" s="1">
        <v>1</v>
      </c>
      <c r="D2412" s="1">
        <v>1</v>
      </c>
      <c r="E2412" s="1">
        <v>1</v>
      </c>
      <c r="F2412" s="1">
        <v>0</v>
      </c>
      <c r="G2412" s="1">
        <v>0</v>
      </c>
      <c r="H2412" s="1">
        <v>0</v>
      </c>
      <c r="I2412" s="1">
        <v>92</v>
      </c>
      <c r="J2412">
        <f t="shared" si="111"/>
        <v>3</v>
      </c>
      <c r="K2412">
        <f t="shared" si="112"/>
        <v>808</v>
      </c>
      <c r="L2412">
        <f t="shared" si="113"/>
        <v>898.00000000000011</v>
      </c>
    </row>
    <row r="2413" spans="1:12" ht="14.25" customHeight="1" x14ac:dyDescent="0.35">
      <c r="A2413" s="1">
        <v>102229</v>
      </c>
      <c r="B2413" s="2">
        <v>44149</v>
      </c>
      <c r="C2413" s="1">
        <v>1</v>
      </c>
      <c r="D2413" s="1">
        <v>1</v>
      </c>
      <c r="E2413" s="1">
        <v>0</v>
      </c>
      <c r="F2413" s="1">
        <v>0</v>
      </c>
      <c r="G2413" s="1">
        <v>0</v>
      </c>
      <c r="H2413" s="1">
        <v>0</v>
      </c>
      <c r="I2413" s="1">
        <v>25</v>
      </c>
      <c r="J2413">
        <f t="shared" si="111"/>
        <v>2</v>
      </c>
      <c r="K2413">
        <f t="shared" si="112"/>
        <v>575</v>
      </c>
      <c r="L2413">
        <f t="shared" si="113"/>
        <v>635</v>
      </c>
    </row>
    <row r="2414" spans="1:12" ht="14.25" customHeight="1" x14ac:dyDescent="0.35">
      <c r="A2414" s="1">
        <v>101131</v>
      </c>
      <c r="B2414" s="2">
        <v>44197</v>
      </c>
      <c r="C2414" s="1">
        <v>1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100</v>
      </c>
      <c r="J2414">
        <f t="shared" si="111"/>
        <v>1</v>
      </c>
      <c r="K2414">
        <f t="shared" si="112"/>
        <v>200</v>
      </c>
      <c r="L2414">
        <f t="shared" si="113"/>
        <v>230</v>
      </c>
    </row>
    <row r="2415" spans="1:12" ht="14.25" customHeight="1" x14ac:dyDescent="0.35">
      <c r="A2415" s="1">
        <v>101782</v>
      </c>
      <c r="B2415" s="2">
        <v>44118</v>
      </c>
      <c r="C2415" s="1">
        <v>1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50</v>
      </c>
      <c r="J2415">
        <f t="shared" si="111"/>
        <v>1</v>
      </c>
      <c r="K2415">
        <f t="shared" si="112"/>
        <v>250</v>
      </c>
      <c r="L2415">
        <f t="shared" si="113"/>
        <v>280</v>
      </c>
    </row>
    <row r="2416" spans="1:12" ht="14.25" customHeight="1" x14ac:dyDescent="0.35">
      <c r="A2416" s="1">
        <v>100257</v>
      </c>
      <c r="B2416" s="2">
        <v>44365</v>
      </c>
      <c r="C2416" s="1">
        <v>1</v>
      </c>
      <c r="D2416" s="1">
        <v>1</v>
      </c>
      <c r="E2416" s="1">
        <v>1</v>
      </c>
      <c r="F2416" s="1">
        <v>0</v>
      </c>
      <c r="G2416" s="1">
        <v>0</v>
      </c>
      <c r="H2416" s="1">
        <v>0</v>
      </c>
      <c r="I2416" s="1">
        <v>79</v>
      </c>
      <c r="J2416">
        <f t="shared" si="111"/>
        <v>3</v>
      </c>
      <c r="K2416">
        <f t="shared" si="112"/>
        <v>821</v>
      </c>
      <c r="L2416">
        <f t="shared" si="113"/>
        <v>911.00000000000011</v>
      </c>
    </row>
    <row r="2417" spans="1:12" ht="14.25" customHeight="1" x14ac:dyDescent="0.35">
      <c r="A2417" s="1">
        <v>100109</v>
      </c>
      <c r="B2417" s="2">
        <v>44375</v>
      </c>
      <c r="C2417" s="1">
        <v>1</v>
      </c>
      <c r="D2417" s="1">
        <v>1</v>
      </c>
      <c r="E2417" s="1">
        <v>0</v>
      </c>
      <c r="F2417" s="1">
        <v>0</v>
      </c>
      <c r="G2417" s="1">
        <v>0</v>
      </c>
      <c r="H2417" s="1">
        <v>0</v>
      </c>
      <c r="I2417" s="1">
        <v>93</v>
      </c>
      <c r="J2417">
        <f t="shared" si="111"/>
        <v>2</v>
      </c>
      <c r="K2417">
        <f t="shared" si="112"/>
        <v>507</v>
      </c>
      <c r="L2417">
        <f t="shared" si="113"/>
        <v>567</v>
      </c>
    </row>
    <row r="2418" spans="1:12" ht="14.25" customHeight="1" x14ac:dyDescent="0.35">
      <c r="A2418" s="1">
        <v>101828</v>
      </c>
      <c r="B2418" s="2">
        <v>44133</v>
      </c>
      <c r="C2418" s="1">
        <v>1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75</v>
      </c>
      <c r="J2418">
        <f t="shared" si="111"/>
        <v>1</v>
      </c>
      <c r="K2418">
        <f t="shared" si="112"/>
        <v>225</v>
      </c>
      <c r="L2418">
        <f t="shared" si="113"/>
        <v>255</v>
      </c>
    </row>
    <row r="2419" spans="1:12" ht="14.25" customHeight="1" x14ac:dyDescent="0.35">
      <c r="A2419" s="1">
        <v>100961</v>
      </c>
      <c r="B2419" s="2">
        <v>44115</v>
      </c>
      <c r="C2419" s="1">
        <v>1</v>
      </c>
      <c r="D2419" s="1">
        <v>1</v>
      </c>
      <c r="E2419" s="1">
        <v>1</v>
      </c>
      <c r="F2419" s="1">
        <v>1</v>
      </c>
      <c r="G2419" s="1">
        <v>0</v>
      </c>
      <c r="H2419" s="1">
        <v>0</v>
      </c>
      <c r="I2419" s="1">
        <v>93</v>
      </c>
      <c r="J2419">
        <f t="shared" si="111"/>
        <v>4</v>
      </c>
      <c r="K2419">
        <f t="shared" si="112"/>
        <v>1107</v>
      </c>
      <c r="L2419">
        <f t="shared" si="113"/>
        <v>1227</v>
      </c>
    </row>
    <row r="2420" spans="1:12" ht="14.25" customHeight="1" x14ac:dyDescent="0.35">
      <c r="A2420" s="1">
        <v>101303</v>
      </c>
      <c r="B2420" s="2">
        <v>44248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69</v>
      </c>
      <c r="J2420">
        <f t="shared" si="111"/>
        <v>0</v>
      </c>
      <c r="K2420">
        <f t="shared" si="112"/>
        <v>-69</v>
      </c>
      <c r="L2420">
        <f t="shared" si="113"/>
        <v>-69</v>
      </c>
    </row>
    <row r="2421" spans="1:12" ht="14.25" customHeight="1" x14ac:dyDescent="0.35">
      <c r="A2421" s="1">
        <v>101867</v>
      </c>
      <c r="B2421" s="2">
        <v>44250</v>
      </c>
      <c r="C2421" s="1">
        <v>1</v>
      </c>
      <c r="D2421" s="1">
        <v>1</v>
      </c>
      <c r="E2421" s="1">
        <v>1</v>
      </c>
      <c r="F2421" s="1">
        <v>0</v>
      </c>
      <c r="G2421" s="1">
        <v>0</v>
      </c>
      <c r="H2421" s="1">
        <v>0</v>
      </c>
      <c r="I2421" s="1">
        <v>95</v>
      </c>
      <c r="J2421">
        <f t="shared" si="111"/>
        <v>3</v>
      </c>
      <c r="K2421">
        <f t="shared" si="112"/>
        <v>805</v>
      </c>
      <c r="L2421">
        <f t="shared" si="113"/>
        <v>895.00000000000011</v>
      </c>
    </row>
    <row r="2422" spans="1:12" ht="14.25" customHeight="1" x14ac:dyDescent="0.35">
      <c r="A2422" s="1">
        <v>102189</v>
      </c>
      <c r="B2422" s="2">
        <v>44192</v>
      </c>
      <c r="C2422" s="1">
        <v>1</v>
      </c>
      <c r="D2422" s="1">
        <v>1</v>
      </c>
      <c r="E2422" s="1">
        <v>0</v>
      </c>
      <c r="F2422" s="1">
        <v>0</v>
      </c>
      <c r="G2422" s="1">
        <v>0</v>
      </c>
      <c r="H2422" s="1">
        <v>0</v>
      </c>
      <c r="I2422" s="1">
        <v>70</v>
      </c>
      <c r="J2422">
        <f t="shared" si="111"/>
        <v>2</v>
      </c>
      <c r="K2422">
        <f t="shared" si="112"/>
        <v>530</v>
      </c>
      <c r="L2422">
        <f t="shared" si="113"/>
        <v>590</v>
      </c>
    </row>
    <row r="2423" spans="1:12" ht="14.25" customHeight="1" x14ac:dyDescent="0.35">
      <c r="A2423" s="1">
        <v>100521</v>
      </c>
      <c r="B2423" s="2">
        <v>44185</v>
      </c>
      <c r="C2423" s="1">
        <v>1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50</v>
      </c>
      <c r="J2423">
        <f t="shared" si="111"/>
        <v>1</v>
      </c>
      <c r="K2423">
        <f t="shared" si="112"/>
        <v>250</v>
      </c>
      <c r="L2423">
        <f t="shared" si="113"/>
        <v>280</v>
      </c>
    </row>
    <row r="2424" spans="1:12" ht="14.25" customHeight="1" x14ac:dyDescent="0.35">
      <c r="A2424" s="1">
        <v>100241</v>
      </c>
      <c r="B2424" s="2">
        <v>44294</v>
      </c>
      <c r="C2424" s="1">
        <v>1</v>
      </c>
      <c r="D2424" s="1">
        <v>1</v>
      </c>
      <c r="E2424" s="1">
        <v>1</v>
      </c>
      <c r="F2424" s="1">
        <v>0</v>
      </c>
      <c r="G2424" s="1">
        <v>0</v>
      </c>
      <c r="H2424" s="1">
        <v>0</v>
      </c>
      <c r="I2424" s="1">
        <v>83</v>
      </c>
      <c r="J2424">
        <f t="shared" si="111"/>
        <v>3</v>
      </c>
      <c r="K2424">
        <f t="shared" si="112"/>
        <v>817</v>
      </c>
      <c r="L2424">
        <f t="shared" si="113"/>
        <v>907.00000000000011</v>
      </c>
    </row>
    <row r="2425" spans="1:12" ht="14.25" customHeight="1" x14ac:dyDescent="0.35">
      <c r="A2425" s="1">
        <v>101074</v>
      </c>
      <c r="B2425" s="2">
        <v>44292</v>
      </c>
      <c r="C2425" s="1">
        <v>1</v>
      </c>
      <c r="D2425" s="1">
        <v>1</v>
      </c>
      <c r="E2425" s="1">
        <v>1</v>
      </c>
      <c r="F2425" s="1">
        <v>1</v>
      </c>
      <c r="G2425" s="1">
        <v>1</v>
      </c>
      <c r="H2425" s="1">
        <v>0</v>
      </c>
      <c r="I2425" s="1">
        <v>50</v>
      </c>
      <c r="J2425">
        <f t="shared" si="111"/>
        <v>5</v>
      </c>
      <c r="K2425">
        <f t="shared" si="112"/>
        <v>1450</v>
      </c>
      <c r="L2425">
        <f t="shared" si="113"/>
        <v>1600.0000000000002</v>
      </c>
    </row>
    <row r="2426" spans="1:12" ht="14.25" customHeight="1" x14ac:dyDescent="0.35">
      <c r="A2426" s="1">
        <v>101179</v>
      </c>
      <c r="B2426" s="2">
        <v>44242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80</v>
      </c>
      <c r="J2426">
        <f t="shared" si="111"/>
        <v>0</v>
      </c>
      <c r="K2426">
        <f t="shared" si="112"/>
        <v>-80</v>
      </c>
      <c r="L2426">
        <f t="shared" si="113"/>
        <v>-80</v>
      </c>
    </row>
    <row r="2427" spans="1:12" ht="14.25" customHeight="1" x14ac:dyDescent="0.35">
      <c r="A2427" s="1">
        <v>100541</v>
      </c>
      <c r="B2427" s="2">
        <v>44159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40</v>
      </c>
      <c r="J2427">
        <f t="shared" si="111"/>
        <v>0</v>
      </c>
      <c r="K2427">
        <f t="shared" si="112"/>
        <v>-40</v>
      </c>
      <c r="L2427">
        <f t="shared" si="113"/>
        <v>-40</v>
      </c>
    </row>
    <row r="2428" spans="1:12" ht="14.25" customHeight="1" x14ac:dyDescent="0.35">
      <c r="A2428" s="1">
        <v>100495</v>
      </c>
      <c r="B2428" s="2">
        <v>44228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79</v>
      </c>
      <c r="J2428">
        <f t="shared" si="111"/>
        <v>0</v>
      </c>
      <c r="K2428">
        <f t="shared" si="112"/>
        <v>-79</v>
      </c>
      <c r="L2428">
        <f t="shared" si="113"/>
        <v>-79</v>
      </c>
    </row>
    <row r="2429" spans="1:12" ht="14.25" customHeight="1" x14ac:dyDescent="0.35">
      <c r="A2429" s="1">
        <v>100033</v>
      </c>
      <c r="B2429" s="2">
        <v>44117</v>
      </c>
      <c r="C2429" s="1">
        <v>1</v>
      </c>
      <c r="D2429" s="1">
        <v>1</v>
      </c>
      <c r="E2429" s="1">
        <v>1</v>
      </c>
      <c r="F2429" s="1">
        <v>0</v>
      </c>
      <c r="G2429" s="1">
        <v>0</v>
      </c>
      <c r="H2429" s="1">
        <v>0</v>
      </c>
      <c r="I2429" s="1">
        <v>93</v>
      </c>
      <c r="J2429">
        <f t="shared" si="111"/>
        <v>3</v>
      </c>
      <c r="K2429">
        <f t="shared" si="112"/>
        <v>807</v>
      </c>
      <c r="L2429">
        <f t="shared" si="113"/>
        <v>897.00000000000011</v>
      </c>
    </row>
    <row r="2430" spans="1:12" ht="14.25" customHeight="1" x14ac:dyDescent="0.35">
      <c r="A2430" s="1">
        <v>101807</v>
      </c>
      <c r="B2430" s="2">
        <v>44353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67</v>
      </c>
      <c r="J2430">
        <f t="shared" si="111"/>
        <v>0</v>
      </c>
      <c r="K2430">
        <f t="shared" si="112"/>
        <v>-67</v>
      </c>
      <c r="L2430">
        <f t="shared" si="113"/>
        <v>-67</v>
      </c>
    </row>
    <row r="2431" spans="1:12" ht="14.25" customHeight="1" x14ac:dyDescent="0.35">
      <c r="A2431" s="1">
        <v>100597</v>
      </c>
      <c r="B2431" s="2">
        <v>44152</v>
      </c>
      <c r="C2431" s="1">
        <v>1</v>
      </c>
      <c r="D2431" s="1">
        <v>1</v>
      </c>
      <c r="E2431" s="1">
        <v>0</v>
      </c>
      <c r="F2431" s="1">
        <v>0</v>
      </c>
      <c r="G2431" s="1">
        <v>0</v>
      </c>
      <c r="H2431" s="1">
        <v>0</v>
      </c>
      <c r="I2431" s="1">
        <v>40</v>
      </c>
      <c r="J2431">
        <f t="shared" si="111"/>
        <v>2</v>
      </c>
      <c r="K2431">
        <f t="shared" si="112"/>
        <v>560</v>
      </c>
      <c r="L2431">
        <f t="shared" si="113"/>
        <v>620</v>
      </c>
    </row>
    <row r="2432" spans="1:12" ht="14.25" customHeight="1" x14ac:dyDescent="0.35">
      <c r="A2432" s="1">
        <v>101881</v>
      </c>
      <c r="B2432" s="2">
        <v>44372</v>
      </c>
      <c r="C2432" s="1">
        <v>1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55</v>
      </c>
      <c r="J2432">
        <f t="shared" si="111"/>
        <v>1</v>
      </c>
      <c r="K2432">
        <f t="shared" si="112"/>
        <v>245</v>
      </c>
      <c r="L2432">
        <f t="shared" si="113"/>
        <v>275</v>
      </c>
    </row>
    <row r="2433" spans="1:12" ht="14.25" customHeight="1" x14ac:dyDescent="0.35">
      <c r="A2433" s="1">
        <v>102019</v>
      </c>
      <c r="B2433" s="2">
        <v>44207</v>
      </c>
      <c r="C2433" s="1">
        <v>1</v>
      </c>
      <c r="D2433" s="1">
        <v>1</v>
      </c>
      <c r="E2433" s="1">
        <v>0</v>
      </c>
      <c r="F2433" s="1">
        <v>0</v>
      </c>
      <c r="G2433" s="1">
        <v>0</v>
      </c>
      <c r="H2433" s="1">
        <v>0</v>
      </c>
      <c r="I2433" s="1">
        <v>102</v>
      </c>
      <c r="J2433">
        <f t="shared" si="111"/>
        <v>2</v>
      </c>
      <c r="K2433">
        <f t="shared" si="112"/>
        <v>498</v>
      </c>
      <c r="L2433">
        <f t="shared" si="113"/>
        <v>558</v>
      </c>
    </row>
    <row r="2434" spans="1:12" ht="14.25" customHeight="1" x14ac:dyDescent="0.35">
      <c r="A2434" s="1">
        <v>100413</v>
      </c>
      <c r="B2434" s="2">
        <v>44248</v>
      </c>
      <c r="C2434" s="1">
        <v>1</v>
      </c>
      <c r="D2434" s="1">
        <v>1</v>
      </c>
      <c r="E2434" s="1">
        <v>0</v>
      </c>
      <c r="F2434" s="1">
        <v>0</v>
      </c>
      <c r="G2434" s="1">
        <v>0</v>
      </c>
      <c r="H2434" s="1">
        <v>0</v>
      </c>
      <c r="I2434" s="1">
        <v>83</v>
      </c>
      <c r="J2434">
        <f t="shared" si="111"/>
        <v>2</v>
      </c>
      <c r="K2434">
        <f t="shared" si="112"/>
        <v>517</v>
      </c>
      <c r="L2434">
        <f t="shared" si="113"/>
        <v>577</v>
      </c>
    </row>
    <row r="2435" spans="1:12" ht="14.25" customHeight="1" x14ac:dyDescent="0.35">
      <c r="A2435" s="1">
        <v>102135</v>
      </c>
      <c r="B2435" s="2">
        <v>44323</v>
      </c>
      <c r="C2435" s="1">
        <v>1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50</v>
      </c>
      <c r="J2435">
        <f t="shared" ref="J2435:J2498" si="114">COUNTIF(C2435:H2435,1)</f>
        <v>1</v>
      </c>
      <c r="K2435">
        <f t="shared" ref="K2435:K2498" si="115">J2435*300-I2435</f>
        <v>250</v>
      </c>
      <c r="L2435">
        <f t="shared" ref="L2435:L2498" si="116">J2435*300*1.1-I2435</f>
        <v>280</v>
      </c>
    </row>
    <row r="2436" spans="1:12" ht="14.25" customHeight="1" x14ac:dyDescent="0.35">
      <c r="A2436" s="1">
        <v>101470</v>
      </c>
      <c r="B2436" s="2">
        <v>44287</v>
      </c>
      <c r="C2436" s="1">
        <v>1</v>
      </c>
      <c r="D2436" s="1">
        <v>1</v>
      </c>
      <c r="E2436" s="1">
        <v>1</v>
      </c>
      <c r="F2436" s="1">
        <v>1</v>
      </c>
      <c r="G2436" s="1">
        <v>0</v>
      </c>
      <c r="H2436" s="1">
        <v>0</v>
      </c>
      <c r="I2436" s="1">
        <v>45</v>
      </c>
      <c r="J2436">
        <f t="shared" si="114"/>
        <v>4</v>
      </c>
      <c r="K2436">
        <f t="shared" si="115"/>
        <v>1155</v>
      </c>
      <c r="L2436">
        <f t="shared" si="116"/>
        <v>1275</v>
      </c>
    </row>
    <row r="2437" spans="1:12" ht="14.25" customHeight="1" x14ac:dyDescent="0.35">
      <c r="A2437" s="1">
        <v>101558</v>
      </c>
      <c r="B2437" s="2">
        <v>44361</v>
      </c>
      <c r="C2437" s="1">
        <v>1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51</v>
      </c>
      <c r="J2437">
        <f t="shared" si="114"/>
        <v>1</v>
      </c>
      <c r="K2437">
        <f t="shared" si="115"/>
        <v>249</v>
      </c>
      <c r="L2437">
        <f t="shared" si="116"/>
        <v>279</v>
      </c>
    </row>
    <row r="2438" spans="1:12" ht="14.25" customHeight="1" x14ac:dyDescent="0.35">
      <c r="A2438" s="1">
        <v>101190</v>
      </c>
      <c r="B2438" s="2">
        <v>44359</v>
      </c>
      <c r="C2438" s="1">
        <v>1</v>
      </c>
      <c r="D2438" s="1">
        <v>1</v>
      </c>
      <c r="E2438" s="1">
        <v>1</v>
      </c>
      <c r="F2438" s="1">
        <v>1</v>
      </c>
      <c r="G2438" s="1">
        <v>1</v>
      </c>
      <c r="H2438" s="1">
        <v>0</v>
      </c>
      <c r="I2438" s="1">
        <v>80</v>
      </c>
      <c r="J2438">
        <f t="shared" si="114"/>
        <v>5</v>
      </c>
      <c r="K2438">
        <f t="shared" si="115"/>
        <v>1420</v>
      </c>
      <c r="L2438">
        <f t="shared" si="116"/>
        <v>1570.0000000000002</v>
      </c>
    </row>
    <row r="2439" spans="1:12" ht="14.25" customHeight="1" x14ac:dyDescent="0.35">
      <c r="A2439" s="1">
        <v>100560</v>
      </c>
      <c r="B2439" s="2">
        <v>44364</v>
      </c>
      <c r="C2439" s="1">
        <v>1</v>
      </c>
      <c r="D2439" s="1">
        <v>1</v>
      </c>
      <c r="E2439" s="1">
        <v>0</v>
      </c>
      <c r="F2439" s="1">
        <v>0</v>
      </c>
      <c r="G2439" s="1">
        <v>0</v>
      </c>
      <c r="H2439" s="1">
        <v>0</v>
      </c>
      <c r="I2439" s="1">
        <v>92</v>
      </c>
      <c r="J2439">
        <f t="shared" si="114"/>
        <v>2</v>
      </c>
      <c r="K2439">
        <f t="shared" si="115"/>
        <v>508</v>
      </c>
      <c r="L2439">
        <f t="shared" si="116"/>
        <v>568</v>
      </c>
    </row>
    <row r="2440" spans="1:12" ht="14.25" customHeight="1" x14ac:dyDescent="0.35">
      <c r="A2440" s="1">
        <v>102287</v>
      </c>
      <c r="B2440" s="2">
        <v>44236</v>
      </c>
      <c r="C2440" s="1">
        <v>1</v>
      </c>
      <c r="D2440" s="1">
        <v>1</v>
      </c>
      <c r="E2440" s="1">
        <v>1</v>
      </c>
      <c r="F2440" s="1">
        <v>0</v>
      </c>
      <c r="G2440" s="1">
        <v>0</v>
      </c>
      <c r="H2440" s="1">
        <v>0</v>
      </c>
      <c r="I2440" s="1">
        <v>45</v>
      </c>
      <c r="J2440">
        <f t="shared" si="114"/>
        <v>3</v>
      </c>
      <c r="K2440">
        <f t="shared" si="115"/>
        <v>855</v>
      </c>
      <c r="L2440">
        <f t="shared" si="116"/>
        <v>945.00000000000011</v>
      </c>
    </row>
    <row r="2441" spans="1:12" ht="14.25" customHeight="1" x14ac:dyDescent="0.35">
      <c r="A2441" s="1">
        <v>101700</v>
      </c>
      <c r="B2441" s="2">
        <v>44203</v>
      </c>
      <c r="C2441" s="1">
        <v>1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100</v>
      </c>
      <c r="J2441">
        <f t="shared" si="114"/>
        <v>1</v>
      </c>
      <c r="K2441">
        <f t="shared" si="115"/>
        <v>200</v>
      </c>
      <c r="L2441">
        <f t="shared" si="116"/>
        <v>230</v>
      </c>
    </row>
    <row r="2442" spans="1:12" ht="14.25" customHeight="1" x14ac:dyDescent="0.35">
      <c r="A2442" s="1">
        <v>101935</v>
      </c>
      <c r="B2442" s="2">
        <v>44147</v>
      </c>
      <c r="C2442" s="1">
        <v>1</v>
      </c>
      <c r="D2442" s="1">
        <v>1</v>
      </c>
      <c r="E2442" s="1">
        <v>0</v>
      </c>
      <c r="F2442" s="1">
        <v>0</v>
      </c>
      <c r="G2442" s="1">
        <v>0</v>
      </c>
      <c r="H2442" s="1">
        <v>0</v>
      </c>
      <c r="I2442" s="1">
        <v>75</v>
      </c>
      <c r="J2442">
        <f t="shared" si="114"/>
        <v>2</v>
      </c>
      <c r="K2442">
        <f t="shared" si="115"/>
        <v>525</v>
      </c>
      <c r="L2442">
        <f t="shared" si="116"/>
        <v>585</v>
      </c>
    </row>
    <row r="2443" spans="1:12" ht="14.25" customHeight="1" x14ac:dyDescent="0.35">
      <c r="A2443" s="1">
        <v>102485</v>
      </c>
      <c r="B2443" s="2">
        <v>44161</v>
      </c>
      <c r="C2443" s="1">
        <v>1</v>
      </c>
      <c r="D2443" s="1">
        <v>1</v>
      </c>
      <c r="E2443" s="1">
        <v>1</v>
      </c>
      <c r="F2443" s="1">
        <v>1</v>
      </c>
      <c r="G2443" s="1">
        <v>1</v>
      </c>
      <c r="H2443" s="1">
        <v>1</v>
      </c>
      <c r="I2443" s="1">
        <v>40</v>
      </c>
      <c r="J2443">
        <f t="shared" si="114"/>
        <v>6</v>
      </c>
      <c r="K2443">
        <f t="shared" si="115"/>
        <v>1760</v>
      </c>
      <c r="L2443">
        <f t="shared" si="116"/>
        <v>1940.0000000000002</v>
      </c>
    </row>
    <row r="2444" spans="1:12" ht="14.25" customHeight="1" x14ac:dyDescent="0.35">
      <c r="A2444" s="1">
        <v>101825</v>
      </c>
      <c r="B2444" s="2">
        <v>44329</v>
      </c>
      <c r="C2444" s="1">
        <v>1</v>
      </c>
      <c r="D2444" s="1">
        <v>1</v>
      </c>
      <c r="E2444" s="1">
        <v>1</v>
      </c>
      <c r="F2444" s="1">
        <v>0</v>
      </c>
      <c r="G2444" s="1">
        <v>0</v>
      </c>
      <c r="H2444" s="1">
        <v>0</v>
      </c>
      <c r="I2444" s="1">
        <v>50</v>
      </c>
      <c r="J2444">
        <f t="shared" si="114"/>
        <v>3</v>
      </c>
      <c r="K2444">
        <f t="shared" si="115"/>
        <v>850</v>
      </c>
      <c r="L2444">
        <f t="shared" si="116"/>
        <v>940.00000000000011</v>
      </c>
    </row>
    <row r="2445" spans="1:12" ht="14.25" customHeight="1" x14ac:dyDescent="0.35">
      <c r="A2445" s="1">
        <v>102299</v>
      </c>
      <c r="B2445" s="2">
        <v>44118</v>
      </c>
      <c r="C2445" s="1">
        <v>1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45</v>
      </c>
      <c r="J2445">
        <f t="shared" si="114"/>
        <v>1</v>
      </c>
      <c r="K2445">
        <f t="shared" si="115"/>
        <v>255</v>
      </c>
      <c r="L2445">
        <f t="shared" si="116"/>
        <v>285</v>
      </c>
    </row>
    <row r="2446" spans="1:12" ht="14.25" customHeight="1" x14ac:dyDescent="0.35">
      <c r="A2446" s="1">
        <v>100975</v>
      </c>
      <c r="B2446" s="2">
        <v>44367</v>
      </c>
      <c r="C2446" s="1">
        <v>1</v>
      </c>
      <c r="D2446" s="1">
        <v>1</v>
      </c>
      <c r="E2446" s="1">
        <v>0</v>
      </c>
      <c r="F2446" s="1">
        <v>0</v>
      </c>
      <c r="G2446" s="1">
        <v>0</v>
      </c>
      <c r="H2446" s="1">
        <v>0</v>
      </c>
      <c r="I2446" s="1">
        <v>75</v>
      </c>
      <c r="J2446">
        <f t="shared" si="114"/>
        <v>2</v>
      </c>
      <c r="K2446">
        <f t="shared" si="115"/>
        <v>525</v>
      </c>
      <c r="L2446">
        <f t="shared" si="116"/>
        <v>585</v>
      </c>
    </row>
    <row r="2447" spans="1:12" ht="14.25" customHeight="1" x14ac:dyDescent="0.35">
      <c r="A2447" s="1">
        <v>100129</v>
      </c>
      <c r="B2447" s="2">
        <v>44185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50</v>
      </c>
      <c r="J2447">
        <f t="shared" si="114"/>
        <v>0</v>
      </c>
      <c r="K2447">
        <f t="shared" si="115"/>
        <v>-50</v>
      </c>
      <c r="L2447">
        <f t="shared" si="116"/>
        <v>-50</v>
      </c>
    </row>
    <row r="2448" spans="1:12" ht="14.25" customHeight="1" x14ac:dyDescent="0.35">
      <c r="A2448" s="1">
        <v>100015</v>
      </c>
      <c r="B2448" s="2">
        <v>44206</v>
      </c>
      <c r="C2448" s="1">
        <v>1</v>
      </c>
      <c r="D2448" s="1">
        <v>1</v>
      </c>
      <c r="E2448" s="1">
        <v>1</v>
      </c>
      <c r="F2448" s="1">
        <v>0</v>
      </c>
      <c r="G2448" s="1">
        <v>0</v>
      </c>
      <c r="H2448" s="1">
        <v>0</v>
      </c>
      <c r="I2448" s="1">
        <v>102</v>
      </c>
      <c r="J2448">
        <f t="shared" si="114"/>
        <v>3</v>
      </c>
      <c r="K2448">
        <f t="shared" si="115"/>
        <v>798</v>
      </c>
      <c r="L2448">
        <f t="shared" si="116"/>
        <v>888.00000000000011</v>
      </c>
    </row>
    <row r="2449" spans="1:12" ht="14.25" customHeight="1" x14ac:dyDescent="0.35">
      <c r="A2449" s="1">
        <v>100589</v>
      </c>
      <c r="B2449" s="2">
        <v>44178</v>
      </c>
      <c r="C2449" s="1">
        <v>1</v>
      </c>
      <c r="D2449" s="1">
        <v>1</v>
      </c>
      <c r="E2449" s="1">
        <v>0</v>
      </c>
      <c r="F2449" s="1">
        <v>0</v>
      </c>
      <c r="G2449" s="1">
        <v>0</v>
      </c>
      <c r="H2449" s="1">
        <v>0</v>
      </c>
      <c r="I2449" s="1">
        <v>80</v>
      </c>
      <c r="J2449">
        <f t="shared" si="114"/>
        <v>2</v>
      </c>
      <c r="K2449">
        <f t="shared" si="115"/>
        <v>520</v>
      </c>
      <c r="L2449">
        <f t="shared" si="116"/>
        <v>580</v>
      </c>
    </row>
    <row r="2450" spans="1:12" ht="14.25" customHeight="1" x14ac:dyDescent="0.35">
      <c r="A2450" s="1">
        <v>101742</v>
      </c>
      <c r="B2450" s="2">
        <v>44312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85</v>
      </c>
      <c r="J2450">
        <f t="shared" si="114"/>
        <v>0</v>
      </c>
      <c r="K2450">
        <f t="shared" si="115"/>
        <v>-85</v>
      </c>
      <c r="L2450">
        <f t="shared" si="116"/>
        <v>-85</v>
      </c>
    </row>
    <row r="2451" spans="1:12" ht="14.25" customHeight="1" x14ac:dyDescent="0.35">
      <c r="A2451" s="1">
        <v>101160</v>
      </c>
      <c r="B2451" s="2">
        <v>44227</v>
      </c>
      <c r="C2451" s="1">
        <v>1</v>
      </c>
      <c r="D2451" s="1">
        <v>1</v>
      </c>
      <c r="E2451" s="1">
        <v>0</v>
      </c>
      <c r="F2451" s="1">
        <v>0</v>
      </c>
      <c r="G2451" s="1">
        <v>0</v>
      </c>
      <c r="H2451" s="1">
        <v>0</v>
      </c>
      <c r="I2451" s="1">
        <v>80</v>
      </c>
      <c r="J2451">
        <f t="shared" si="114"/>
        <v>2</v>
      </c>
      <c r="K2451">
        <f t="shared" si="115"/>
        <v>520</v>
      </c>
      <c r="L2451">
        <f t="shared" si="116"/>
        <v>580</v>
      </c>
    </row>
    <row r="2452" spans="1:12" ht="14.25" customHeight="1" x14ac:dyDescent="0.35">
      <c r="A2452" s="1">
        <v>101256</v>
      </c>
      <c r="B2452" s="2">
        <v>44225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80</v>
      </c>
      <c r="J2452">
        <f t="shared" si="114"/>
        <v>0</v>
      </c>
      <c r="K2452">
        <f t="shared" si="115"/>
        <v>-80</v>
      </c>
      <c r="L2452">
        <f t="shared" si="116"/>
        <v>-80</v>
      </c>
    </row>
    <row r="2453" spans="1:12" ht="14.25" customHeight="1" x14ac:dyDescent="0.35">
      <c r="A2453" s="1">
        <v>102369</v>
      </c>
      <c r="B2453" s="2">
        <v>44311</v>
      </c>
      <c r="C2453" s="1">
        <v>1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  <c r="I2453" s="1">
        <v>69</v>
      </c>
      <c r="J2453">
        <f t="shared" si="114"/>
        <v>2</v>
      </c>
      <c r="K2453">
        <f t="shared" si="115"/>
        <v>531</v>
      </c>
      <c r="L2453">
        <f t="shared" si="116"/>
        <v>591</v>
      </c>
    </row>
    <row r="2454" spans="1:12" ht="14.25" customHeight="1" x14ac:dyDescent="0.35">
      <c r="A2454" s="1">
        <v>100427</v>
      </c>
      <c r="B2454" s="2">
        <v>44177</v>
      </c>
      <c r="C2454" s="1">
        <v>1</v>
      </c>
      <c r="D2454" s="1">
        <v>1</v>
      </c>
      <c r="E2454" s="1">
        <v>0</v>
      </c>
      <c r="F2454" s="1">
        <v>0</v>
      </c>
      <c r="G2454" s="1">
        <v>0</v>
      </c>
      <c r="H2454" s="1">
        <v>0</v>
      </c>
      <c r="I2454" s="1">
        <v>69</v>
      </c>
      <c r="J2454">
        <f t="shared" si="114"/>
        <v>2</v>
      </c>
      <c r="K2454">
        <f t="shared" si="115"/>
        <v>531</v>
      </c>
      <c r="L2454">
        <f t="shared" si="116"/>
        <v>591</v>
      </c>
    </row>
    <row r="2455" spans="1:12" ht="14.25" customHeight="1" x14ac:dyDescent="0.35">
      <c r="A2455" s="1">
        <v>100266</v>
      </c>
      <c r="B2455" s="2">
        <v>44116</v>
      </c>
      <c r="C2455" s="1">
        <v>1</v>
      </c>
      <c r="D2455" s="1">
        <v>1</v>
      </c>
      <c r="E2455" s="1">
        <v>1</v>
      </c>
      <c r="F2455" s="1">
        <v>1</v>
      </c>
      <c r="G2455" s="1">
        <v>0</v>
      </c>
      <c r="H2455" s="1">
        <v>0</v>
      </c>
      <c r="I2455" s="1">
        <v>75</v>
      </c>
      <c r="J2455">
        <f t="shared" si="114"/>
        <v>4</v>
      </c>
      <c r="K2455">
        <f t="shared" si="115"/>
        <v>1125</v>
      </c>
      <c r="L2455">
        <f t="shared" si="116"/>
        <v>1245</v>
      </c>
    </row>
    <row r="2456" spans="1:12" ht="14.25" customHeight="1" x14ac:dyDescent="0.35">
      <c r="A2456" s="1">
        <v>101694</v>
      </c>
      <c r="B2456" s="2">
        <v>44357</v>
      </c>
      <c r="C2456" s="1">
        <v>1</v>
      </c>
      <c r="D2456" s="1">
        <v>1</v>
      </c>
      <c r="E2456" s="1">
        <v>0</v>
      </c>
      <c r="F2456" s="1">
        <v>0</v>
      </c>
      <c r="G2456" s="1">
        <v>0</v>
      </c>
      <c r="H2456" s="1">
        <v>0</v>
      </c>
      <c r="I2456" s="1">
        <v>75</v>
      </c>
      <c r="J2456">
        <f t="shared" si="114"/>
        <v>2</v>
      </c>
      <c r="K2456">
        <f t="shared" si="115"/>
        <v>525</v>
      </c>
      <c r="L2456">
        <f t="shared" si="116"/>
        <v>585</v>
      </c>
    </row>
    <row r="2457" spans="1:12" ht="14.25" customHeight="1" x14ac:dyDescent="0.35">
      <c r="A2457" s="1">
        <v>101721</v>
      </c>
      <c r="B2457" s="2">
        <v>44357</v>
      </c>
      <c r="C2457" s="1">
        <v>1</v>
      </c>
      <c r="D2457" s="1">
        <v>1</v>
      </c>
      <c r="E2457" s="1">
        <v>0</v>
      </c>
      <c r="F2457" s="1">
        <v>0</v>
      </c>
      <c r="G2457" s="1">
        <v>0</v>
      </c>
      <c r="H2457" s="1">
        <v>0</v>
      </c>
      <c r="I2457" s="1">
        <v>79</v>
      </c>
      <c r="J2457">
        <f t="shared" si="114"/>
        <v>2</v>
      </c>
      <c r="K2457">
        <f t="shared" si="115"/>
        <v>521</v>
      </c>
      <c r="L2457">
        <f t="shared" si="116"/>
        <v>581</v>
      </c>
    </row>
    <row r="2458" spans="1:12" ht="14.25" customHeight="1" x14ac:dyDescent="0.35">
      <c r="A2458" s="1">
        <v>100676</v>
      </c>
      <c r="B2458" s="2">
        <v>44168</v>
      </c>
      <c r="C2458" s="1">
        <v>1</v>
      </c>
      <c r="D2458" s="1">
        <v>1</v>
      </c>
      <c r="E2458" s="1">
        <v>0</v>
      </c>
      <c r="F2458" s="1">
        <v>0</v>
      </c>
      <c r="G2458" s="1">
        <v>0</v>
      </c>
      <c r="H2458" s="1">
        <v>0</v>
      </c>
      <c r="I2458" s="1">
        <v>50</v>
      </c>
      <c r="J2458">
        <f t="shared" si="114"/>
        <v>2</v>
      </c>
      <c r="K2458">
        <f t="shared" si="115"/>
        <v>550</v>
      </c>
      <c r="L2458">
        <f t="shared" si="116"/>
        <v>610</v>
      </c>
    </row>
    <row r="2459" spans="1:12" ht="14.25" customHeight="1" x14ac:dyDescent="0.35">
      <c r="A2459" s="1">
        <v>101314</v>
      </c>
      <c r="B2459" s="2">
        <v>44116</v>
      </c>
      <c r="C2459" s="1">
        <v>1</v>
      </c>
      <c r="D2459" s="1">
        <v>1</v>
      </c>
      <c r="E2459" s="1">
        <v>1</v>
      </c>
      <c r="F2459" s="1">
        <v>0</v>
      </c>
      <c r="G2459" s="1">
        <v>0</v>
      </c>
      <c r="H2459" s="1">
        <v>0</v>
      </c>
      <c r="I2459" s="1">
        <v>93</v>
      </c>
      <c r="J2459">
        <f t="shared" si="114"/>
        <v>3</v>
      </c>
      <c r="K2459">
        <f t="shared" si="115"/>
        <v>807</v>
      </c>
      <c r="L2459">
        <f t="shared" si="116"/>
        <v>897.00000000000011</v>
      </c>
    </row>
    <row r="2460" spans="1:12" ht="14.25" customHeight="1" x14ac:dyDescent="0.35">
      <c r="A2460" s="1">
        <v>102404</v>
      </c>
      <c r="B2460" s="2">
        <v>44327</v>
      </c>
      <c r="C2460" s="1">
        <v>1</v>
      </c>
      <c r="D2460" s="1">
        <v>1</v>
      </c>
      <c r="E2460" s="1">
        <v>0</v>
      </c>
      <c r="F2460" s="1">
        <v>0</v>
      </c>
      <c r="G2460" s="1">
        <v>0</v>
      </c>
      <c r="H2460" s="1">
        <v>0</v>
      </c>
      <c r="I2460" s="1">
        <v>80</v>
      </c>
      <c r="J2460">
        <f t="shared" si="114"/>
        <v>2</v>
      </c>
      <c r="K2460">
        <f t="shared" si="115"/>
        <v>520</v>
      </c>
      <c r="L2460">
        <f t="shared" si="116"/>
        <v>580</v>
      </c>
    </row>
    <row r="2461" spans="1:12" ht="14.25" customHeight="1" x14ac:dyDescent="0.35">
      <c r="A2461" s="1">
        <v>101057</v>
      </c>
      <c r="B2461" s="2">
        <v>44212</v>
      </c>
      <c r="C2461" s="1">
        <v>1</v>
      </c>
      <c r="D2461" s="1">
        <v>1</v>
      </c>
      <c r="E2461" s="1">
        <v>0</v>
      </c>
      <c r="F2461" s="1">
        <v>0</v>
      </c>
      <c r="G2461" s="1">
        <v>0</v>
      </c>
      <c r="H2461" s="1">
        <v>0</v>
      </c>
      <c r="I2461" s="1">
        <v>100</v>
      </c>
      <c r="J2461">
        <f t="shared" si="114"/>
        <v>2</v>
      </c>
      <c r="K2461">
        <f t="shared" si="115"/>
        <v>500</v>
      </c>
      <c r="L2461">
        <f t="shared" si="116"/>
        <v>560</v>
      </c>
    </row>
    <row r="2462" spans="1:12" ht="14.25" customHeight="1" x14ac:dyDescent="0.35">
      <c r="A2462" s="1">
        <v>102382</v>
      </c>
      <c r="B2462" s="2">
        <v>44261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80</v>
      </c>
      <c r="J2462">
        <f t="shared" si="114"/>
        <v>0</v>
      </c>
      <c r="K2462">
        <f t="shared" si="115"/>
        <v>-80</v>
      </c>
      <c r="L2462">
        <f t="shared" si="116"/>
        <v>-80</v>
      </c>
    </row>
    <row r="2463" spans="1:12" ht="14.25" customHeight="1" x14ac:dyDescent="0.35">
      <c r="A2463" s="1">
        <v>101154</v>
      </c>
      <c r="B2463" s="2">
        <v>44255</v>
      </c>
      <c r="C2463" s="1">
        <v>1</v>
      </c>
      <c r="D2463" s="1">
        <v>1</v>
      </c>
      <c r="E2463" s="1">
        <v>1</v>
      </c>
      <c r="F2463" s="1">
        <v>1</v>
      </c>
      <c r="G2463" s="1">
        <v>1</v>
      </c>
      <c r="H2463" s="1">
        <v>0</v>
      </c>
      <c r="I2463" s="1">
        <v>80</v>
      </c>
      <c r="J2463">
        <f t="shared" si="114"/>
        <v>5</v>
      </c>
      <c r="K2463">
        <f t="shared" si="115"/>
        <v>1420</v>
      </c>
      <c r="L2463">
        <f t="shared" si="116"/>
        <v>1570.0000000000002</v>
      </c>
    </row>
    <row r="2464" spans="1:12" ht="14.25" customHeight="1" x14ac:dyDescent="0.35">
      <c r="A2464" s="1">
        <v>102153</v>
      </c>
      <c r="B2464" s="2">
        <v>44154</v>
      </c>
      <c r="C2464" s="1">
        <v>1</v>
      </c>
      <c r="D2464" s="1">
        <v>1</v>
      </c>
      <c r="E2464" s="1">
        <v>1</v>
      </c>
      <c r="F2464" s="1">
        <v>0</v>
      </c>
      <c r="G2464" s="1">
        <v>0</v>
      </c>
      <c r="H2464" s="1">
        <v>0</v>
      </c>
      <c r="I2464" s="1">
        <v>40</v>
      </c>
      <c r="J2464">
        <f t="shared" si="114"/>
        <v>3</v>
      </c>
      <c r="K2464">
        <f t="shared" si="115"/>
        <v>860</v>
      </c>
      <c r="L2464">
        <f t="shared" si="116"/>
        <v>950.00000000000011</v>
      </c>
    </row>
    <row r="2465" spans="1:12" ht="14.25" customHeight="1" x14ac:dyDescent="0.35">
      <c r="A2465" s="1">
        <v>100003</v>
      </c>
      <c r="B2465" s="2">
        <v>44228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93</v>
      </c>
      <c r="J2465">
        <f t="shared" si="114"/>
        <v>0</v>
      </c>
      <c r="K2465">
        <f t="shared" si="115"/>
        <v>-93</v>
      </c>
      <c r="L2465">
        <f t="shared" si="116"/>
        <v>-93</v>
      </c>
    </row>
    <row r="2466" spans="1:12" ht="14.25" customHeight="1" x14ac:dyDescent="0.35">
      <c r="A2466" s="1">
        <v>102107</v>
      </c>
      <c r="B2466" s="2">
        <v>44298</v>
      </c>
      <c r="C2466" s="1">
        <v>1</v>
      </c>
      <c r="D2466" s="1">
        <v>1</v>
      </c>
      <c r="E2466" s="1">
        <v>1</v>
      </c>
      <c r="F2466" s="1">
        <v>0</v>
      </c>
      <c r="G2466" s="1">
        <v>0</v>
      </c>
      <c r="H2466" s="1">
        <v>0</v>
      </c>
      <c r="I2466" s="1">
        <v>80</v>
      </c>
      <c r="J2466">
        <f t="shared" si="114"/>
        <v>3</v>
      </c>
      <c r="K2466">
        <f t="shared" si="115"/>
        <v>820</v>
      </c>
      <c r="L2466">
        <f t="shared" si="116"/>
        <v>910.00000000000011</v>
      </c>
    </row>
    <row r="2467" spans="1:12" ht="14.25" customHeight="1" x14ac:dyDescent="0.35">
      <c r="A2467" s="1">
        <v>102247</v>
      </c>
      <c r="B2467" s="2">
        <v>44235</v>
      </c>
      <c r="C2467" s="1">
        <v>1</v>
      </c>
      <c r="D2467" s="1">
        <v>1</v>
      </c>
      <c r="E2467" s="1">
        <v>1</v>
      </c>
      <c r="F2467" s="1">
        <v>0</v>
      </c>
      <c r="G2467" s="1">
        <v>0</v>
      </c>
      <c r="H2467" s="1">
        <v>0</v>
      </c>
      <c r="I2467" s="1">
        <v>93</v>
      </c>
      <c r="J2467">
        <f t="shared" si="114"/>
        <v>3</v>
      </c>
      <c r="K2467">
        <f t="shared" si="115"/>
        <v>807</v>
      </c>
      <c r="L2467">
        <f t="shared" si="116"/>
        <v>897.00000000000011</v>
      </c>
    </row>
    <row r="2468" spans="1:12" ht="14.25" customHeight="1" x14ac:dyDescent="0.35">
      <c r="A2468" s="1">
        <v>101522</v>
      </c>
      <c r="B2468" s="2">
        <v>44363</v>
      </c>
      <c r="C2468" s="1">
        <v>1</v>
      </c>
      <c r="D2468" s="1">
        <v>1</v>
      </c>
      <c r="E2468" s="1">
        <v>1</v>
      </c>
      <c r="F2468" s="1">
        <v>0</v>
      </c>
      <c r="G2468" s="1">
        <v>0</v>
      </c>
      <c r="H2468" s="1">
        <v>0</v>
      </c>
      <c r="I2468" s="1">
        <v>75</v>
      </c>
      <c r="J2468">
        <f t="shared" si="114"/>
        <v>3</v>
      </c>
      <c r="K2468">
        <f t="shared" si="115"/>
        <v>825</v>
      </c>
      <c r="L2468">
        <f t="shared" si="116"/>
        <v>915.00000000000011</v>
      </c>
    </row>
    <row r="2469" spans="1:12" ht="14.25" customHeight="1" x14ac:dyDescent="0.35">
      <c r="A2469" s="1">
        <v>101912</v>
      </c>
      <c r="B2469" s="2">
        <v>44205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102</v>
      </c>
      <c r="J2469">
        <f t="shared" si="114"/>
        <v>0</v>
      </c>
      <c r="K2469">
        <f t="shared" si="115"/>
        <v>-102</v>
      </c>
      <c r="L2469">
        <f t="shared" si="116"/>
        <v>-102</v>
      </c>
    </row>
    <row r="2470" spans="1:12" ht="14.25" customHeight="1" x14ac:dyDescent="0.35">
      <c r="A2470" s="1">
        <v>100687</v>
      </c>
      <c r="B2470" s="2">
        <v>44231</v>
      </c>
      <c r="C2470" s="1">
        <v>1</v>
      </c>
      <c r="D2470" s="1">
        <v>1</v>
      </c>
      <c r="E2470" s="1">
        <v>0</v>
      </c>
      <c r="F2470" s="1">
        <v>0</v>
      </c>
      <c r="G2470" s="1">
        <v>0</v>
      </c>
      <c r="H2470" s="1">
        <v>0</v>
      </c>
      <c r="I2470" s="1">
        <v>75</v>
      </c>
      <c r="J2470">
        <f t="shared" si="114"/>
        <v>2</v>
      </c>
      <c r="K2470">
        <f t="shared" si="115"/>
        <v>525</v>
      </c>
      <c r="L2470">
        <f t="shared" si="116"/>
        <v>585</v>
      </c>
    </row>
    <row r="2471" spans="1:12" ht="14.25" customHeight="1" x14ac:dyDescent="0.35">
      <c r="A2471" s="1">
        <v>102109</v>
      </c>
      <c r="B2471" s="2">
        <v>44345</v>
      </c>
      <c r="C2471" s="1">
        <v>1</v>
      </c>
      <c r="D2471" s="1">
        <v>1</v>
      </c>
      <c r="E2471" s="1">
        <v>1</v>
      </c>
      <c r="F2471" s="1">
        <v>1</v>
      </c>
      <c r="G2471" s="1">
        <v>1</v>
      </c>
      <c r="H2471" s="1">
        <v>0</v>
      </c>
      <c r="I2471" s="1">
        <v>75</v>
      </c>
      <c r="J2471">
        <f t="shared" si="114"/>
        <v>5</v>
      </c>
      <c r="K2471">
        <f t="shared" si="115"/>
        <v>1425</v>
      </c>
      <c r="L2471">
        <f t="shared" si="116"/>
        <v>1575.0000000000002</v>
      </c>
    </row>
    <row r="2472" spans="1:12" ht="14.25" customHeight="1" x14ac:dyDescent="0.35">
      <c r="A2472" s="1">
        <v>102437</v>
      </c>
      <c r="B2472" s="2">
        <v>44297</v>
      </c>
      <c r="C2472" s="1">
        <v>1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70</v>
      </c>
      <c r="J2472">
        <f t="shared" si="114"/>
        <v>1</v>
      </c>
      <c r="K2472">
        <f t="shared" si="115"/>
        <v>230</v>
      </c>
      <c r="L2472">
        <f t="shared" si="116"/>
        <v>260</v>
      </c>
    </row>
    <row r="2473" spans="1:12" ht="14.25" customHeight="1" x14ac:dyDescent="0.35">
      <c r="A2473" s="1">
        <v>100468</v>
      </c>
      <c r="B2473" s="2">
        <v>44304</v>
      </c>
      <c r="C2473" s="1">
        <v>1</v>
      </c>
      <c r="D2473" s="1">
        <v>1</v>
      </c>
      <c r="E2473" s="1">
        <v>0</v>
      </c>
      <c r="F2473" s="1">
        <v>0</v>
      </c>
      <c r="G2473" s="1">
        <v>0</v>
      </c>
      <c r="H2473" s="1">
        <v>0</v>
      </c>
      <c r="I2473" s="1">
        <v>45</v>
      </c>
      <c r="J2473">
        <f t="shared" si="114"/>
        <v>2</v>
      </c>
      <c r="K2473">
        <f t="shared" si="115"/>
        <v>555</v>
      </c>
      <c r="L2473">
        <f t="shared" si="116"/>
        <v>615</v>
      </c>
    </row>
    <row r="2474" spans="1:12" ht="14.25" customHeight="1" x14ac:dyDescent="0.35">
      <c r="A2474" s="1">
        <v>100147</v>
      </c>
      <c r="B2474" s="2">
        <v>44255</v>
      </c>
      <c r="C2474" s="1">
        <v>1</v>
      </c>
      <c r="D2474" s="1">
        <v>1</v>
      </c>
      <c r="E2474" s="1">
        <v>1</v>
      </c>
      <c r="F2474" s="1">
        <v>0</v>
      </c>
      <c r="G2474" s="1">
        <v>0</v>
      </c>
      <c r="H2474" s="1">
        <v>0</v>
      </c>
      <c r="I2474" s="1">
        <v>75</v>
      </c>
      <c r="J2474">
        <f t="shared" si="114"/>
        <v>3</v>
      </c>
      <c r="K2474">
        <f t="shared" si="115"/>
        <v>825</v>
      </c>
      <c r="L2474">
        <f t="shared" si="116"/>
        <v>915.00000000000011</v>
      </c>
    </row>
    <row r="2475" spans="1:12" ht="14.25" customHeight="1" x14ac:dyDescent="0.35">
      <c r="A2475" s="1">
        <v>101425</v>
      </c>
      <c r="B2475" s="2">
        <v>44219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80</v>
      </c>
      <c r="J2475">
        <f t="shared" si="114"/>
        <v>0</v>
      </c>
      <c r="K2475">
        <f t="shared" si="115"/>
        <v>-80</v>
      </c>
      <c r="L2475">
        <f t="shared" si="116"/>
        <v>-80</v>
      </c>
    </row>
    <row r="2476" spans="1:12" ht="14.25" customHeight="1" x14ac:dyDescent="0.35">
      <c r="A2476" s="1">
        <v>100741</v>
      </c>
      <c r="B2476" s="2">
        <v>44359</v>
      </c>
      <c r="C2476" s="1">
        <v>1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50</v>
      </c>
      <c r="J2476">
        <f t="shared" si="114"/>
        <v>1</v>
      </c>
      <c r="K2476">
        <f t="shared" si="115"/>
        <v>250</v>
      </c>
      <c r="L2476">
        <f t="shared" si="116"/>
        <v>280</v>
      </c>
    </row>
    <row r="2477" spans="1:12" ht="14.25" customHeight="1" x14ac:dyDescent="0.35">
      <c r="A2477" s="1">
        <v>100625</v>
      </c>
      <c r="B2477" s="2">
        <v>44366</v>
      </c>
      <c r="C2477" s="1">
        <v>1</v>
      </c>
      <c r="D2477" s="1">
        <v>1</v>
      </c>
      <c r="E2477" s="1">
        <v>0</v>
      </c>
      <c r="F2477" s="1">
        <v>0</v>
      </c>
      <c r="G2477" s="1">
        <v>0</v>
      </c>
      <c r="H2477" s="1">
        <v>0</v>
      </c>
      <c r="I2477" s="1">
        <v>45</v>
      </c>
      <c r="J2477">
        <f t="shared" si="114"/>
        <v>2</v>
      </c>
      <c r="K2477">
        <f t="shared" si="115"/>
        <v>555</v>
      </c>
      <c r="L2477">
        <f t="shared" si="116"/>
        <v>615</v>
      </c>
    </row>
    <row r="2478" spans="1:12" ht="14.25" customHeight="1" x14ac:dyDescent="0.35">
      <c r="A2478" s="1">
        <v>102095</v>
      </c>
      <c r="B2478" s="2">
        <v>44122</v>
      </c>
      <c r="C2478" s="1">
        <v>1</v>
      </c>
      <c r="D2478" s="1">
        <v>1</v>
      </c>
      <c r="E2478" s="1">
        <v>1</v>
      </c>
      <c r="F2478" s="1">
        <v>1</v>
      </c>
      <c r="G2478" s="1">
        <v>1</v>
      </c>
      <c r="H2478" s="1">
        <v>1</v>
      </c>
      <c r="I2478" s="1">
        <v>50</v>
      </c>
      <c r="J2478">
        <f t="shared" si="114"/>
        <v>6</v>
      </c>
      <c r="K2478">
        <f t="shared" si="115"/>
        <v>1750</v>
      </c>
      <c r="L2478">
        <f t="shared" si="116"/>
        <v>1930.0000000000002</v>
      </c>
    </row>
    <row r="2479" spans="1:12" ht="14.25" customHeight="1" x14ac:dyDescent="0.35">
      <c r="A2479" s="1">
        <v>100216</v>
      </c>
      <c r="B2479" s="2">
        <v>44286</v>
      </c>
      <c r="C2479" s="1">
        <v>1</v>
      </c>
      <c r="D2479" s="1">
        <v>1</v>
      </c>
      <c r="E2479" s="1">
        <v>1</v>
      </c>
      <c r="F2479" s="1">
        <v>1</v>
      </c>
      <c r="G2479" s="1">
        <v>1</v>
      </c>
      <c r="H2479" s="1">
        <v>1</v>
      </c>
      <c r="I2479" s="1">
        <v>50</v>
      </c>
      <c r="J2479">
        <f t="shared" si="114"/>
        <v>6</v>
      </c>
      <c r="K2479">
        <f t="shared" si="115"/>
        <v>1750</v>
      </c>
      <c r="L2479">
        <f t="shared" si="116"/>
        <v>1930.0000000000002</v>
      </c>
    </row>
    <row r="2480" spans="1:12" ht="14.25" customHeight="1" x14ac:dyDescent="0.35">
      <c r="A2480" s="1">
        <v>102430</v>
      </c>
      <c r="B2480" s="2">
        <v>44145</v>
      </c>
      <c r="C2480" s="1">
        <v>1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30</v>
      </c>
      <c r="J2480">
        <f t="shared" si="114"/>
        <v>1</v>
      </c>
      <c r="K2480">
        <f t="shared" si="115"/>
        <v>270</v>
      </c>
      <c r="L2480">
        <f t="shared" si="116"/>
        <v>300</v>
      </c>
    </row>
    <row r="2481" spans="1:12" ht="14.25" customHeight="1" x14ac:dyDescent="0.35">
      <c r="A2481" s="1">
        <v>101655</v>
      </c>
      <c r="B2481" s="2">
        <v>44365</v>
      </c>
      <c r="C2481" s="1">
        <v>1</v>
      </c>
      <c r="D2481" s="1">
        <v>1</v>
      </c>
      <c r="E2481" s="1">
        <v>0</v>
      </c>
      <c r="F2481" s="1">
        <v>0</v>
      </c>
      <c r="G2481" s="1">
        <v>0</v>
      </c>
      <c r="H2481" s="1">
        <v>0</v>
      </c>
      <c r="I2481" s="1">
        <v>67</v>
      </c>
      <c r="J2481">
        <f t="shared" si="114"/>
        <v>2</v>
      </c>
      <c r="K2481">
        <f t="shared" si="115"/>
        <v>533</v>
      </c>
      <c r="L2481">
        <f t="shared" si="116"/>
        <v>593</v>
      </c>
    </row>
    <row r="2482" spans="1:12" ht="14.25" customHeight="1" x14ac:dyDescent="0.35">
      <c r="A2482" s="1">
        <v>101854</v>
      </c>
      <c r="B2482" s="2">
        <v>44349</v>
      </c>
      <c r="C2482" s="1">
        <v>1</v>
      </c>
      <c r="D2482" s="1">
        <v>1</v>
      </c>
      <c r="E2482" s="1">
        <v>1</v>
      </c>
      <c r="F2482" s="1">
        <v>1</v>
      </c>
      <c r="G2482" s="1">
        <v>0</v>
      </c>
      <c r="H2482" s="1">
        <v>0</v>
      </c>
      <c r="I2482" s="1">
        <v>70</v>
      </c>
      <c r="J2482">
        <f t="shared" si="114"/>
        <v>4</v>
      </c>
      <c r="K2482">
        <f t="shared" si="115"/>
        <v>1130</v>
      </c>
      <c r="L2482">
        <f t="shared" si="116"/>
        <v>1250</v>
      </c>
    </row>
    <row r="2483" spans="1:12" ht="14.25" customHeight="1" x14ac:dyDescent="0.35">
      <c r="A2483" s="1">
        <v>101396</v>
      </c>
      <c r="B2483" s="2">
        <v>44215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100</v>
      </c>
      <c r="J2483">
        <f t="shared" si="114"/>
        <v>0</v>
      </c>
      <c r="K2483">
        <f t="shared" si="115"/>
        <v>-100</v>
      </c>
      <c r="L2483">
        <f t="shared" si="116"/>
        <v>-100</v>
      </c>
    </row>
    <row r="2484" spans="1:12" ht="14.25" customHeight="1" x14ac:dyDescent="0.35">
      <c r="A2484" s="1">
        <v>102396</v>
      </c>
      <c r="B2484" s="2">
        <v>44302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55</v>
      </c>
      <c r="J2484">
        <f t="shared" si="114"/>
        <v>0</v>
      </c>
      <c r="K2484">
        <f t="shared" si="115"/>
        <v>-55</v>
      </c>
      <c r="L2484">
        <f t="shared" si="116"/>
        <v>-55</v>
      </c>
    </row>
    <row r="2485" spans="1:12" ht="14.25" customHeight="1" x14ac:dyDescent="0.35">
      <c r="A2485" s="1">
        <v>100306</v>
      </c>
      <c r="B2485" s="2">
        <v>44142</v>
      </c>
      <c r="C2485" s="1">
        <v>1</v>
      </c>
      <c r="D2485" s="1">
        <v>1</v>
      </c>
      <c r="E2485" s="1">
        <v>1</v>
      </c>
      <c r="F2485" s="1">
        <v>1</v>
      </c>
      <c r="G2485" s="1">
        <v>1</v>
      </c>
      <c r="H2485" s="1">
        <v>1</v>
      </c>
      <c r="I2485" s="1">
        <v>50</v>
      </c>
      <c r="J2485">
        <f t="shared" si="114"/>
        <v>6</v>
      </c>
      <c r="K2485">
        <f t="shared" si="115"/>
        <v>1750</v>
      </c>
      <c r="L2485">
        <f t="shared" si="116"/>
        <v>1930.0000000000002</v>
      </c>
    </row>
    <row r="2486" spans="1:12" ht="14.25" customHeight="1" x14ac:dyDescent="0.35">
      <c r="A2486" s="1">
        <v>100888</v>
      </c>
      <c r="B2486" s="2">
        <v>44211</v>
      </c>
      <c r="C2486" s="1">
        <v>1</v>
      </c>
      <c r="D2486" s="1">
        <v>1</v>
      </c>
      <c r="E2486" s="1">
        <v>0</v>
      </c>
      <c r="F2486" s="1">
        <v>0</v>
      </c>
      <c r="G2486" s="1">
        <v>0</v>
      </c>
      <c r="H2486" s="1">
        <v>0</v>
      </c>
      <c r="I2486" s="1">
        <v>50</v>
      </c>
      <c r="J2486">
        <f t="shared" si="114"/>
        <v>2</v>
      </c>
      <c r="K2486">
        <f t="shared" si="115"/>
        <v>550</v>
      </c>
      <c r="L2486">
        <f t="shared" si="116"/>
        <v>610</v>
      </c>
    </row>
    <row r="2487" spans="1:12" ht="14.25" customHeight="1" x14ac:dyDescent="0.35">
      <c r="A2487" s="1">
        <v>100757</v>
      </c>
      <c r="B2487" s="2">
        <v>44228</v>
      </c>
      <c r="C2487" s="1">
        <v>1</v>
      </c>
      <c r="D2487" s="1">
        <v>1</v>
      </c>
      <c r="E2487" s="1">
        <v>0</v>
      </c>
      <c r="F2487" s="1">
        <v>0</v>
      </c>
      <c r="G2487" s="1">
        <v>0</v>
      </c>
      <c r="H2487" s="1">
        <v>0</v>
      </c>
      <c r="I2487" s="1">
        <v>79</v>
      </c>
      <c r="J2487">
        <f t="shared" si="114"/>
        <v>2</v>
      </c>
      <c r="K2487">
        <f t="shared" si="115"/>
        <v>521</v>
      </c>
      <c r="L2487">
        <f t="shared" si="116"/>
        <v>581</v>
      </c>
    </row>
    <row r="2488" spans="1:12" ht="14.25" customHeight="1" x14ac:dyDescent="0.35">
      <c r="A2488" s="1">
        <v>101065</v>
      </c>
      <c r="B2488" s="2">
        <v>44204</v>
      </c>
      <c r="C2488" s="1">
        <v>1</v>
      </c>
      <c r="D2488" s="1">
        <v>1</v>
      </c>
      <c r="E2488" s="1">
        <v>0</v>
      </c>
      <c r="F2488" s="1">
        <v>0</v>
      </c>
      <c r="G2488" s="1">
        <v>0</v>
      </c>
      <c r="H2488" s="1">
        <v>0</v>
      </c>
      <c r="I2488" s="1">
        <v>77</v>
      </c>
      <c r="J2488">
        <f t="shared" si="114"/>
        <v>2</v>
      </c>
      <c r="K2488">
        <f t="shared" si="115"/>
        <v>523</v>
      </c>
      <c r="L2488">
        <f t="shared" si="116"/>
        <v>583</v>
      </c>
    </row>
    <row r="2489" spans="1:12" ht="14.25" customHeight="1" x14ac:dyDescent="0.35">
      <c r="A2489" s="1">
        <v>101297</v>
      </c>
      <c r="B2489" s="2">
        <v>44254</v>
      </c>
      <c r="C2489" s="1">
        <v>1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50</v>
      </c>
      <c r="J2489">
        <f t="shared" si="114"/>
        <v>1</v>
      </c>
      <c r="K2489">
        <f t="shared" si="115"/>
        <v>250</v>
      </c>
      <c r="L2489">
        <f t="shared" si="116"/>
        <v>280</v>
      </c>
    </row>
    <row r="2490" spans="1:12" ht="14.25" customHeight="1" x14ac:dyDescent="0.35">
      <c r="A2490" s="1">
        <v>100506</v>
      </c>
      <c r="B2490" s="2">
        <v>44264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95</v>
      </c>
      <c r="J2490">
        <f t="shared" si="114"/>
        <v>0</v>
      </c>
      <c r="K2490">
        <f t="shared" si="115"/>
        <v>-95</v>
      </c>
      <c r="L2490">
        <f t="shared" si="116"/>
        <v>-95</v>
      </c>
    </row>
    <row r="2491" spans="1:12" ht="14.25" customHeight="1" x14ac:dyDescent="0.35">
      <c r="A2491" s="1">
        <v>102413</v>
      </c>
      <c r="B2491" s="2">
        <v>44232</v>
      </c>
      <c r="C2491" s="1">
        <v>1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75</v>
      </c>
      <c r="J2491">
        <f t="shared" si="114"/>
        <v>1</v>
      </c>
      <c r="K2491">
        <f t="shared" si="115"/>
        <v>225</v>
      </c>
      <c r="L2491">
        <f t="shared" si="116"/>
        <v>255</v>
      </c>
    </row>
    <row r="2492" spans="1:12" ht="14.25" customHeight="1" x14ac:dyDescent="0.35">
      <c r="A2492" s="1">
        <v>100399</v>
      </c>
      <c r="B2492" s="2">
        <v>44239</v>
      </c>
      <c r="C2492" s="1">
        <v>1</v>
      </c>
      <c r="D2492" s="1">
        <v>1</v>
      </c>
      <c r="E2492" s="1">
        <v>0</v>
      </c>
      <c r="F2492" s="1">
        <v>0</v>
      </c>
      <c r="G2492" s="1">
        <v>0</v>
      </c>
      <c r="H2492" s="1">
        <v>0</v>
      </c>
      <c r="I2492" s="1">
        <v>92</v>
      </c>
      <c r="J2492">
        <f t="shared" si="114"/>
        <v>2</v>
      </c>
      <c r="K2492">
        <f t="shared" si="115"/>
        <v>508</v>
      </c>
      <c r="L2492">
        <f t="shared" si="116"/>
        <v>568</v>
      </c>
    </row>
    <row r="2493" spans="1:12" ht="14.25" customHeight="1" x14ac:dyDescent="0.35">
      <c r="A2493" s="1">
        <v>100508</v>
      </c>
      <c r="B2493" s="2">
        <v>44214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50</v>
      </c>
      <c r="J2493">
        <f t="shared" si="114"/>
        <v>0</v>
      </c>
      <c r="K2493">
        <f t="shared" si="115"/>
        <v>-50</v>
      </c>
      <c r="L2493">
        <f t="shared" si="116"/>
        <v>-50</v>
      </c>
    </row>
    <row r="2494" spans="1:12" ht="14.25" customHeight="1" x14ac:dyDescent="0.35">
      <c r="A2494" s="1">
        <v>100639</v>
      </c>
      <c r="B2494" s="2">
        <v>44153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75</v>
      </c>
      <c r="J2494">
        <f t="shared" si="114"/>
        <v>0</v>
      </c>
      <c r="K2494">
        <f t="shared" si="115"/>
        <v>-75</v>
      </c>
      <c r="L2494">
        <f t="shared" si="116"/>
        <v>-75</v>
      </c>
    </row>
    <row r="2495" spans="1:12" ht="14.25" customHeight="1" x14ac:dyDescent="0.35">
      <c r="A2495" s="1">
        <v>100319</v>
      </c>
      <c r="B2495" s="2">
        <v>44229</v>
      </c>
      <c r="C2495" s="1">
        <v>1</v>
      </c>
      <c r="D2495" s="1">
        <v>1</v>
      </c>
      <c r="E2495" s="1">
        <v>0</v>
      </c>
      <c r="F2495" s="1">
        <v>0</v>
      </c>
      <c r="G2495" s="1">
        <v>0</v>
      </c>
      <c r="H2495" s="1">
        <v>0</v>
      </c>
      <c r="I2495" s="1">
        <v>75</v>
      </c>
      <c r="J2495">
        <f t="shared" si="114"/>
        <v>2</v>
      </c>
      <c r="K2495">
        <f t="shared" si="115"/>
        <v>525</v>
      </c>
      <c r="L2495">
        <f t="shared" si="116"/>
        <v>585</v>
      </c>
    </row>
    <row r="2496" spans="1:12" ht="14.25" customHeight="1" x14ac:dyDescent="0.35">
      <c r="A2496" s="1">
        <v>100849</v>
      </c>
      <c r="B2496" s="2">
        <v>44248</v>
      </c>
      <c r="C2496" s="1">
        <v>1</v>
      </c>
      <c r="D2496" s="1">
        <v>1</v>
      </c>
      <c r="E2496" s="1">
        <v>0</v>
      </c>
      <c r="F2496" s="1">
        <v>0</v>
      </c>
      <c r="G2496" s="1">
        <v>0</v>
      </c>
      <c r="H2496" s="1">
        <v>0</v>
      </c>
      <c r="I2496" s="1">
        <v>50</v>
      </c>
      <c r="J2496">
        <f t="shared" si="114"/>
        <v>2</v>
      </c>
      <c r="K2496">
        <f t="shared" si="115"/>
        <v>550</v>
      </c>
      <c r="L2496">
        <f t="shared" si="116"/>
        <v>610</v>
      </c>
    </row>
    <row r="2497" spans="1:12" ht="14.25" customHeight="1" x14ac:dyDescent="0.35">
      <c r="A2497" s="1">
        <v>100098</v>
      </c>
      <c r="B2497" s="2">
        <v>44214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80</v>
      </c>
      <c r="J2497">
        <f t="shared" si="114"/>
        <v>0</v>
      </c>
      <c r="K2497">
        <f t="shared" si="115"/>
        <v>-80</v>
      </c>
      <c r="L2497">
        <f t="shared" si="116"/>
        <v>-80</v>
      </c>
    </row>
    <row r="2498" spans="1:12" ht="14.25" customHeight="1" x14ac:dyDescent="0.35">
      <c r="A2498" s="1">
        <v>101084</v>
      </c>
      <c r="B2498" s="2">
        <v>44139</v>
      </c>
      <c r="C2498" s="1">
        <v>1</v>
      </c>
      <c r="D2498" s="1">
        <v>1</v>
      </c>
      <c r="E2498" s="1">
        <v>1</v>
      </c>
      <c r="F2498" s="1">
        <v>0</v>
      </c>
      <c r="G2498" s="1">
        <v>0</v>
      </c>
      <c r="H2498" s="1">
        <v>0</v>
      </c>
      <c r="I2498" s="1">
        <v>40</v>
      </c>
      <c r="J2498">
        <f t="shared" si="114"/>
        <v>3</v>
      </c>
      <c r="K2498">
        <f t="shared" si="115"/>
        <v>860</v>
      </c>
      <c r="L2498">
        <f t="shared" si="116"/>
        <v>950.00000000000011</v>
      </c>
    </row>
    <row r="2499" spans="1:12" ht="14.25" customHeight="1" x14ac:dyDescent="0.35">
      <c r="A2499" s="1">
        <v>102445</v>
      </c>
      <c r="B2499" s="2">
        <v>44247</v>
      </c>
      <c r="C2499" s="1">
        <v>1</v>
      </c>
      <c r="D2499" s="1">
        <v>1</v>
      </c>
      <c r="E2499" s="1">
        <v>1</v>
      </c>
      <c r="F2499" s="1">
        <v>1</v>
      </c>
      <c r="G2499" s="1">
        <v>0</v>
      </c>
      <c r="H2499" s="1">
        <v>0</v>
      </c>
      <c r="I2499" s="1">
        <v>55</v>
      </c>
      <c r="J2499">
        <f t="shared" ref="J2499:J2501" si="117">COUNTIF(C2499:H2499,1)</f>
        <v>4</v>
      </c>
      <c r="K2499">
        <f t="shared" ref="K2499:K2501" si="118">J2499*300-I2499</f>
        <v>1145</v>
      </c>
      <c r="L2499">
        <f t="shared" ref="L2499:L2501" si="119">J2499*300*1.1-I2499</f>
        <v>1265</v>
      </c>
    </row>
    <row r="2500" spans="1:12" ht="14.25" customHeight="1" x14ac:dyDescent="0.35">
      <c r="A2500" s="1">
        <v>101347</v>
      </c>
      <c r="B2500" s="2">
        <v>44315</v>
      </c>
      <c r="C2500" s="1">
        <v>1</v>
      </c>
      <c r="D2500" s="1">
        <v>1</v>
      </c>
      <c r="E2500" s="1">
        <v>1</v>
      </c>
      <c r="F2500" s="1">
        <v>1</v>
      </c>
      <c r="G2500" s="1">
        <v>1</v>
      </c>
      <c r="H2500" s="1">
        <v>0</v>
      </c>
      <c r="I2500" s="1">
        <v>50</v>
      </c>
      <c r="J2500">
        <f t="shared" si="117"/>
        <v>5</v>
      </c>
      <c r="K2500">
        <f t="shared" si="118"/>
        <v>1450</v>
      </c>
      <c r="L2500">
        <f t="shared" si="119"/>
        <v>1600.0000000000002</v>
      </c>
    </row>
    <row r="2501" spans="1:12" ht="14.25" customHeight="1" x14ac:dyDescent="0.35">
      <c r="A2501" s="1">
        <v>100924</v>
      </c>
      <c r="B2501" s="2">
        <v>44374</v>
      </c>
      <c r="C2501" s="1">
        <v>1</v>
      </c>
      <c r="D2501" s="1">
        <v>1</v>
      </c>
      <c r="E2501" s="1">
        <v>0</v>
      </c>
      <c r="F2501" s="1">
        <v>0</v>
      </c>
      <c r="G2501" s="1">
        <v>0</v>
      </c>
      <c r="H2501" s="1">
        <v>0</v>
      </c>
      <c r="I2501" s="1">
        <v>80</v>
      </c>
      <c r="J2501">
        <f t="shared" si="117"/>
        <v>2</v>
      </c>
      <c r="K2501">
        <f t="shared" si="118"/>
        <v>520</v>
      </c>
      <c r="L2501">
        <f t="shared" si="119"/>
        <v>580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РЕШЕНИЕ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Ирина Александровна Ладанюк</cp:lastModifiedBy>
  <dcterms:created xsi:type="dcterms:W3CDTF">2015-06-05T18:19:34Z</dcterms:created>
  <dcterms:modified xsi:type="dcterms:W3CDTF">2023-04-29T15:41:19Z</dcterms:modified>
</cp:coreProperties>
</file>