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k123\Documents\Обучение skypro\Excel\ДЛЯ ПОРТФОЛИО\"/>
    </mc:Choice>
  </mc:AlternateContent>
  <xr:revisionPtr revIDLastSave="0" documentId="13_ncr:1_{12CA6A32-E58C-4646-BFAE-BAF4CEAD9A26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Задание 1" sheetId="1" r:id="rId1"/>
    <sheet name="КОД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</calcChain>
</file>

<file path=xl/sharedStrings.xml><?xml version="1.0" encoding="utf-8"?>
<sst xmlns="http://schemas.openxmlformats.org/spreadsheetml/2006/main" count="39" uniqueCount="39">
  <si>
    <t>month_purchase</t>
  </si>
  <si>
    <t>sum_payment</t>
  </si>
  <si>
    <t>ma_3</t>
  </si>
  <si>
    <t>ma_7</t>
  </si>
  <si>
    <t>ma_2side_5</t>
  </si>
  <si>
    <t>Месяц + Год</t>
  </si>
  <si>
    <t>select    *</t>
  </si>
  <si>
    <t xml:space="preserve">        , avg(sum_payment) over (order by month_purchase rows between 2 preceding and current row) as MA_3</t>
  </si>
  <si>
    <t xml:space="preserve">        , avg(sum_payment) over (order by month_purchase rows between 6 preceding and current row) as MA_7</t>
  </si>
  <si>
    <t xml:space="preserve">        , avg(sum_payment) over (order by month_purchase rows between 2 preceding and 2 following) as MA_2side_5</t>
  </si>
  <si>
    <t>from(</t>
  </si>
  <si>
    <t xml:space="preserve">        select    date_trunc('month', date_purchase) as month_purchase</t>
  </si>
  <si>
    <t xml:space="preserve">                , sum(amt_payment) as sum_payment</t>
  </si>
  <si>
    <t xml:space="preserve">                </t>
  </si>
  <si>
    <t xml:space="preserve">        from skycinema.client_sign_up</t>
  </si>
  <si>
    <t xml:space="preserve">        group by month_purchase</t>
  </si>
  <si>
    <t xml:space="preserve">        order by month_purchase) as s</t>
  </si>
  <si>
    <t>select    id_client</t>
  </si>
  <si>
    <t xml:space="preserve">        , name_city</t>
  </si>
  <si>
    <t xml:space="preserve">        , case when gender = 'M'   then 1 else 0 end as nflag_gender</t>
  </si>
  <si>
    <t xml:space="preserve">        , age</t>
  </si>
  <si>
    <t xml:space="preserve">        , first_time</t>
  </si>
  <si>
    <t xml:space="preserve">        , case when cellphone is not null then 1 else 0 end as nflag_cellphone</t>
  </si>
  <si>
    <t xml:space="preserve">        , is_active</t>
  </si>
  <si>
    <t xml:space="preserve">        , cl_segm</t>
  </si>
  <si>
    <t xml:space="preserve">        , amt_loan</t>
  </si>
  <si>
    <t xml:space="preserve">        , date_loan::date</t>
  </si>
  <si>
    <t xml:space="preserve">        , credit_type</t>
  </si>
  <si>
    <t xml:space="preserve">        , sum (amt_loan) over (partition by name_city) as sum_loan_city</t>
  </si>
  <si>
    <t xml:space="preserve">        , amt_loan / sum (amt_loan) over (partition by name_city) :: float as share_sum_loan_city</t>
  </si>
  <si>
    <t xml:space="preserve">        , sum (amt_loan) over (partition by credit_type) as sum_loan_type</t>
  </si>
  <si>
    <t xml:space="preserve">        , amt_loan / sum (amt_loan) over (partition by credit_type):: float as share_sum_loan_type</t>
  </si>
  <si>
    <t xml:space="preserve">        , sum (amt_loan) over (partition by credit_type, name_city) as sum_loan_type_city</t>
  </si>
  <si>
    <t xml:space="preserve">        , amt_loan / sum (amt_loan) over (partition by credit_type, name_city):: float as share_sum_loan_type_city</t>
  </si>
  <si>
    <t xml:space="preserve">        , count(amt_loan) over (partition by name_city) as cnt_credit_city</t>
  </si>
  <si>
    <t xml:space="preserve">        , count(amt_loan) over (partition by credit_type) as cnt_credit_type</t>
  </si>
  <si>
    <t xml:space="preserve">        , count(amt_loan) over (partition by credit_type, name_city) as cnt_credit_type_city</t>
  </si>
  <si>
    <t>from skybank.late_collection_clients</t>
  </si>
  <si>
    <t>left join skybank.region_dict on skybank.late_collection_clients.id_city = skybank.region_dict.id_city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</si>
</sst>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2" fontId="0" fillId="0" borderId="0" xfId="0" applyNumberFormat="1"/>
    <xf numFmtId="0" fontId="0" fillId="0" borderId="0" xfId="0" applyNumberFormat="1"/>
  </cellXfs>
  <cellStyles count="1">
    <cellStyle name="Обычный" xfId="0" builtinId="0"/>
  </cellStyles>
  <dxfs count="2">
    <dxf>
      <numFmt numFmtId="0" formatCode="General"/>
    </dxf>
    <dxf>
      <numFmt numFmtId="27" formatCode="dd/mm/yyyy\ 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Скользящие</a:t>
            </a:r>
            <a:r>
              <a:rPr lang="ru-RU" baseline="0"/>
              <a:t> средние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1781714785651794"/>
          <c:y val="0.14445959104186953"/>
          <c:w val="0.85162729658792646"/>
          <c:h val="0.65750193591915906"/>
        </c:manualLayout>
      </c:layout>
      <c:lineChart>
        <c:grouping val="standard"/>
        <c:varyColors val="0"/>
        <c:ser>
          <c:idx val="0"/>
          <c:order val="0"/>
          <c:tx>
            <c:strRef>
              <c:f>'Задание 1'!$D$1</c:f>
              <c:strCache>
                <c:ptCount val="1"/>
                <c:pt idx="0">
                  <c:v>ma_3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'Задание 1'!$B$2:$B$18</c:f>
              <c:strCache>
                <c:ptCount val="17"/>
                <c:pt idx="0">
                  <c:v>1 2020</c:v>
                </c:pt>
                <c:pt idx="1">
                  <c:v>2 2020</c:v>
                </c:pt>
                <c:pt idx="2">
                  <c:v>3 2020</c:v>
                </c:pt>
                <c:pt idx="3">
                  <c:v>4 2020</c:v>
                </c:pt>
                <c:pt idx="4">
                  <c:v>5 2020</c:v>
                </c:pt>
                <c:pt idx="5">
                  <c:v>6 2020</c:v>
                </c:pt>
                <c:pt idx="6">
                  <c:v>7 2020</c:v>
                </c:pt>
                <c:pt idx="7">
                  <c:v>8 2020</c:v>
                </c:pt>
                <c:pt idx="8">
                  <c:v>9 2020</c:v>
                </c:pt>
                <c:pt idx="9">
                  <c:v>10 2020</c:v>
                </c:pt>
                <c:pt idx="10">
                  <c:v>11 2020</c:v>
                </c:pt>
                <c:pt idx="11">
                  <c:v>12 2020</c:v>
                </c:pt>
                <c:pt idx="12">
                  <c:v>1 2021</c:v>
                </c:pt>
                <c:pt idx="13">
                  <c:v>2 2021</c:v>
                </c:pt>
                <c:pt idx="14">
                  <c:v>3 2021</c:v>
                </c:pt>
                <c:pt idx="15">
                  <c:v>4 2021</c:v>
                </c:pt>
                <c:pt idx="16">
                  <c:v>5 2021</c:v>
                </c:pt>
              </c:strCache>
            </c:strRef>
          </c:cat>
          <c:val>
            <c:numRef>
              <c:f>'Задание 1'!$D$2:$D$18</c:f>
              <c:numCache>
                <c:formatCode>General</c:formatCode>
                <c:ptCount val="17"/>
                <c:pt idx="0">
                  <c:v>37483</c:v>
                </c:pt>
                <c:pt idx="1">
                  <c:v>55271.5</c:v>
                </c:pt>
                <c:pt idx="2">
                  <c:v>70468.666666666672</c:v>
                </c:pt>
                <c:pt idx="3">
                  <c:v>91081.666666666672</c:v>
                </c:pt>
                <c:pt idx="4">
                  <c:v>105268</c:v>
                </c:pt>
                <c:pt idx="5">
                  <c:v>109168</c:v>
                </c:pt>
                <c:pt idx="6">
                  <c:v>112634.66666666667</c:v>
                </c:pt>
                <c:pt idx="7">
                  <c:v>112318</c:v>
                </c:pt>
                <c:pt idx="8">
                  <c:v>111840</c:v>
                </c:pt>
                <c:pt idx="9">
                  <c:v>112403</c:v>
                </c:pt>
                <c:pt idx="10">
                  <c:v>110254.33333333333</c:v>
                </c:pt>
                <c:pt idx="11">
                  <c:v>110301.66666666667</c:v>
                </c:pt>
                <c:pt idx="12">
                  <c:v>96549.333333333328</c:v>
                </c:pt>
                <c:pt idx="13">
                  <c:v>69991.666666666672</c:v>
                </c:pt>
                <c:pt idx="14">
                  <c:v>38017</c:v>
                </c:pt>
                <c:pt idx="15">
                  <c:v>17023</c:v>
                </c:pt>
                <c:pt idx="16">
                  <c:v>8419.3333333333339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A5-41D7-ACA9-8DA8508BCD4B}"/>
            </c:ext>
          </c:extLst>
        </c:ser>
        <c:ser>
          <c:idx val="1"/>
          <c:order val="1"/>
          <c:tx>
            <c:strRef>
              <c:f>'Задание 1'!$E$1</c:f>
              <c:strCache>
                <c:ptCount val="1"/>
                <c:pt idx="0">
                  <c:v>ma_7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'Задание 1'!$B$2:$B$18</c:f>
              <c:strCache>
                <c:ptCount val="17"/>
                <c:pt idx="0">
                  <c:v>1 2020</c:v>
                </c:pt>
                <c:pt idx="1">
                  <c:v>2 2020</c:v>
                </c:pt>
                <c:pt idx="2">
                  <c:v>3 2020</c:v>
                </c:pt>
                <c:pt idx="3">
                  <c:v>4 2020</c:v>
                </c:pt>
                <c:pt idx="4">
                  <c:v>5 2020</c:v>
                </c:pt>
                <c:pt idx="5">
                  <c:v>6 2020</c:v>
                </c:pt>
                <c:pt idx="6">
                  <c:v>7 2020</c:v>
                </c:pt>
                <c:pt idx="7">
                  <c:v>8 2020</c:v>
                </c:pt>
                <c:pt idx="8">
                  <c:v>9 2020</c:v>
                </c:pt>
                <c:pt idx="9">
                  <c:v>10 2020</c:v>
                </c:pt>
                <c:pt idx="10">
                  <c:v>11 2020</c:v>
                </c:pt>
                <c:pt idx="11">
                  <c:v>12 2020</c:v>
                </c:pt>
                <c:pt idx="12">
                  <c:v>1 2021</c:v>
                </c:pt>
                <c:pt idx="13">
                  <c:v>2 2021</c:v>
                </c:pt>
                <c:pt idx="14">
                  <c:v>3 2021</c:v>
                </c:pt>
                <c:pt idx="15">
                  <c:v>4 2021</c:v>
                </c:pt>
                <c:pt idx="16">
                  <c:v>5 2021</c:v>
                </c:pt>
              </c:strCache>
            </c:strRef>
          </c:cat>
          <c:val>
            <c:numRef>
              <c:f>'Задание 1'!$E$2:$E$18</c:f>
              <c:numCache>
                <c:formatCode>General</c:formatCode>
                <c:ptCount val="17"/>
                <c:pt idx="0">
                  <c:v>37483</c:v>
                </c:pt>
                <c:pt idx="1">
                  <c:v>55271.5</c:v>
                </c:pt>
                <c:pt idx="2">
                  <c:v>70468.666666666672</c:v>
                </c:pt>
                <c:pt idx="3">
                  <c:v>77682</c:v>
                </c:pt>
                <c:pt idx="4">
                  <c:v>85269.4</c:v>
                </c:pt>
                <c:pt idx="5">
                  <c:v>89818.333333333328</c:v>
                </c:pt>
                <c:pt idx="6">
                  <c:v>92661.71428571429</c:v>
                </c:pt>
                <c:pt idx="7">
                  <c:v>103688.28571428571</c:v>
                </c:pt>
                <c:pt idx="8">
                  <c:v>109126.71428571429</c:v>
                </c:pt>
                <c:pt idx="9">
                  <c:v>110633.57142857143</c:v>
                </c:pt>
                <c:pt idx="10">
                  <c:v>111905.14285714286</c:v>
                </c:pt>
                <c:pt idx="11">
                  <c:v>111284</c:v>
                </c:pt>
                <c:pt idx="12">
                  <c:v>105225.57142857143</c:v>
                </c:pt>
                <c:pt idx="13">
                  <c:v>93629.571428571435</c:v>
                </c:pt>
                <c:pt idx="14">
                  <c:v>79440.71428571429</c:v>
                </c:pt>
                <c:pt idx="15">
                  <c:v>64589.714285714283</c:v>
                </c:pt>
                <c:pt idx="16">
                  <c:v>49065.142857142855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A5-41D7-ACA9-8DA8508BCD4B}"/>
            </c:ext>
          </c:extLst>
        </c:ser>
        <c:ser>
          <c:idx val="2"/>
          <c:order val="2"/>
          <c:tx>
            <c:strRef>
              <c:f>'Задание 1'!$F$1</c:f>
              <c:strCache>
                <c:ptCount val="1"/>
                <c:pt idx="0">
                  <c:v>ma_2side_5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'Задание 1'!$B$2:$B$18</c:f>
              <c:strCache>
                <c:ptCount val="17"/>
                <c:pt idx="0">
                  <c:v>1 2020</c:v>
                </c:pt>
                <c:pt idx="1">
                  <c:v>2 2020</c:v>
                </c:pt>
                <c:pt idx="2">
                  <c:v>3 2020</c:v>
                </c:pt>
                <c:pt idx="3">
                  <c:v>4 2020</c:v>
                </c:pt>
                <c:pt idx="4">
                  <c:v>5 2020</c:v>
                </c:pt>
                <c:pt idx="5">
                  <c:v>6 2020</c:v>
                </c:pt>
                <c:pt idx="6">
                  <c:v>7 2020</c:v>
                </c:pt>
                <c:pt idx="7">
                  <c:v>8 2020</c:v>
                </c:pt>
                <c:pt idx="8">
                  <c:v>9 2020</c:v>
                </c:pt>
                <c:pt idx="9">
                  <c:v>10 2020</c:v>
                </c:pt>
                <c:pt idx="10">
                  <c:v>11 2020</c:v>
                </c:pt>
                <c:pt idx="11">
                  <c:v>12 2020</c:v>
                </c:pt>
                <c:pt idx="12">
                  <c:v>1 2021</c:v>
                </c:pt>
                <c:pt idx="13">
                  <c:v>2 2021</c:v>
                </c:pt>
                <c:pt idx="14">
                  <c:v>3 2021</c:v>
                </c:pt>
                <c:pt idx="15">
                  <c:v>4 2021</c:v>
                </c:pt>
                <c:pt idx="16">
                  <c:v>5 2021</c:v>
                </c:pt>
              </c:strCache>
            </c:strRef>
          </c:cat>
          <c:val>
            <c:numRef>
              <c:f>'Задание 1'!$F$2:$F$18</c:f>
              <c:numCache>
                <c:formatCode>General</c:formatCode>
                <c:ptCount val="17"/>
                <c:pt idx="0">
                  <c:v>70468.666666666672</c:v>
                </c:pt>
                <c:pt idx="1">
                  <c:v>77682</c:v>
                </c:pt>
                <c:pt idx="2">
                  <c:v>85269.4</c:v>
                </c:pt>
                <c:pt idx="3">
                  <c:v>100285.4</c:v>
                </c:pt>
                <c:pt idx="4">
                  <c:v>107617.8</c:v>
                </c:pt>
                <c:pt idx="5">
                  <c:v>110379</c:v>
                </c:pt>
                <c:pt idx="6">
                  <c:v>112740.4</c:v>
                </c:pt>
                <c:pt idx="7">
                  <c:v>111898.8</c:v>
                </c:pt>
                <c:pt idx="8">
                  <c:v>111030.8</c:v>
                </c:pt>
                <c:pt idx="9">
                  <c:v>111340.6</c:v>
                </c:pt>
                <c:pt idx="10">
                  <c:v>102437.6</c:v>
                </c:pt>
                <c:pt idx="11">
                  <c:v>85921.8</c:v>
                </c:pt>
                <c:pt idx="12">
                  <c:v>66709</c:v>
                </c:pt>
                <c:pt idx="13">
                  <c:v>46498.8</c:v>
                </c:pt>
                <c:pt idx="14">
                  <c:v>24792.400000000001</c:v>
                </c:pt>
                <c:pt idx="15">
                  <c:v>13452</c:v>
                </c:pt>
                <c:pt idx="16">
                  <c:v>8419.3333333333339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A5-41D7-ACA9-8DA8508BCD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5870784"/>
        <c:axId val="1075874112"/>
      </c:lineChart>
      <c:catAx>
        <c:axId val="1075870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Месяц,</a:t>
                </a:r>
                <a:r>
                  <a:rPr lang="ru-RU" baseline="0"/>
                  <a:t> год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81866535433070864"/>
              <c:y val="0.750418081868296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75874112"/>
        <c:crosses val="autoZero"/>
        <c:auto val="1"/>
        <c:lblAlgn val="ctr"/>
        <c:lblOffset val="100"/>
        <c:noMultiLvlLbl val="0"/>
      </c:catAx>
      <c:valAx>
        <c:axId val="107587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75870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117475</xdr:colOff>
      <xdr:row>0</xdr:row>
      <xdr:rowOff>66674</xdr:rowOff>
    </xdr:from>
    <xdr:to>
      <xdr:col>13</xdr:col>
      <xdr:colOff>422275</xdr:colOff>
      <xdr:row>18</xdr:row>
      <xdr:rowOff>12699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5B4F453D-F267-4982-AC53-13800CB59F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5017537-4A58-4172-84C4-D17EF8275A13}" name="Таблица1" displayName="Таблица1" ref="A1:F18" totalsRowShown="0">
  <autoFilter ref="A1:F18" xr:uid="{E5017537-4A58-4172-84C4-D17EF8275A13}"/>
  <tableColumns count="6">
    <tableColumn id="1" xr3:uid="{F6B62E2C-B445-4F4F-A4D7-79CCEA96552E}" name="month_purchase" dataDxfId="1"/>
    <tableColumn id="6" xr3:uid="{26C96DFE-30E4-4D44-94ED-7700C279E59B}" name="Месяц + Год" dataDxfId="0">
      <calculatedColumnFormula>_xlfn.CONCAT(MONTH(Таблица1[[#This Row],[month_purchase]])," ", YEAR(Таблица1[[#This Row],[month_purchase]]))</calculatedColumnFormula>
    </tableColumn>
    <tableColumn id="2" xr3:uid="{17588859-C0CA-4A98-84BE-CD5DC2237E72}" name="sum_payment"/>
    <tableColumn id="3" xr3:uid="{978DE05B-FFC2-4154-9581-26DBF2520C2F}" name="ma_3"/>
    <tableColumn id="4" xr3:uid="{B5A079BB-07A3-45EA-9DF4-5782A7B547C2}" name="ma_7"/>
    <tableColumn id="5" xr3:uid="{CF52D92B-19DA-4DF9-92D2-A43E39C1DEAE}" name="ma_2side_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8"/>
  <sheetViews>
    <sheetView workbookViewId="0">
      <selection activeCell="O15" sqref="O15"/>
    </sheetView>
  </sheetViews>
  <sheetFormatPr defaultRowHeight="14.5" x14ac:dyDescent="0.35"/>
  <cols>
    <col min="1" max="1" width="17.08984375" customWidth="1"/>
    <col min="2" max="2" width="9.453125" customWidth="1"/>
    <col min="3" max="3" width="14.81640625" customWidth="1"/>
    <col min="5" max="5" width="12.7265625" customWidth="1"/>
    <col min="6" max="6" width="12.81640625" customWidth="1"/>
  </cols>
  <sheetData>
    <row r="1" spans="1:6" x14ac:dyDescent="0.35">
      <c r="A1" t="s">
        <v>0</v>
      </c>
      <c r="B1" t="s">
        <v>5</v>
      </c>
      <c r="C1" t="s">
        <v>1</v>
      </c>
      <c r="D1" t="s">
        <v>2</v>
      </c>
      <c r="E1" t="s">
        <v>3</v>
      </c>
      <c r="F1" t="s">
        <v>4</v>
      </c>
    </row>
    <row r="2" spans="1:6" x14ac:dyDescent="0.35">
      <c r="A2" s="1">
        <v>43831</v>
      </c>
      <c r="B2" s="2" t="str">
        <f>_xlfn.CONCAT(MONTH(Таблица1[[#This Row],[month_purchase]])," ", YEAR(Таблица1[[#This Row],[month_purchase]]))</f>
        <v>1 2020</v>
      </c>
      <c r="C2">
        <v>37483</v>
      </c>
      <c r="D2">
        <v>37483</v>
      </c>
      <c r="E2">
        <v>37483</v>
      </c>
      <c r="F2">
        <v>70468.666666666672</v>
      </c>
    </row>
    <row r="3" spans="1:6" x14ac:dyDescent="0.35">
      <c r="A3" s="1">
        <v>43862</v>
      </c>
      <c r="B3" s="2" t="str">
        <f>_xlfn.CONCAT(MONTH(Таблица1[[#This Row],[month_purchase]])," ", YEAR(Таблица1[[#This Row],[month_purchase]]))</f>
        <v>2 2020</v>
      </c>
      <c r="C3">
        <v>73060</v>
      </c>
      <c r="D3">
        <v>55271.5</v>
      </c>
      <c r="E3">
        <v>55271.5</v>
      </c>
      <c r="F3">
        <v>77682</v>
      </c>
    </row>
    <row r="4" spans="1:6" x14ac:dyDescent="0.35">
      <c r="A4" s="1">
        <v>43891</v>
      </c>
      <c r="B4" s="2" t="str">
        <f>_xlfn.CONCAT(MONTH(Таблица1[[#This Row],[month_purchase]])," ", YEAR(Таблица1[[#This Row],[month_purchase]]))</f>
        <v>3 2020</v>
      </c>
      <c r="C4">
        <v>100863</v>
      </c>
      <c r="D4">
        <v>70468.666666666672</v>
      </c>
      <c r="E4">
        <v>70468.666666666672</v>
      </c>
      <c r="F4">
        <v>85269.4</v>
      </c>
    </row>
    <row r="5" spans="1:6" x14ac:dyDescent="0.35">
      <c r="A5" s="1">
        <v>43922</v>
      </c>
      <c r="B5" s="2" t="str">
        <f>_xlfn.CONCAT(MONTH(Таблица1[[#This Row],[month_purchase]])," ", YEAR(Таблица1[[#This Row],[month_purchase]]))</f>
        <v>4 2020</v>
      </c>
      <c r="C5">
        <v>99322</v>
      </c>
      <c r="D5">
        <v>91081.666666666672</v>
      </c>
      <c r="E5">
        <v>77682</v>
      </c>
      <c r="F5">
        <v>100285.4</v>
      </c>
    </row>
    <row r="6" spans="1:6" x14ac:dyDescent="0.35">
      <c r="A6" s="1">
        <v>43952</v>
      </c>
      <c r="B6" s="2" t="str">
        <f>_xlfn.CONCAT(MONTH(Таблица1[[#This Row],[month_purchase]])," ", YEAR(Таблица1[[#This Row],[month_purchase]]))</f>
        <v>5 2020</v>
      </c>
      <c r="C6">
        <v>115619</v>
      </c>
      <c r="D6">
        <v>105268</v>
      </c>
      <c r="E6">
        <v>85269.4</v>
      </c>
      <c r="F6">
        <v>107617.8</v>
      </c>
    </row>
    <row r="7" spans="1:6" x14ac:dyDescent="0.35">
      <c r="A7" s="1">
        <v>43983</v>
      </c>
      <c r="B7" s="2" t="str">
        <f>_xlfn.CONCAT(MONTH(Таблица1[[#This Row],[month_purchase]])," ", YEAR(Таблица1[[#This Row],[month_purchase]]))</f>
        <v>6 2020</v>
      </c>
      <c r="C7">
        <v>112563</v>
      </c>
      <c r="D7">
        <v>109168</v>
      </c>
      <c r="E7">
        <v>89818.333333333328</v>
      </c>
      <c r="F7">
        <v>110379</v>
      </c>
    </row>
    <row r="8" spans="1:6" x14ac:dyDescent="0.35">
      <c r="A8" s="1">
        <v>44013</v>
      </c>
      <c r="B8" s="2" t="str">
        <f>_xlfn.CONCAT(MONTH(Таблица1[[#This Row],[month_purchase]])," ", YEAR(Таблица1[[#This Row],[month_purchase]]))</f>
        <v>7 2020</v>
      </c>
      <c r="C8">
        <v>109722</v>
      </c>
      <c r="D8">
        <v>112634.66666666667</v>
      </c>
      <c r="E8">
        <v>92661.71428571429</v>
      </c>
      <c r="F8">
        <v>112740.4</v>
      </c>
    </row>
    <row r="9" spans="1:6" x14ac:dyDescent="0.35">
      <c r="A9" s="1">
        <v>44044</v>
      </c>
      <c r="B9" s="2" t="str">
        <f>_xlfn.CONCAT(MONTH(Таблица1[[#This Row],[month_purchase]])," ", YEAR(Таблица1[[#This Row],[month_purchase]]))</f>
        <v>8 2020</v>
      </c>
      <c r="C9">
        <v>114669</v>
      </c>
      <c r="D9">
        <v>112318</v>
      </c>
      <c r="E9">
        <v>103688.28571428571</v>
      </c>
      <c r="F9">
        <v>111898.8</v>
      </c>
    </row>
    <row r="10" spans="1:6" x14ac:dyDescent="0.35">
      <c r="A10" s="1">
        <v>44075</v>
      </c>
      <c r="B10" s="2" t="str">
        <f>_xlfn.CONCAT(MONTH(Таблица1[[#This Row],[month_purchase]])," ", YEAR(Таблица1[[#This Row],[month_purchase]]))</f>
        <v>9 2020</v>
      </c>
      <c r="C10">
        <v>111129</v>
      </c>
      <c r="D10">
        <v>111840</v>
      </c>
      <c r="E10">
        <v>109126.71428571429</v>
      </c>
      <c r="F10">
        <v>111030.8</v>
      </c>
    </row>
    <row r="11" spans="1:6" x14ac:dyDescent="0.35">
      <c r="A11" s="1">
        <v>44105</v>
      </c>
      <c r="B11" s="2" t="str">
        <f>_xlfn.CONCAT(MONTH(Таблица1[[#This Row],[month_purchase]])," ", YEAR(Таблица1[[#This Row],[month_purchase]]))</f>
        <v>10 2020</v>
      </c>
      <c r="C11">
        <v>111411</v>
      </c>
      <c r="D11">
        <v>112403</v>
      </c>
      <c r="E11">
        <v>110633.57142857143</v>
      </c>
      <c r="F11">
        <v>111340.6</v>
      </c>
    </row>
    <row r="12" spans="1:6" x14ac:dyDescent="0.35">
      <c r="A12" s="1">
        <v>44136</v>
      </c>
      <c r="B12" s="2" t="str">
        <f>_xlfn.CONCAT(MONTH(Таблица1[[#This Row],[month_purchase]])," ", YEAR(Таблица1[[#This Row],[month_purchase]]))</f>
        <v>11 2020</v>
      </c>
      <c r="C12">
        <v>108223</v>
      </c>
      <c r="D12">
        <v>110254.33333333333</v>
      </c>
      <c r="E12">
        <v>111905.14285714286</v>
      </c>
      <c r="F12">
        <v>102437.6</v>
      </c>
    </row>
    <row r="13" spans="1:6" x14ac:dyDescent="0.35">
      <c r="A13" s="1">
        <v>44166</v>
      </c>
      <c r="B13" s="2" t="str">
        <f>_xlfn.CONCAT(MONTH(Таблица1[[#This Row],[month_purchase]])," ", YEAR(Таблица1[[#This Row],[month_purchase]]))</f>
        <v>12 2020</v>
      </c>
      <c r="C13">
        <v>111271</v>
      </c>
      <c r="D13">
        <v>110301.66666666667</v>
      </c>
      <c r="E13">
        <v>111284</v>
      </c>
      <c r="F13">
        <v>85921.8</v>
      </c>
    </row>
    <row r="14" spans="1:6" x14ac:dyDescent="0.35">
      <c r="A14" s="1">
        <v>44197</v>
      </c>
      <c r="B14" s="2" t="str">
        <f>_xlfn.CONCAT(MONTH(Таблица1[[#This Row],[month_purchase]])," ", YEAR(Таблица1[[#This Row],[month_purchase]]))</f>
        <v>1 2021</v>
      </c>
      <c r="C14">
        <v>70154</v>
      </c>
      <c r="D14">
        <v>96549.333333333328</v>
      </c>
      <c r="E14">
        <v>105225.57142857143</v>
      </c>
      <c r="F14">
        <v>66709</v>
      </c>
    </row>
    <row r="15" spans="1:6" x14ac:dyDescent="0.35">
      <c r="A15" s="1">
        <v>44228</v>
      </c>
      <c r="B15" s="2" t="str">
        <f>_xlfn.CONCAT(MONTH(Таблица1[[#This Row],[month_purchase]])," ", YEAR(Таблица1[[#This Row],[month_purchase]]))</f>
        <v>2 2021</v>
      </c>
      <c r="C15">
        <v>28550</v>
      </c>
      <c r="D15">
        <v>69991.666666666672</v>
      </c>
      <c r="E15">
        <v>93629.571428571435</v>
      </c>
      <c r="F15">
        <v>46498.8</v>
      </c>
    </row>
    <row r="16" spans="1:6" x14ac:dyDescent="0.35">
      <c r="A16" s="1">
        <v>44256</v>
      </c>
      <c r="B16" s="2" t="str">
        <f>_xlfn.CONCAT(MONTH(Таблица1[[#This Row],[month_purchase]])," ", YEAR(Таблица1[[#This Row],[month_purchase]]))</f>
        <v>3 2021</v>
      </c>
      <c r="C16">
        <v>15347</v>
      </c>
      <c r="D16">
        <v>38017</v>
      </c>
      <c r="E16">
        <v>79440.71428571429</v>
      </c>
      <c r="F16">
        <v>24792.400000000001</v>
      </c>
    </row>
    <row r="17" spans="1:6" x14ac:dyDescent="0.35">
      <c r="A17" s="1">
        <v>44287</v>
      </c>
      <c r="B17" s="2" t="str">
        <f>_xlfn.CONCAT(MONTH(Таблица1[[#This Row],[month_purchase]])," ", YEAR(Таблица1[[#This Row],[month_purchase]]))</f>
        <v>4 2021</v>
      </c>
      <c r="C17">
        <v>7172</v>
      </c>
      <c r="D17">
        <v>17023</v>
      </c>
      <c r="E17">
        <v>64589.714285714283</v>
      </c>
      <c r="F17">
        <v>13452</v>
      </c>
    </row>
    <row r="18" spans="1:6" x14ac:dyDescent="0.35">
      <c r="A18" s="1">
        <v>44317</v>
      </c>
      <c r="B18" s="2" t="str">
        <f>_xlfn.CONCAT(MONTH(Таблица1[[#This Row],[month_purchase]])," ", YEAR(Таблица1[[#This Row],[month_purchase]]))</f>
        <v>5 2021</v>
      </c>
      <c r="C18">
        <v>2739</v>
      </c>
      <c r="D18">
        <v>8419.3333333333339</v>
      </c>
      <c r="E18">
        <v>49065.142857142855</v>
      </c>
      <c r="F18">
        <v>8419.3333333333339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CC4AB-C586-46EF-95F1-DF129151588B}">
  <sheetPr>
    <tabColor rgb="FFFF0000"/>
  </sheetPr>
  <dimension ref="A1:A36"/>
  <sheetViews>
    <sheetView tabSelected="1" workbookViewId="0">
      <selection activeCell="K7" sqref="K7"/>
    </sheetView>
  </sheetViews>
  <sheetFormatPr defaultRowHeight="14.5" x14ac:dyDescent="0.35"/>
  <sheetData>
    <row r="1" spans="1:1" x14ac:dyDescent="0.35">
      <c r="A1" t="s">
        <v>6</v>
      </c>
    </row>
    <row r="2" spans="1:1" x14ac:dyDescent="0.35">
      <c r="A2" t="s">
        <v>7</v>
      </c>
    </row>
    <row r="3" spans="1:1" x14ac:dyDescent="0.35">
      <c r="A3" t="s">
        <v>8</v>
      </c>
    </row>
    <row r="4" spans="1:1" x14ac:dyDescent="0.35">
      <c r="A4" t="s">
        <v>9</v>
      </c>
    </row>
    <row r="6" spans="1:1" x14ac:dyDescent="0.35">
      <c r="A6" t="s">
        <v>10</v>
      </c>
    </row>
    <row r="7" spans="1:1" x14ac:dyDescent="0.35">
      <c r="A7" t="s">
        <v>11</v>
      </c>
    </row>
    <row r="8" spans="1:1" x14ac:dyDescent="0.35">
      <c r="A8" t="s">
        <v>12</v>
      </c>
    </row>
    <row r="9" spans="1:1" x14ac:dyDescent="0.35">
      <c r="A9" t="s">
        <v>13</v>
      </c>
    </row>
    <row r="10" spans="1:1" x14ac:dyDescent="0.35">
      <c r="A10" t="s">
        <v>14</v>
      </c>
    </row>
    <row r="11" spans="1:1" x14ac:dyDescent="0.35">
      <c r="A11" t="s">
        <v>15</v>
      </c>
    </row>
    <row r="12" spans="1:1" x14ac:dyDescent="0.35">
      <c r="A12" t="s">
        <v>16</v>
      </c>
    </row>
    <row r="15" spans="1:1" x14ac:dyDescent="0.35">
      <c r="A15" t="s">
        <v>17</v>
      </c>
    </row>
    <row r="16" spans="1:1" x14ac:dyDescent="0.35">
      <c r="A16" t="s">
        <v>18</v>
      </c>
    </row>
    <row r="17" spans="1:1" x14ac:dyDescent="0.35">
      <c r="A17" t="s">
        <v>19</v>
      </c>
    </row>
    <row r="18" spans="1:1" x14ac:dyDescent="0.35">
      <c r="A18" t="s">
        <v>20</v>
      </c>
    </row>
    <row r="19" spans="1:1" x14ac:dyDescent="0.35">
      <c r="A19" t="s">
        <v>21</v>
      </c>
    </row>
    <row r="20" spans="1:1" x14ac:dyDescent="0.35">
      <c r="A20" t="s">
        <v>22</v>
      </c>
    </row>
    <row r="21" spans="1:1" x14ac:dyDescent="0.35">
      <c r="A21" t="s">
        <v>23</v>
      </c>
    </row>
    <row r="22" spans="1:1" x14ac:dyDescent="0.35">
      <c r="A22" t="s">
        <v>24</v>
      </c>
    </row>
    <row r="23" spans="1:1" x14ac:dyDescent="0.35">
      <c r="A23" t="s">
        <v>25</v>
      </c>
    </row>
    <row r="24" spans="1:1" x14ac:dyDescent="0.35">
      <c r="A24" t="s">
        <v>26</v>
      </c>
    </row>
    <row r="25" spans="1:1" x14ac:dyDescent="0.35">
      <c r="A25" t="s">
        <v>27</v>
      </c>
    </row>
    <row r="26" spans="1:1" x14ac:dyDescent="0.35">
      <c r="A26" t="s">
        <v>28</v>
      </c>
    </row>
    <row r="27" spans="1:1" x14ac:dyDescent="0.35">
      <c r="A27" t="s">
        <v>29</v>
      </c>
    </row>
    <row r="28" spans="1:1" x14ac:dyDescent="0.35">
      <c r="A28" t="s">
        <v>30</v>
      </c>
    </row>
    <row r="29" spans="1:1" x14ac:dyDescent="0.35">
      <c r="A29" t="s">
        <v>31</v>
      </c>
    </row>
    <row r="30" spans="1:1" x14ac:dyDescent="0.35">
      <c r="A30" t="s">
        <v>32</v>
      </c>
    </row>
    <row r="31" spans="1:1" x14ac:dyDescent="0.35">
      <c r="A31" t="s">
        <v>33</v>
      </c>
    </row>
    <row r="32" spans="1:1" x14ac:dyDescent="0.35">
      <c r="A32" t="s">
        <v>34</v>
      </c>
    </row>
    <row r="33" spans="1:1" x14ac:dyDescent="0.35">
      <c r="A33" t="s">
        <v>35</v>
      </c>
    </row>
    <row r="34" spans="1:1" x14ac:dyDescent="0.35">
      <c r="A34" t="s">
        <v>36</v>
      </c>
    </row>
    <row r="35" spans="1:1" x14ac:dyDescent="0.35">
      <c r="A35" t="s">
        <v>37</v>
      </c>
    </row>
    <row r="36" spans="1:1" x14ac:dyDescent="0.35">
      <c r="A36" t="s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Задание 1</vt:lpstr>
      <vt:lpstr>КОД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Ирина Александровна Ладанюк</cp:lastModifiedBy>
  <dcterms:created xsi:type="dcterms:W3CDTF">2023-06-09T12:23:53Z</dcterms:created>
  <dcterms:modified xsi:type="dcterms:W3CDTF">2023-08-10T12:15:54Z</dcterms:modified>
</cp:coreProperties>
</file>