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0940" windowHeight="985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H43" i="1" l="1"/>
  <c r="D38" i="1"/>
  <c r="E38" i="1" s="1"/>
  <c r="F38" i="1" s="1"/>
  <c r="G38" i="1" s="1"/>
  <c r="I38" i="1" s="1"/>
  <c r="J38" i="1" s="1"/>
  <c r="K38" i="1" s="1"/>
  <c r="C35" i="1"/>
  <c r="D35" i="1" s="1"/>
  <c r="E35" i="1" s="1"/>
  <c r="F35" i="1" s="1"/>
  <c r="G35" i="1" s="1"/>
  <c r="I35" i="1" s="1"/>
  <c r="J35" i="1" s="1"/>
  <c r="K35" i="1" s="1"/>
  <c r="D42" i="1"/>
  <c r="E42" i="1" s="1"/>
  <c r="F42" i="1" s="1"/>
  <c r="G42" i="1" s="1"/>
  <c r="I42" i="1" s="1"/>
  <c r="J42" i="1" s="1"/>
  <c r="K42" i="1" s="1"/>
  <c r="D23" i="1"/>
  <c r="E23" i="1" s="1"/>
  <c r="D37" i="1"/>
  <c r="F37" i="1" s="1"/>
  <c r="D36" i="1"/>
  <c r="E36" i="1" s="1"/>
  <c r="D24" i="1"/>
  <c r="G24" i="1" s="1"/>
  <c r="D34" i="1"/>
  <c r="G34" i="1" s="1"/>
  <c r="D33" i="1"/>
  <c r="F33" i="1" s="1"/>
  <c r="D32" i="1"/>
  <c r="E32" i="1" s="1"/>
  <c r="D31" i="1"/>
  <c r="G31" i="1" s="1"/>
  <c r="D30" i="1"/>
  <c r="F30" i="1" s="1"/>
  <c r="D29" i="1"/>
  <c r="E29" i="1" s="1"/>
  <c r="D28" i="1"/>
  <c r="E28" i="1" s="1"/>
  <c r="F28" i="1" s="1"/>
  <c r="G28" i="1" s="1"/>
  <c r="I28" i="1" s="1"/>
  <c r="J28" i="1" s="1"/>
  <c r="K28" i="1" s="1"/>
  <c r="L28" i="1" s="1"/>
  <c r="D27" i="1"/>
  <c r="G27" i="1" s="1"/>
  <c r="D26" i="1"/>
  <c r="F26" i="1" s="1"/>
  <c r="D25" i="1"/>
  <c r="E25" i="1" s="1"/>
  <c r="D41" i="1"/>
  <c r="G41" i="1" s="1"/>
  <c r="D40" i="1"/>
  <c r="F40" i="1" s="1"/>
  <c r="D39" i="1"/>
  <c r="E39" i="1" s="1"/>
  <c r="D22" i="1"/>
  <c r="I22" i="1" s="1"/>
  <c r="D21" i="1"/>
  <c r="G21" i="1" s="1"/>
  <c r="D12" i="1"/>
  <c r="L12" i="1" s="1"/>
  <c r="D9" i="1"/>
  <c r="I9" i="1" s="1"/>
  <c r="D13" i="1"/>
  <c r="F13" i="1" s="1"/>
  <c r="G37" i="1" l="1"/>
  <c r="K37" i="1"/>
  <c r="G13" i="1"/>
  <c r="F24" i="1"/>
  <c r="J24" i="1"/>
  <c r="K13" i="1"/>
  <c r="L9" i="1"/>
  <c r="G22" i="1"/>
  <c r="I29" i="1"/>
  <c r="I39" i="1"/>
  <c r="H39" i="1" s="1"/>
  <c r="H9" i="1"/>
  <c r="F22" i="1"/>
  <c r="I25" i="1"/>
  <c r="J30" i="1"/>
  <c r="H30" i="1" s="1"/>
  <c r="J26" i="1"/>
  <c r="H26" i="1" s="1"/>
  <c r="L29" i="1"/>
  <c r="L25" i="1"/>
  <c r="K34" i="1"/>
  <c r="H34" i="1" s="1"/>
  <c r="I23" i="1"/>
  <c r="L22" i="1"/>
  <c r="I12" i="1"/>
  <c r="H12" i="1" s="1"/>
  <c r="K27" i="1"/>
  <c r="H27" i="1" s="1"/>
  <c r="I36" i="1"/>
  <c r="H36" i="1" s="1"/>
  <c r="J40" i="1"/>
  <c r="H40" i="1" s="1"/>
  <c r="H42" i="1"/>
  <c r="H38" i="1"/>
  <c r="H28" i="1"/>
  <c r="K22" i="1"/>
  <c r="J13" i="1"/>
  <c r="K21" i="1"/>
  <c r="K24" i="1"/>
  <c r="L23" i="1"/>
  <c r="K31" i="1"/>
  <c r="H31" i="1" s="1"/>
  <c r="J37" i="1"/>
  <c r="H37" i="1" s="1"/>
  <c r="K41" i="1"/>
  <c r="H41" i="1" s="1"/>
  <c r="I32" i="1"/>
  <c r="J33" i="1"/>
  <c r="H33" i="1" s="1"/>
  <c r="E22" i="1"/>
  <c r="J22" i="1"/>
  <c r="D5" i="1"/>
  <c r="D4" i="1"/>
  <c r="D6" i="1"/>
  <c r="D8" i="1"/>
  <c r="D10" i="1"/>
  <c r="D11" i="1"/>
  <c r="D14" i="1"/>
  <c r="D15" i="1"/>
  <c r="D16" i="1"/>
  <c r="D17" i="1"/>
  <c r="D18" i="1"/>
  <c r="D19" i="1"/>
  <c r="D20" i="1"/>
  <c r="D7" i="1"/>
  <c r="D3" i="1"/>
  <c r="H13" i="1" l="1"/>
  <c r="H24" i="1"/>
  <c r="H23" i="1"/>
  <c r="H25" i="1"/>
  <c r="H29" i="1"/>
  <c r="F7" i="1"/>
  <c r="J7" i="1"/>
  <c r="H7" i="1" s="1"/>
  <c r="F17" i="1"/>
  <c r="G17" i="1" s="1"/>
  <c r="I17" i="1" s="1"/>
  <c r="L6" i="1"/>
  <c r="I6" i="1"/>
  <c r="F20" i="1"/>
  <c r="J20" i="1"/>
  <c r="G16" i="1"/>
  <c r="K16" i="1"/>
  <c r="H16" i="1" s="1"/>
  <c r="G11" i="1"/>
  <c r="K11" i="1"/>
  <c r="H11" i="1" s="1"/>
  <c r="F4" i="1"/>
  <c r="J4" i="1"/>
  <c r="H4" i="1" s="1"/>
  <c r="E19" i="1"/>
  <c r="I19" i="1"/>
  <c r="L19" i="1"/>
  <c r="F15" i="1"/>
  <c r="J15" i="1"/>
  <c r="H15" i="1" s="1"/>
  <c r="F10" i="1"/>
  <c r="J10" i="1"/>
  <c r="H10" i="1" s="1"/>
  <c r="G5" i="1"/>
  <c r="K5" i="1"/>
  <c r="H5" i="1" s="1"/>
  <c r="I3" i="1"/>
  <c r="L3" i="1"/>
  <c r="I14" i="1"/>
  <c r="L14" i="1"/>
  <c r="G8" i="1"/>
  <c r="K8" i="1"/>
  <c r="H8" i="1" s="1"/>
  <c r="H22" i="1"/>
  <c r="H32" i="1"/>
  <c r="F18" i="1"/>
  <c r="G18" i="1" s="1"/>
  <c r="I18" i="1" s="1"/>
  <c r="H14" i="1" l="1"/>
  <c r="H6" i="1"/>
  <c r="J17" i="1"/>
  <c r="K17" i="1" s="1"/>
  <c r="L17" i="1" s="1"/>
  <c r="H17" i="1"/>
  <c r="J18" i="1"/>
  <c r="K18" i="1" s="1"/>
  <c r="L18" i="1" s="1"/>
  <c r="H3" i="1"/>
  <c r="H18" i="1" l="1"/>
</calcChain>
</file>

<file path=xl/sharedStrings.xml><?xml version="1.0" encoding="utf-8"?>
<sst xmlns="http://schemas.openxmlformats.org/spreadsheetml/2006/main" count="69" uniqueCount="60">
  <si>
    <t>магазин</t>
  </si>
  <si>
    <t>Чечевица</t>
  </si>
  <si>
    <t>Рис</t>
  </si>
  <si>
    <t>На человека</t>
  </si>
  <si>
    <t>На группу</t>
  </si>
  <si>
    <t>Овсянка</t>
  </si>
  <si>
    <t>Поезд</t>
  </si>
  <si>
    <t>Завтрак</t>
  </si>
  <si>
    <t xml:space="preserve">Обед </t>
  </si>
  <si>
    <t>Ужин</t>
  </si>
  <si>
    <t>Цукаты</t>
  </si>
  <si>
    <t>Изюм</t>
  </si>
  <si>
    <t>Хлебцы щедрые</t>
  </si>
  <si>
    <t>Сыр твердый</t>
  </si>
  <si>
    <t>Хлеб бородинский</t>
  </si>
  <si>
    <t>Сыр в черевицу</t>
  </si>
  <si>
    <t>Грудинка</t>
  </si>
  <si>
    <t>Конфеты</t>
  </si>
  <si>
    <t>Печенье</t>
  </si>
  <si>
    <t>Кофе</t>
  </si>
  <si>
    <t>Сахар</t>
  </si>
  <si>
    <t>Суп из пакета 1</t>
  </si>
  <si>
    <t>Суп из пакета 2</t>
  </si>
  <si>
    <t>Суп из пакета 3</t>
  </si>
  <si>
    <t xml:space="preserve">Халва </t>
  </si>
  <si>
    <t>Мармелад</t>
  </si>
  <si>
    <t>Обед</t>
  </si>
  <si>
    <t>Сникерс</t>
  </si>
  <si>
    <t>Кит-кат</t>
  </si>
  <si>
    <t>Твикс</t>
  </si>
  <si>
    <t>Чай</t>
  </si>
  <si>
    <t>Перекус</t>
  </si>
  <si>
    <t>Орехи</t>
  </si>
  <si>
    <t>Сухофрукты</t>
  </si>
  <si>
    <t>Макароны</t>
  </si>
  <si>
    <t xml:space="preserve">Гречка </t>
  </si>
  <si>
    <t>Бургур</t>
  </si>
  <si>
    <t>Хлебцы молодцы</t>
  </si>
  <si>
    <t>Хлеб ржаной</t>
  </si>
  <si>
    <t>Хлеб пшеничный</t>
  </si>
  <si>
    <t>Приправа</t>
  </si>
  <si>
    <t>Тушенка кронидов</t>
  </si>
  <si>
    <t>Сыр плавленый в слайсах</t>
  </si>
  <si>
    <t>Шоколад</t>
  </si>
  <si>
    <t>Вафли</t>
  </si>
  <si>
    <t>Из Москвы</t>
  </si>
  <si>
    <t>75 ул Ахинтам, магазин))</t>
  </si>
  <si>
    <t>Закупка в Б. Кичмай 03.01.2019</t>
  </si>
  <si>
    <t>Ужин в Сочи</t>
  </si>
  <si>
    <t>Завтрак в поезде</t>
  </si>
  <si>
    <t>Сушеные кальмары</t>
  </si>
  <si>
    <t>Сок</t>
  </si>
  <si>
    <t>Big Bon</t>
  </si>
  <si>
    <t>Шпроты</t>
  </si>
  <si>
    <t>Мюсли Ого фруктовые</t>
  </si>
  <si>
    <t>Салат (огурцы, помидоры)</t>
  </si>
  <si>
    <t>Бекон</t>
  </si>
  <si>
    <t>Булочки чемпион</t>
  </si>
  <si>
    <t>Завтрак (30.12, 31.12)</t>
  </si>
  <si>
    <t xml:space="preserve">Колбаса с/к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</si>
</sst>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Fill="1" applyBorder="1"/>
    <xf numFmtId="0" fontId="0" fillId="0" borderId="4" xfId="0" applyBorder="1"/>
    <xf numFmtId="0" fontId="0" fillId="0" borderId="4" xfId="0" applyFill="1" applyBorder="1"/>
    <xf numFmtId="0" fontId="0" fillId="5" borderId="3" xfId="0" applyFill="1" applyBorder="1" applyAlignment="1">
      <alignment horizontal="center" vertical="center"/>
    </xf>
    <xf numFmtId="0" fontId="0" fillId="6" borderId="4" xfId="0" applyFill="1" applyBorder="1"/>
    <xf numFmtId="0" fontId="0" fillId="3" borderId="4" xfId="0" applyFill="1" applyBorder="1"/>
    <xf numFmtId="0" fontId="0" fillId="8" borderId="4" xfId="0" applyFill="1" applyBorder="1"/>
    <xf numFmtId="0" fontId="0" fillId="9" borderId="4" xfId="0" applyFill="1" applyBorder="1"/>
    <xf numFmtId="0" fontId="0" fillId="10" borderId="3" xfId="0" applyFill="1" applyBorder="1"/>
    <xf numFmtId="0" fontId="0" fillId="0" borderId="8" xfId="0" applyBorder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/>
    <xf numFmtId="0" fontId="0" fillId="3" borderId="5" xfId="0" applyFill="1" applyBorder="1"/>
    <xf numFmtId="0" fontId="0" fillId="7" borderId="8" xfId="0" applyFill="1" applyBorder="1" applyAlignment="1">
      <alignment horizontal="center" vertical="center"/>
    </xf>
    <xf numFmtId="0" fontId="0" fillId="0" borderId="8" xfId="0" applyFill="1" applyBorder="1"/>
    <xf numFmtId="0" fontId="0" fillId="0" borderId="7" xfId="0" applyBorder="1"/>
    <xf numFmtId="0" fontId="0" fillId="4" borderId="8" xfId="0" applyFill="1" applyBorder="1" applyAlignment="1">
      <alignment horizontal="center" vertical="center"/>
    </xf>
    <xf numFmtId="0" fontId="0" fillId="0" borderId="10" xfId="0" applyBorder="1"/>
    <xf numFmtId="0" fontId="0" fillId="0" borderId="0" xfId="0" applyFill="1" applyBorder="1" applyAlignment="1">
      <alignment horizontal="center" vertical="center"/>
    </xf>
    <xf numFmtId="0" fontId="0" fillId="10" borderId="7" xfId="0" applyFill="1" applyBorder="1"/>
    <xf numFmtId="0" fontId="0" fillId="10" borderId="9" xfId="0" applyFill="1" applyBorder="1"/>
    <xf numFmtId="0" fontId="0" fillId="10" borderId="8" xfId="0" applyFill="1" applyBorder="1"/>
    <xf numFmtId="0" fontId="0" fillId="10" borderId="6" xfId="0" applyFill="1" applyBorder="1"/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3" borderId="3" xfId="0" applyFill="1" applyBorder="1"/>
    <xf numFmtId="0" fontId="0" fillId="0" borderId="4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257175</xdr:colOff>
      <xdr:row>3</xdr:row>
      <xdr:rowOff>83822</xdr:rowOff>
    </xdr:from>
    <xdr:to>
      <xdr:col>31</xdr:col>
      <xdr:colOff>369765</xdr:colOff>
      <xdr:row>25</xdr:row>
      <xdr:rowOff>132447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58900" y="1036322"/>
          <a:ext cx="8037390" cy="4239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abSelected="1" topLeftCell="A28" workbookViewId="0">
      <selection activeCell="O23" sqref="O23"/>
    </sheetView>
  </sheetViews>
  <sheetFormatPr defaultRowHeight="15" x14ac:dyDescent="0.25"/>
  <cols>
    <col min="2" max="2" width="24.140625" customWidth="1"/>
    <col min="3" max="3" width="11.85546875" customWidth="1"/>
    <col min="4" max="4" width="10.140625" customWidth="1"/>
    <col min="5" max="5" width="10" customWidth="1"/>
    <col min="6" max="7" width="10.7109375" customWidth="1"/>
    <col min="8" max="8" width="10.85546875" customWidth="1"/>
    <col min="9" max="9" width="10.28515625" customWidth="1"/>
    <col min="10" max="10" width="10.85546875" customWidth="1"/>
    <col min="11" max="11" width="10.140625" customWidth="1"/>
    <col min="12" max="12" width="10.85546875" customWidth="1"/>
    <col min="13" max="13" width="11.42578125" customWidth="1"/>
    <col min="14" max="14" width="13.7109375" customWidth="1"/>
    <col min="15" max="15" width="11.85546875" customWidth="1"/>
    <col min="16" max="16" width="26.85546875" customWidth="1"/>
  </cols>
  <sheetData>
    <row r="1" spans="1:20" x14ac:dyDescent="0.25">
      <c r="H1" t="s">
        <v>0</v>
      </c>
    </row>
    <row r="2" spans="1:20" ht="45" x14ac:dyDescent="0.25">
      <c r="A2" s="1"/>
      <c r="B2" s="1">
        <v>2</v>
      </c>
      <c r="C2" s="15" t="s">
        <v>3</v>
      </c>
      <c r="D2" s="38" t="s">
        <v>4</v>
      </c>
      <c r="E2" s="39">
        <v>43465</v>
      </c>
      <c r="F2" s="39">
        <v>43466</v>
      </c>
      <c r="G2" s="39">
        <v>43467</v>
      </c>
      <c r="H2" s="40" t="s">
        <v>47</v>
      </c>
      <c r="I2" s="39">
        <v>43468</v>
      </c>
      <c r="J2" s="39">
        <v>43469</v>
      </c>
      <c r="K2" s="39">
        <v>43470</v>
      </c>
      <c r="L2" s="39">
        <v>43471</v>
      </c>
      <c r="O2" s="26" t="s">
        <v>6</v>
      </c>
      <c r="P2" s="28"/>
    </row>
    <row r="3" spans="1:20" ht="15" customHeight="1" x14ac:dyDescent="0.25">
      <c r="A3" s="41" t="s">
        <v>7</v>
      </c>
      <c r="B3" s="12" t="s">
        <v>1</v>
      </c>
      <c r="C3" s="4">
        <v>60</v>
      </c>
      <c r="D3" s="6">
        <f>C3*$B$2</f>
        <v>120</v>
      </c>
      <c r="E3" s="19" t="s">
        <v>49</v>
      </c>
      <c r="F3" s="26"/>
      <c r="G3" s="26"/>
      <c r="H3" s="26">
        <f>SUM(I3:L3)</f>
        <v>240</v>
      </c>
      <c r="I3" s="26">
        <f>$D$3</f>
        <v>120</v>
      </c>
      <c r="J3" s="26"/>
      <c r="K3" s="26"/>
      <c r="L3" s="26">
        <f>$D$3</f>
        <v>120</v>
      </c>
      <c r="O3" s="19" t="s">
        <v>58</v>
      </c>
      <c r="P3" s="28" t="s">
        <v>54</v>
      </c>
      <c r="T3" t="s">
        <v>46</v>
      </c>
    </row>
    <row r="4" spans="1:20" x14ac:dyDescent="0.25">
      <c r="A4" s="42"/>
      <c r="B4" s="12" t="s">
        <v>5</v>
      </c>
      <c r="C4" s="4">
        <v>60</v>
      </c>
      <c r="D4" s="6">
        <f>C4*$B$2</f>
        <v>120</v>
      </c>
      <c r="E4" s="20"/>
      <c r="F4" s="22">
        <f>$D$4</f>
        <v>120</v>
      </c>
      <c r="G4" s="22"/>
      <c r="H4" s="22">
        <f>SUM(I4:L4)</f>
        <v>120</v>
      </c>
      <c r="I4" s="22"/>
      <c r="J4" s="22">
        <f>$D$4</f>
        <v>120</v>
      </c>
      <c r="K4" s="22"/>
      <c r="L4" s="22"/>
      <c r="O4" s="20"/>
      <c r="P4" s="2" t="s">
        <v>51</v>
      </c>
    </row>
    <row r="5" spans="1:20" x14ac:dyDescent="0.25">
      <c r="A5" s="42"/>
      <c r="B5" s="12" t="s">
        <v>2</v>
      </c>
      <c r="C5" s="4">
        <v>60</v>
      </c>
      <c r="D5" s="6">
        <f>C5*$B$2</f>
        <v>120</v>
      </c>
      <c r="E5" s="20"/>
      <c r="F5" s="22"/>
      <c r="G5" s="22">
        <f>$D$5</f>
        <v>120</v>
      </c>
      <c r="H5" s="22">
        <f>SUM(I5:L5)</f>
        <v>120</v>
      </c>
      <c r="I5" s="22"/>
      <c r="J5" s="22"/>
      <c r="K5" s="22">
        <f>$D$5</f>
        <v>120</v>
      </c>
      <c r="L5" s="22"/>
      <c r="O5" s="21"/>
      <c r="P5" s="3" t="s">
        <v>19</v>
      </c>
    </row>
    <row r="6" spans="1:20" x14ac:dyDescent="0.25">
      <c r="A6" s="42"/>
      <c r="B6" s="12" t="s">
        <v>15</v>
      </c>
      <c r="C6" s="4">
        <v>25</v>
      </c>
      <c r="D6" s="6">
        <f>C6*$B$2</f>
        <v>50</v>
      </c>
      <c r="E6" s="20"/>
      <c r="F6" s="22"/>
      <c r="G6" s="22"/>
      <c r="H6" s="22">
        <f>SUM(I6:L6)</f>
        <v>100</v>
      </c>
      <c r="I6" s="22">
        <f>$D$6</f>
        <v>50</v>
      </c>
      <c r="J6" s="22"/>
      <c r="K6" s="22"/>
      <c r="L6" s="22">
        <f>$D$6</f>
        <v>50</v>
      </c>
      <c r="O6" s="16" t="s">
        <v>8</v>
      </c>
      <c r="P6" s="28" t="s">
        <v>52</v>
      </c>
    </row>
    <row r="7" spans="1:20" x14ac:dyDescent="0.25">
      <c r="A7" s="42"/>
      <c r="B7" s="12" t="s">
        <v>10</v>
      </c>
      <c r="C7" s="4">
        <v>40</v>
      </c>
      <c r="D7" s="6">
        <f>C7*$B$2</f>
        <v>80</v>
      </c>
      <c r="E7" s="20"/>
      <c r="F7" s="22">
        <f>$D$7</f>
        <v>80</v>
      </c>
      <c r="G7" s="22"/>
      <c r="H7" s="22">
        <f>SUM(I7:L7)</f>
        <v>80</v>
      </c>
      <c r="I7" s="22"/>
      <c r="J7" s="22">
        <f>$D$7</f>
        <v>80</v>
      </c>
      <c r="K7" s="22"/>
      <c r="L7" s="22"/>
      <c r="O7" s="17"/>
      <c r="P7" s="2" t="s">
        <v>14</v>
      </c>
    </row>
    <row r="8" spans="1:20" x14ac:dyDescent="0.25">
      <c r="A8" s="42"/>
      <c r="B8" s="12" t="s">
        <v>11</v>
      </c>
      <c r="C8" s="4">
        <v>20</v>
      </c>
      <c r="D8" s="6">
        <f>C8*$B$2</f>
        <v>40</v>
      </c>
      <c r="E8" s="20"/>
      <c r="F8" s="22"/>
      <c r="G8" s="22">
        <f>$D$8</f>
        <v>40</v>
      </c>
      <c r="H8" s="22">
        <f>SUM(I8:L8)</f>
        <v>40</v>
      </c>
      <c r="I8" s="22"/>
      <c r="J8" s="22"/>
      <c r="K8" s="22">
        <f>$D$8</f>
        <v>40</v>
      </c>
      <c r="L8" s="22"/>
      <c r="O8" s="17"/>
      <c r="P8" s="2" t="s">
        <v>53</v>
      </c>
    </row>
    <row r="9" spans="1:20" x14ac:dyDescent="0.25">
      <c r="A9" s="42"/>
      <c r="B9" s="12" t="s">
        <v>16</v>
      </c>
      <c r="C9" s="5">
        <v>30</v>
      </c>
      <c r="D9" s="7">
        <f>C9*$B$2</f>
        <v>60</v>
      </c>
      <c r="E9" s="20"/>
      <c r="F9" s="22"/>
      <c r="G9" s="22"/>
      <c r="H9" s="22">
        <f>SUM(I9:L9)</f>
        <v>120</v>
      </c>
      <c r="I9" s="22">
        <f>$D$9</f>
        <v>60</v>
      </c>
      <c r="J9" s="22"/>
      <c r="K9" s="22"/>
      <c r="L9" s="22">
        <f>$D$9</f>
        <v>60</v>
      </c>
      <c r="O9" s="18"/>
      <c r="P9" s="3" t="s">
        <v>30</v>
      </c>
    </row>
    <row r="10" spans="1:20" x14ac:dyDescent="0.25">
      <c r="A10" s="42"/>
      <c r="B10" s="12" t="s">
        <v>13</v>
      </c>
      <c r="C10" s="4">
        <v>40</v>
      </c>
      <c r="D10" s="6">
        <f>C10*$B$2</f>
        <v>80</v>
      </c>
      <c r="E10" s="20"/>
      <c r="F10" s="22">
        <f>$D$10</f>
        <v>80</v>
      </c>
      <c r="G10" s="22"/>
      <c r="H10" s="22">
        <f>SUM(I10:L10)</f>
        <v>80</v>
      </c>
      <c r="I10" s="22"/>
      <c r="J10" s="22">
        <f>$D$10</f>
        <v>80</v>
      </c>
      <c r="K10" s="22"/>
      <c r="L10" s="22"/>
      <c r="O10" s="16" t="s">
        <v>9</v>
      </c>
      <c r="P10" s="28" t="s">
        <v>55</v>
      </c>
    </row>
    <row r="11" spans="1:20" x14ac:dyDescent="0.25">
      <c r="A11" s="42"/>
      <c r="B11" s="12" t="s">
        <v>42</v>
      </c>
      <c r="C11" s="4">
        <v>30</v>
      </c>
      <c r="D11" s="6">
        <f>C11*$B$2</f>
        <v>60</v>
      </c>
      <c r="E11" s="20"/>
      <c r="F11" s="22"/>
      <c r="G11" s="22">
        <f>$D$11</f>
        <v>60</v>
      </c>
      <c r="H11" s="22">
        <f>SUM(I11:L11)</f>
        <v>60</v>
      </c>
      <c r="I11" s="22"/>
      <c r="J11" s="22"/>
      <c r="K11" s="22">
        <f>$D$11</f>
        <v>60</v>
      </c>
      <c r="L11" s="22"/>
      <c r="O11" s="17"/>
      <c r="P11" s="2" t="s">
        <v>57</v>
      </c>
    </row>
    <row r="12" spans="1:20" x14ac:dyDescent="0.25">
      <c r="A12" s="42"/>
      <c r="B12" s="12" t="s">
        <v>39</v>
      </c>
      <c r="C12" s="5">
        <v>40</v>
      </c>
      <c r="D12" s="7">
        <f>C12*$B$2</f>
        <v>80</v>
      </c>
      <c r="E12" s="20"/>
      <c r="F12" s="22"/>
      <c r="G12" s="22"/>
      <c r="H12" s="22">
        <f>SUM(I12:L12)</f>
        <v>160</v>
      </c>
      <c r="I12" s="22">
        <f>$D$12</f>
        <v>80</v>
      </c>
      <c r="J12" s="22"/>
      <c r="K12" s="22"/>
      <c r="L12" s="22">
        <f>$D$12</f>
        <v>80</v>
      </c>
      <c r="O12" s="17"/>
      <c r="P12" s="2" t="s">
        <v>56</v>
      </c>
    </row>
    <row r="13" spans="1:20" x14ac:dyDescent="0.25">
      <c r="A13" s="42"/>
      <c r="B13" s="12" t="s">
        <v>37</v>
      </c>
      <c r="C13" s="4">
        <v>25</v>
      </c>
      <c r="D13" s="6">
        <f>C13*$B$2</f>
        <v>50</v>
      </c>
      <c r="E13" s="20"/>
      <c r="F13" s="22">
        <f>$D$13</f>
        <v>50</v>
      </c>
      <c r="G13" s="22">
        <f>$D$13</f>
        <v>50</v>
      </c>
      <c r="H13" s="22">
        <f>SUM(I13:L13)</f>
        <v>100</v>
      </c>
      <c r="I13" s="22"/>
      <c r="J13" s="22">
        <f>$D$13</f>
        <v>50</v>
      </c>
      <c r="K13" s="22">
        <f>$D$13</f>
        <v>50</v>
      </c>
      <c r="L13" s="22"/>
      <c r="O13" s="18"/>
      <c r="P13" s="3" t="s">
        <v>30</v>
      </c>
    </row>
    <row r="14" spans="1:20" x14ac:dyDescent="0.25">
      <c r="A14" s="42"/>
      <c r="B14" s="12" t="s">
        <v>43</v>
      </c>
      <c r="C14" s="5">
        <v>50</v>
      </c>
      <c r="D14" s="6">
        <f>C14*$B$2</f>
        <v>100</v>
      </c>
      <c r="E14" s="20"/>
      <c r="F14" s="22"/>
      <c r="G14" s="22"/>
      <c r="H14" s="22">
        <f>SUM(I14:L14)</f>
        <v>200</v>
      </c>
      <c r="I14" s="22">
        <f>$D$14</f>
        <v>100</v>
      </c>
      <c r="J14" s="22"/>
      <c r="K14" s="22"/>
      <c r="L14" s="22">
        <f>$D$14</f>
        <v>100</v>
      </c>
    </row>
    <row r="15" spans="1:20" x14ac:dyDescent="0.25">
      <c r="A15" s="42"/>
      <c r="B15" s="12" t="s">
        <v>17</v>
      </c>
      <c r="C15" s="5">
        <v>40</v>
      </c>
      <c r="D15" s="6">
        <f>C15*$B$2</f>
        <v>80</v>
      </c>
      <c r="E15" s="20"/>
      <c r="F15" s="22">
        <f>$D$15</f>
        <v>80</v>
      </c>
      <c r="G15" s="22"/>
      <c r="H15" s="22">
        <f>SUM(I15:L15)</f>
        <v>80</v>
      </c>
      <c r="I15" s="22"/>
      <c r="J15" s="22">
        <f>$D$15</f>
        <v>80</v>
      </c>
      <c r="K15" s="22"/>
      <c r="L15" s="22"/>
    </row>
    <row r="16" spans="1:20" x14ac:dyDescent="0.25">
      <c r="A16" s="42"/>
      <c r="B16" s="12" t="s">
        <v>18</v>
      </c>
      <c r="C16" s="5">
        <v>40</v>
      </c>
      <c r="D16" s="6">
        <f>C16*$B$2</f>
        <v>80</v>
      </c>
      <c r="E16" s="20"/>
      <c r="F16" s="22"/>
      <c r="G16" s="22">
        <f>$D$16</f>
        <v>80</v>
      </c>
      <c r="H16" s="22">
        <f>SUM(I16:L16)</f>
        <v>80</v>
      </c>
      <c r="I16" s="22"/>
      <c r="J16" s="22"/>
      <c r="K16" s="22">
        <f>$D$16</f>
        <v>80</v>
      </c>
      <c r="L16" s="22"/>
    </row>
    <row r="17" spans="1:13" x14ac:dyDescent="0.25">
      <c r="A17" s="42"/>
      <c r="B17" s="12" t="s">
        <v>19</v>
      </c>
      <c r="C17" s="5">
        <v>5</v>
      </c>
      <c r="D17" s="6">
        <f>C17*$B$2</f>
        <v>10</v>
      </c>
      <c r="E17" s="20"/>
      <c r="F17" s="22">
        <f>D17</f>
        <v>10</v>
      </c>
      <c r="G17" s="22">
        <f t="shared" ref="G17" si="0">F17</f>
        <v>10</v>
      </c>
      <c r="H17" s="22">
        <f>SUM(I17:L17)</f>
        <v>40</v>
      </c>
      <c r="I17" s="22">
        <f>G17</f>
        <v>10</v>
      </c>
      <c r="J17" s="22">
        <f>I17</f>
        <v>10</v>
      </c>
      <c r="K17" s="22">
        <f>J17</f>
        <v>10</v>
      </c>
      <c r="L17" s="22">
        <f>K17</f>
        <v>10</v>
      </c>
    </row>
    <row r="18" spans="1:13" x14ac:dyDescent="0.25">
      <c r="A18" s="43"/>
      <c r="B18" s="12" t="s">
        <v>20</v>
      </c>
      <c r="C18" s="5">
        <v>10</v>
      </c>
      <c r="D18" s="6">
        <f>C18*$B$2</f>
        <v>20</v>
      </c>
      <c r="E18" s="21"/>
      <c r="F18" s="14">
        <f>D18</f>
        <v>20</v>
      </c>
      <c r="G18" s="14">
        <f t="shared" ref="G18" si="1">F18</f>
        <v>20</v>
      </c>
      <c r="H18" s="14">
        <f>SUM(I18:L18)</f>
        <v>80</v>
      </c>
      <c r="I18" s="14">
        <f>G18</f>
        <v>20</v>
      </c>
      <c r="J18" s="14">
        <f>I18</f>
        <v>20</v>
      </c>
      <c r="K18" s="14">
        <f>J18</f>
        <v>20</v>
      </c>
      <c r="L18" s="14">
        <f>K18</f>
        <v>20</v>
      </c>
      <c r="M18" s="29"/>
    </row>
    <row r="19" spans="1:13" x14ac:dyDescent="0.25">
      <c r="A19" s="44" t="s">
        <v>26</v>
      </c>
      <c r="B19" s="9" t="s">
        <v>21</v>
      </c>
      <c r="C19" s="5">
        <v>35</v>
      </c>
      <c r="D19" s="7">
        <f>C19*$B$2</f>
        <v>70</v>
      </c>
      <c r="E19" s="30">
        <f>$D$19</f>
        <v>70</v>
      </c>
      <c r="F19" s="30"/>
      <c r="G19" s="30"/>
      <c r="H19" s="30">
        <v>0</v>
      </c>
      <c r="I19" s="30">
        <f>$D$19</f>
        <v>70</v>
      </c>
      <c r="J19" s="30"/>
      <c r="K19" s="30"/>
      <c r="L19" s="30">
        <f>$D$19</f>
        <v>70</v>
      </c>
      <c r="M19" s="46" t="s">
        <v>45</v>
      </c>
    </row>
    <row r="20" spans="1:13" x14ac:dyDescent="0.25">
      <c r="A20" s="45"/>
      <c r="B20" s="9" t="s">
        <v>22</v>
      </c>
      <c r="C20" s="5">
        <v>35</v>
      </c>
      <c r="D20" s="7">
        <f>C20*$B$2</f>
        <v>70</v>
      </c>
      <c r="E20" s="31"/>
      <c r="F20" s="31">
        <f>$D$20</f>
        <v>70</v>
      </c>
      <c r="G20" s="31"/>
      <c r="H20" s="31">
        <v>0</v>
      </c>
      <c r="I20" s="31"/>
      <c r="J20" s="31">
        <f>$D$20</f>
        <v>70</v>
      </c>
      <c r="K20" s="31"/>
      <c r="L20" s="31"/>
      <c r="M20" s="47"/>
    </row>
    <row r="21" spans="1:13" x14ac:dyDescent="0.25">
      <c r="A21" s="45"/>
      <c r="B21" s="9" t="s">
        <v>23</v>
      </c>
      <c r="C21" s="5">
        <v>35</v>
      </c>
      <c r="D21" s="7">
        <f>C21*$B$2</f>
        <v>70</v>
      </c>
      <c r="E21" s="32"/>
      <c r="F21" s="32"/>
      <c r="G21" s="32">
        <f>$D$21</f>
        <v>70</v>
      </c>
      <c r="H21" s="32">
        <v>0</v>
      </c>
      <c r="I21" s="32"/>
      <c r="J21" s="32"/>
      <c r="K21" s="32">
        <f>$D$21</f>
        <v>70</v>
      </c>
      <c r="L21" s="32"/>
      <c r="M21" s="48"/>
    </row>
    <row r="22" spans="1:13" x14ac:dyDescent="0.25">
      <c r="A22" s="45"/>
      <c r="B22" s="9" t="s">
        <v>59</v>
      </c>
      <c r="C22" s="5">
        <v>40</v>
      </c>
      <c r="D22" s="6">
        <f>C22*$B$2</f>
        <v>80</v>
      </c>
      <c r="E22" s="22">
        <f>$D$22</f>
        <v>80</v>
      </c>
      <c r="F22" s="22">
        <f t="shared" ref="F22:L22" si="2">$D$22</f>
        <v>80</v>
      </c>
      <c r="G22" s="22">
        <f t="shared" si="2"/>
        <v>80</v>
      </c>
      <c r="H22" s="22">
        <f>SUM(I22:L22)</f>
        <v>320</v>
      </c>
      <c r="I22" s="22">
        <f t="shared" si="2"/>
        <v>80</v>
      </c>
      <c r="J22" s="22">
        <f t="shared" si="2"/>
        <v>80</v>
      </c>
      <c r="K22" s="22">
        <f t="shared" si="2"/>
        <v>80</v>
      </c>
      <c r="L22" s="26">
        <f t="shared" si="2"/>
        <v>80</v>
      </c>
      <c r="M22" s="36"/>
    </row>
    <row r="23" spans="1:13" x14ac:dyDescent="0.25">
      <c r="A23" s="45"/>
      <c r="B23" s="9" t="s">
        <v>39</v>
      </c>
      <c r="C23" s="5">
        <v>40</v>
      </c>
      <c r="D23" s="7">
        <f>C23*$B$2</f>
        <v>80</v>
      </c>
      <c r="E23" s="22">
        <f>$D$23</f>
        <v>80</v>
      </c>
      <c r="F23" s="22"/>
      <c r="G23" s="22"/>
      <c r="H23" s="22">
        <f>SUM(I23:L23)</f>
        <v>160</v>
      </c>
      <c r="I23" s="22">
        <f>$D$23</f>
        <v>80</v>
      </c>
      <c r="J23" s="22"/>
      <c r="K23" s="22"/>
      <c r="L23" s="22">
        <f>$D$23</f>
        <v>80</v>
      </c>
    </row>
    <row r="24" spans="1:13" x14ac:dyDescent="0.25">
      <c r="A24" s="45"/>
      <c r="B24" s="9" t="s">
        <v>12</v>
      </c>
      <c r="C24" s="4">
        <v>25</v>
      </c>
      <c r="D24" s="6">
        <f>C24*$B$2</f>
        <v>50</v>
      </c>
      <c r="E24" s="22"/>
      <c r="F24" s="22">
        <f>$D$24</f>
        <v>50</v>
      </c>
      <c r="G24" s="22">
        <f>$D$24</f>
        <v>50</v>
      </c>
      <c r="H24" s="22">
        <f>SUM(I24:L24)</f>
        <v>100</v>
      </c>
      <c r="I24" s="22"/>
      <c r="J24" s="22">
        <f>$D$24</f>
        <v>50</v>
      </c>
      <c r="K24" s="22">
        <f>$D$24</f>
        <v>50</v>
      </c>
      <c r="L24" s="22"/>
    </row>
    <row r="25" spans="1:13" x14ac:dyDescent="0.25">
      <c r="A25" s="45"/>
      <c r="B25" s="9" t="s">
        <v>27</v>
      </c>
      <c r="C25" s="5">
        <v>50</v>
      </c>
      <c r="D25" s="7">
        <f>C25*$B$2</f>
        <v>100</v>
      </c>
      <c r="E25" s="22">
        <f>$D$25</f>
        <v>100</v>
      </c>
      <c r="F25" s="22"/>
      <c r="G25" s="22"/>
      <c r="H25" s="22">
        <f>SUM(I25:L25)</f>
        <v>200</v>
      </c>
      <c r="I25" s="22">
        <f>$D$25</f>
        <v>100</v>
      </c>
      <c r="J25" s="22"/>
      <c r="K25" s="22"/>
      <c r="L25" s="22">
        <f>$D$25</f>
        <v>100</v>
      </c>
    </row>
    <row r="26" spans="1:13" x14ac:dyDescent="0.25">
      <c r="A26" s="45"/>
      <c r="B26" s="9" t="s">
        <v>28</v>
      </c>
      <c r="C26" s="5">
        <v>45</v>
      </c>
      <c r="D26" s="7">
        <f>C26*$B$2</f>
        <v>90</v>
      </c>
      <c r="E26" s="22"/>
      <c r="F26" s="22">
        <f>$D$26</f>
        <v>90</v>
      </c>
      <c r="G26" s="22"/>
      <c r="H26" s="22">
        <f>SUM(I26:L26)</f>
        <v>90</v>
      </c>
      <c r="I26" s="22"/>
      <c r="J26" s="22">
        <f>$D$26</f>
        <v>90</v>
      </c>
      <c r="K26" s="22"/>
      <c r="L26" s="22"/>
    </row>
    <row r="27" spans="1:13" x14ac:dyDescent="0.25">
      <c r="A27" s="45"/>
      <c r="B27" s="9" t="s">
        <v>29</v>
      </c>
      <c r="C27" s="5">
        <v>55</v>
      </c>
      <c r="D27" s="7">
        <f>C27*$B$2</f>
        <v>110</v>
      </c>
      <c r="E27" s="22"/>
      <c r="F27" s="22"/>
      <c r="G27" s="22">
        <f>$D$27</f>
        <v>110</v>
      </c>
      <c r="H27" s="22">
        <f>SUM(I27:L27)</f>
        <v>110</v>
      </c>
      <c r="I27" s="22"/>
      <c r="J27" s="22"/>
      <c r="K27" s="22">
        <f>$D$27</f>
        <v>110</v>
      </c>
      <c r="L27" s="22"/>
    </row>
    <row r="28" spans="1:13" x14ac:dyDescent="0.25">
      <c r="A28" s="24"/>
      <c r="B28" s="9" t="s">
        <v>30</v>
      </c>
      <c r="C28" s="5">
        <v>3</v>
      </c>
      <c r="D28" s="7">
        <f>C28*$B$2</f>
        <v>6</v>
      </c>
      <c r="E28" s="25">
        <f>D28</f>
        <v>6</v>
      </c>
      <c r="F28" s="25">
        <f t="shared" ref="F28:G28" si="3">E28</f>
        <v>6</v>
      </c>
      <c r="G28" s="25">
        <f t="shared" si="3"/>
        <v>6</v>
      </c>
      <c r="H28" s="14">
        <f>SUM(I28:L28)</f>
        <v>24</v>
      </c>
      <c r="I28" s="25">
        <f>G28</f>
        <v>6</v>
      </c>
      <c r="J28" s="25">
        <f>I28</f>
        <v>6</v>
      </c>
      <c r="K28" s="25">
        <f>J28</f>
        <v>6</v>
      </c>
      <c r="L28" s="25">
        <f>K28</f>
        <v>6</v>
      </c>
    </row>
    <row r="29" spans="1:13" x14ac:dyDescent="0.25">
      <c r="A29" s="8" t="s">
        <v>31</v>
      </c>
      <c r="B29" s="11" t="s">
        <v>32</v>
      </c>
      <c r="C29" s="5">
        <v>40</v>
      </c>
      <c r="D29" s="7">
        <f>C29*$B$2</f>
        <v>80</v>
      </c>
      <c r="E29" s="26">
        <f>$D$29</f>
        <v>80</v>
      </c>
      <c r="F29" s="26"/>
      <c r="G29" s="26"/>
      <c r="H29" s="26">
        <f>SUM(I29:L29)</f>
        <v>160</v>
      </c>
      <c r="I29" s="26">
        <f>$D$29</f>
        <v>80</v>
      </c>
      <c r="J29" s="26"/>
      <c r="K29" s="26"/>
      <c r="L29" s="26">
        <f>$D$29</f>
        <v>80</v>
      </c>
    </row>
    <row r="30" spans="1:13" x14ac:dyDescent="0.25">
      <c r="A30" s="8"/>
      <c r="B30" s="11" t="s">
        <v>33</v>
      </c>
      <c r="C30" s="5">
        <v>40</v>
      </c>
      <c r="D30" s="7">
        <f>C30*$B$2</f>
        <v>80</v>
      </c>
      <c r="E30" s="22"/>
      <c r="F30" s="22">
        <f>$D$30</f>
        <v>80</v>
      </c>
      <c r="G30" s="22"/>
      <c r="H30" s="22">
        <f>SUM(I30:L30)</f>
        <v>80</v>
      </c>
      <c r="I30" s="22"/>
      <c r="J30" s="22">
        <f>$D$30</f>
        <v>80</v>
      </c>
      <c r="K30" s="22"/>
      <c r="L30" s="22"/>
    </row>
    <row r="31" spans="1:13" x14ac:dyDescent="0.25">
      <c r="A31" s="8"/>
      <c r="B31" s="11" t="s">
        <v>50</v>
      </c>
      <c r="C31" s="5">
        <v>40</v>
      </c>
      <c r="D31" s="7">
        <f>C31*$B$2</f>
        <v>80</v>
      </c>
      <c r="E31" s="14"/>
      <c r="F31" s="14"/>
      <c r="G31" s="14">
        <f>$D$31</f>
        <v>80</v>
      </c>
      <c r="H31" s="14">
        <f>SUM(I31:L31)</f>
        <v>80</v>
      </c>
      <c r="I31" s="14"/>
      <c r="J31" s="14"/>
      <c r="K31" s="14">
        <f>$D$31</f>
        <v>80</v>
      </c>
      <c r="L31" s="14"/>
    </row>
    <row r="32" spans="1:13" ht="15" customHeight="1" x14ac:dyDescent="0.25">
      <c r="A32" s="34" t="s">
        <v>9</v>
      </c>
      <c r="B32" s="10" t="s">
        <v>35</v>
      </c>
      <c r="C32" s="5">
        <v>70</v>
      </c>
      <c r="D32" s="7">
        <f>C32*$B$2</f>
        <v>140</v>
      </c>
      <c r="E32" s="26">
        <f>$D$32</f>
        <v>140</v>
      </c>
      <c r="F32" s="26"/>
      <c r="G32" s="26"/>
      <c r="H32" s="26">
        <f>SUM(I32:L32)</f>
        <v>140</v>
      </c>
      <c r="I32" s="26">
        <f>$D$32</f>
        <v>140</v>
      </c>
      <c r="J32" s="26"/>
      <c r="K32" s="26"/>
      <c r="L32" s="19" t="s">
        <v>48</v>
      </c>
    </row>
    <row r="33" spans="1:15" x14ac:dyDescent="0.25">
      <c r="A33" s="35"/>
      <c r="B33" s="23" t="s">
        <v>34</v>
      </c>
      <c r="C33" s="5">
        <v>80</v>
      </c>
      <c r="D33" s="7">
        <f>C33*$B$2</f>
        <v>160</v>
      </c>
      <c r="E33" s="22"/>
      <c r="F33" s="22">
        <f>$D$33</f>
        <v>160</v>
      </c>
      <c r="G33" s="22"/>
      <c r="H33" s="22">
        <f>SUM(I33:L33)</f>
        <v>160</v>
      </c>
      <c r="I33" s="22"/>
      <c r="J33" s="22">
        <f>$D$33</f>
        <v>160</v>
      </c>
      <c r="K33" s="22"/>
      <c r="L33" s="20"/>
    </row>
    <row r="34" spans="1:15" x14ac:dyDescent="0.25">
      <c r="A34" s="35"/>
      <c r="B34" s="10" t="s">
        <v>36</v>
      </c>
      <c r="C34" s="5">
        <v>70</v>
      </c>
      <c r="D34" s="7">
        <f>C34*$B$2</f>
        <v>140</v>
      </c>
      <c r="E34" s="22"/>
      <c r="F34" s="22"/>
      <c r="G34" s="22">
        <f>$D$34</f>
        <v>140</v>
      </c>
      <c r="H34" s="22">
        <f>SUM(I34:L34)</f>
        <v>140</v>
      </c>
      <c r="I34" s="22"/>
      <c r="J34" s="22"/>
      <c r="K34" s="22">
        <f>$D$34</f>
        <v>140</v>
      </c>
      <c r="L34" s="20"/>
    </row>
    <row r="35" spans="1:15" x14ac:dyDescent="0.25">
      <c r="A35" s="35"/>
      <c r="B35" s="10" t="s">
        <v>41</v>
      </c>
      <c r="C35" s="5">
        <f>250/4</f>
        <v>62.5</v>
      </c>
      <c r="D35" s="7">
        <f>C35*$B$2</f>
        <v>125</v>
      </c>
      <c r="E35" s="13">
        <f>D35</f>
        <v>125</v>
      </c>
      <c r="F35" s="13">
        <f t="shared" ref="F35:G35" si="4">E35</f>
        <v>125</v>
      </c>
      <c r="G35" s="13">
        <f t="shared" si="4"/>
        <v>125</v>
      </c>
      <c r="H35" s="13">
        <v>0</v>
      </c>
      <c r="I35" s="13">
        <f>G35</f>
        <v>125</v>
      </c>
      <c r="J35" s="13">
        <f>I35</f>
        <v>125</v>
      </c>
      <c r="K35" s="13">
        <f>J35</f>
        <v>125</v>
      </c>
      <c r="L35" s="20"/>
      <c r="M35" s="33" t="s">
        <v>45</v>
      </c>
    </row>
    <row r="36" spans="1:15" x14ac:dyDescent="0.25">
      <c r="A36" s="35"/>
      <c r="B36" s="10" t="s">
        <v>38</v>
      </c>
      <c r="C36" s="5">
        <v>40</v>
      </c>
      <c r="D36" s="7">
        <f>C36*$B$2</f>
        <v>80</v>
      </c>
      <c r="E36" s="22">
        <f>$D$36</f>
        <v>80</v>
      </c>
      <c r="F36" s="22"/>
      <c r="G36" s="22"/>
      <c r="H36" s="22">
        <f>SUM(I36:L36)</f>
        <v>80</v>
      </c>
      <c r="I36" s="22">
        <f>$D$36</f>
        <v>80</v>
      </c>
      <c r="J36" s="22"/>
      <c r="K36" s="22"/>
      <c r="L36" s="20"/>
    </row>
    <row r="37" spans="1:15" x14ac:dyDescent="0.25">
      <c r="A37" s="35"/>
      <c r="B37" s="10" t="s">
        <v>37</v>
      </c>
      <c r="C37" s="4">
        <v>25</v>
      </c>
      <c r="D37" s="6">
        <f>C37*$B$2</f>
        <v>50</v>
      </c>
      <c r="E37" s="22"/>
      <c r="F37" s="22">
        <f>$D$37</f>
        <v>50</v>
      </c>
      <c r="G37" s="22">
        <f>$D$37</f>
        <v>50</v>
      </c>
      <c r="H37" s="22">
        <f>SUM(I37:L37)</f>
        <v>100</v>
      </c>
      <c r="I37" s="22"/>
      <c r="J37" s="22">
        <f>$D$37</f>
        <v>50</v>
      </c>
      <c r="K37" s="22">
        <f>$D$37</f>
        <v>50</v>
      </c>
      <c r="L37" s="20"/>
    </row>
    <row r="38" spans="1:15" x14ac:dyDescent="0.25">
      <c r="A38" s="35"/>
      <c r="B38" s="10" t="s">
        <v>59</v>
      </c>
      <c r="C38" s="5">
        <v>50</v>
      </c>
      <c r="D38" s="7">
        <f>C38*$B$2</f>
        <v>100</v>
      </c>
      <c r="E38" s="22">
        <f>D38</f>
        <v>100</v>
      </c>
      <c r="F38" s="22">
        <f t="shared" ref="F38:G38" si="5">E38</f>
        <v>100</v>
      </c>
      <c r="G38" s="22">
        <f t="shared" si="5"/>
        <v>100</v>
      </c>
      <c r="H38" s="22">
        <f>SUM(I38:L38)</f>
        <v>300</v>
      </c>
      <c r="I38" s="22">
        <f>G38</f>
        <v>100</v>
      </c>
      <c r="J38" s="22">
        <f>I38</f>
        <v>100</v>
      </c>
      <c r="K38" s="22">
        <f>J38</f>
        <v>100</v>
      </c>
      <c r="L38" s="20"/>
    </row>
    <row r="39" spans="1:15" x14ac:dyDescent="0.25">
      <c r="A39" s="35"/>
      <c r="B39" s="10" t="s">
        <v>24</v>
      </c>
      <c r="C39" s="5">
        <v>50</v>
      </c>
      <c r="D39" s="7">
        <f>C39*$B$2</f>
        <v>100</v>
      </c>
      <c r="E39" s="22">
        <f>$D$39</f>
        <v>100</v>
      </c>
      <c r="F39" s="22"/>
      <c r="G39" s="22"/>
      <c r="H39" s="22">
        <f>SUM(I39:L39)</f>
        <v>100</v>
      </c>
      <c r="I39" s="22">
        <f>$D$39</f>
        <v>100</v>
      </c>
      <c r="J39" s="22"/>
      <c r="K39" s="22"/>
      <c r="L39" s="20"/>
    </row>
    <row r="40" spans="1:15" x14ac:dyDescent="0.25">
      <c r="A40" s="35"/>
      <c r="B40" s="10" t="s">
        <v>25</v>
      </c>
      <c r="C40" s="5">
        <v>50</v>
      </c>
      <c r="D40" s="7">
        <f>C40*$B$2</f>
        <v>100</v>
      </c>
      <c r="E40" s="22"/>
      <c r="F40" s="22">
        <f>$D$40</f>
        <v>100</v>
      </c>
      <c r="G40" s="22"/>
      <c r="H40" s="22">
        <f>SUM(I40:L40)</f>
        <v>100</v>
      </c>
      <c r="I40" s="22"/>
      <c r="J40" s="22">
        <f>$D$40</f>
        <v>100</v>
      </c>
      <c r="K40" s="22"/>
      <c r="L40" s="20"/>
    </row>
    <row r="41" spans="1:15" x14ac:dyDescent="0.25">
      <c r="A41" s="35"/>
      <c r="B41" s="10" t="s">
        <v>44</v>
      </c>
      <c r="C41" s="5">
        <v>50</v>
      </c>
      <c r="D41" s="7">
        <f>C41*$B$2</f>
        <v>100</v>
      </c>
      <c r="E41" s="22"/>
      <c r="F41" s="22"/>
      <c r="G41" s="22">
        <f>$D$41</f>
        <v>100</v>
      </c>
      <c r="H41" s="22">
        <f>SUM(I41:L41)</f>
        <v>100</v>
      </c>
      <c r="I41" s="22"/>
      <c r="J41" s="22"/>
      <c r="K41" s="22">
        <f>$D$41</f>
        <v>100</v>
      </c>
      <c r="L41" s="20"/>
      <c r="N41" s="1"/>
      <c r="O41" s="1"/>
    </row>
    <row r="42" spans="1:15" x14ac:dyDescent="0.25">
      <c r="A42" s="27"/>
      <c r="B42" s="10" t="s">
        <v>30</v>
      </c>
      <c r="C42" s="5">
        <v>3</v>
      </c>
      <c r="D42" s="7">
        <f>C42*$B$2</f>
        <v>6</v>
      </c>
      <c r="E42" s="14">
        <f>D42</f>
        <v>6</v>
      </c>
      <c r="F42" s="14">
        <f t="shared" ref="F42:G42" si="6">E42</f>
        <v>6</v>
      </c>
      <c r="G42" s="14">
        <f t="shared" si="6"/>
        <v>6</v>
      </c>
      <c r="H42" s="14">
        <f>SUM(I42:L42)</f>
        <v>18</v>
      </c>
      <c r="I42" s="14">
        <f>G42</f>
        <v>6</v>
      </c>
      <c r="J42" s="14">
        <f>I42</f>
        <v>6</v>
      </c>
      <c r="K42" s="14">
        <f>J42</f>
        <v>6</v>
      </c>
      <c r="L42" s="21"/>
      <c r="N42" s="1"/>
      <c r="O42" s="1"/>
    </row>
    <row r="43" spans="1:15" x14ac:dyDescent="0.25">
      <c r="A43" s="36"/>
      <c r="B43" s="37" t="s">
        <v>40</v>
      </c>
      <c r="C43" s="1"/>
      <c r="D43" s="1"/>
      <c r="E43" s="1"/>
      <c r="F43" s="1"/>
      <c r="G43" s="1"/>
      <c r="H43" s="1">
        <f t="shared" ref="H43" si="7">SUM(I43:L43)</f>
        <v>0</v>
      </c>
      <c r="I43" s="1"/>
      <c r="J43" s="1"/>
      <c r="K43" s="1"/>
      <c r="L43" s="1"/>
      <c r="N43" s="1"/>
      <c r="O43" s="1"/>
    </row>
    <row r="44" spans="1:15" x14ac:dyDescent="0.25">
      <c r="N44" s="1"/>
      <c r="O44" s="1"/>
    </row>
    <row r="45" spans="1:15" x14ac:dyDescent="0.25">
      <c r="N45" s="1"/>
      <c r="O45" s="1"/>
    </row>
    <row r="46" spans="1:15" x14ac:dyDescent="0.25">
      <c r="N46" s="1"/>
      <c r="O46" s="1"/>
    </row>
  </sheetData>
  <mergeCells count="10">
    <mergeCell ref="A32:A42"/>
    <mergeCell ref="A19:A28"/>
    <mergeCell ref="A3:A18"/>
    <mergeCell ref="E3:E18"/>
    <mergeCell ref="L32:L42"/>
    <mergeCell ref="O6:O9"/>
    <mergeCell ref="O3:O5"/>
    <mergeCell ref="O10:O13"/>
    <mergeCell ref="M19:M21"/>
    <mergeCell ref="A29:A3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Russian Standard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Дьякова Н.А.</dc:creator>
  <cp:lastModifiedBy>Дьякова Н.А.</cp:lastModifiedBy>
  <dcterms:created xsi:type="dcterms:W3CDTF">2018-12-24T07:07:43Z</dcterms:created>
  <dcterms:modified xsi:type="dcterms:W3CDTF">2018-12-24T10:00:07Z</dcterms:modified>
</cp:coreProperties>
</file>