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0940" windowHeight="101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9" i="1"/>
  <c r="E3" i="1" l="1"/>
  <c r="E7" i="1"/>
  <c r="E6" i="1"/>
  <c r="E5" i="1"/>
  <c r="E4" i="1"/>
  <c r="E2" i="1"/>
  <c r="E1" i="1"/>
  <c r="B35" i="1"/>
  <c r="B30" i="1"/>
  <c r="B31" i="1"/>
  <c r="B32" i="1"/>
  <c r="B33" i="1"/>
  <c r="B3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2" i="1"/>
</calcChain>
</file>

<file path=xl/sharedStrings.xml><?xml version="1.0" encoding="utf-8"?>
<sst xmlns="http://schemas.openxmlformats.org/spreadsheetml/2006/main" count="12" uniqueCount="6">
  <si>
    <t>Грунт, дорога хорошего качества, сухая, Кпк = 1,40</t>
  </si>
  <si>
    <t>Мелкий камень, дорога хорошего качества, сухая, Кпк = 1,20</t>
  </si>
  <si>
    <t>Крупный камень, заброшенная дорога со множеством ТП, сухая, Кпк = 2,50</t>
  </si>
  <si>
    <t>Грунт, дорога разбитая, сухая, Кпк = 1,90</t>
  </si>
  <si>
    <t>Гравий/щебень, дорога неукатанная, сухая, Кпк = 1,40</t>
  </si>
  <si>
    <t>Крупный камень, дорога разбитая, сухая, Кпк = 1,90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</si>
</sst>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 applyAlignment="1">
      <alignment horizontal="left" vertical="center" wrapText="1"/>
    </xf>
    <xf numFmtId="0" fontId="0" fillId="4" borderId="0" xfId="0" applyFill="1"/>
    <xf numFmtId="0" fontId="0" fillId="5" borderId="0" xfId="0" applyFill="1"/>
    <xf numFmtId="0" fontId="1" fillId="5" borderId="0" xfId="0" applyFont="1" applyFill="1" applyAlignment="1">
      <alignment horizontal="left" vertical="center" wrapText="1"/>
    </xf>
    <xf numFmtId="0" fontId="1" fillId="6" borderId="0" xfId="0" applyFont="1" applyFill="1" applyAlignment="1">
      <alignment horizontal="left" vertical="center" wrapText="1"/>
    </xf>
    <xf numFmtId="0" fontId="0" fillId="6" borderId="0" xfId="0" applyFill="1"/>
    <xf numFmtId="0" fontId="1" fillId="7" borderId="0" xfId="0" applyFont="1" applyFill="1" applyAlignment="1">
      <alignment horizontal="left" vertical="center" wrapText="1"/>
    </xf>
    <xf numFmtId="0" fontId="0" fillId="7" borderId="0" xfId="0" applyFill="1"/>
    <xf numFmtId="0" fontId="1" fillId="2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D16" sqref="D16"/>
    </sheetView>
  </sheetViews>
  <sheetFormatPr defaultRowHeight="15.75" customHeight="1" x14ac:dyDescent="0.25"/>
  <cols>
    <col min="3" max="3" width="9.28515625" customWidth="1"/>
    <col min="4" max="4" width="76.5703125" customWidth="1"/>
  </cols>
  <sheetData>
    <row r="1" spans="1:5" ht="15.75" customHeight="1" x14ac:dyDescent="0.25">
      <c r="A1">
        <v>0</v>
      </c>
      <c r="D1" s="3" t="s">
        <v>0</v>
      </c>
      <c r="E1">
        <f>B2+B3+B18+B19</f>
        <v>2.647999999999997</v>
      </c>
    </row>
    <row r="2" spans="1:5" ht="15.75" customHeight="1" x14ac:dyDescent="0.25">
      <c r="A2">
        <v>9.1999999999999998E-2</v>
      </c>
      <c r="B2" s="4">
        <f>A2-A1</f>
        <v>9.1999999999999998E-2</v>
      </c>
      <c r="D2" s="6" t="s">
        <v>1</v>
      </c>
      <c r="E2">
        <f>B4+B5</f>
        <v>6.8520000000000003</v>
      </c>
    </row>
    <row r="3" spans="1:5" ht="15.75" customHeight="1" x14ac:dyDescent="0.25">
      <c r="A3">
        <v>0.34799999999999998</v>
      </c>
      <c r="B3" s="4">
        <f t="shared" ref="B3:B34" si="0">A3-A2</f>
        <v>0.25600000000000001</v>
      </c>
      <c r="D3" s="7" t="s">
        <v>5</v>
      </c>
      <c r="E3">
        <f>SUM(B6:B12)+SUM(B20:B24)+SUM(B27:B33)</f>
        <v>30.3</v>
      </c>
    </row>
    <row r="4" spans="1:5" ht="15.75" customHeight="1" x14ac:dyDescent="0.25">
      <c r="A4">
        <v>2.5</v>
      </c>
      <c r="B4" s="5">
        <f t="shared" si="0"/>
        <v>2.1520000000000001</v>
      </c>
      <c r="D4" s="9" t="s">
        <v>2</v>
      </c>
      <c r="E4">
        <f>B13+B25+B26</f>
        <v>2.5</v>
      </c>
    </row>
    <row r="5" spans="1:5" ht="15.75" customHeight="1" x14ac:dyDescent="0.25">
      <c r="A5">
        <v>7.2</v>
      </c>
      <c r="B5" s="5">
        <f t="shared" si="0"/>
        <v>4.7</v>
      </c>
      <c r="D5" s="11" t="s">
        <v>3</v>
      </c>
      <c r="E5">
        <f>SUM(B14:B16)</f>
        <v>5.2999999999999972</v>
      </c>
    </row>
    <row r="6" spans="1:5" ht="15.75" customHeight="1" x14ac:dyDescent="0.25">
      <c r="A6">
        <v>7.9</v>
      </c>
      <c r="B6" s="8">
        <f t="shared" si="0"/>
        <v>0.70000000000000018</v>
      </c>
      <c r="D6" s="12" t="s">
        <v>4</v>
      </c>
      <c r="E6">
        <f>B34</f>
        <v>0.40000000000000568</v>
      </c>
    </row>
    <row r="7" spans="1:5" ht="15.75" customHeight="1" x14ac:dyDescent="0.25">
      <c r="A7">
        <v>8</v>
      </c>
      <c r="B7" s="8">
        <f t="shared" si="0"/>
        <v>9.9999999999999645E-2</v>
      </c>
      <c r="E7">
        <f>SUM(E1:E6)</f>
        <v>48</v>
      </c>
    </row>
    <row r="8" spans="1:5" ht="15.75" customHeight="1" x14ac:dyDescent="0.25">
      <c r="A8">
        <v>10.9</v>
      </c>
      <c r="B8" s="8">
        <f t="shared" si="0"/>
        <v>2.9000000000000004</v>
      </c>
    </row>
    <row r="9" spans="1:5" ht="15.75" customHeight="1" x14ac:dyDescent="0.25">
      <c r="A9">
        <v>12.2</v>
      </c>
      <c r="B9" s="8">
        <f t="shared" si="0"/>
        <v>1.2999999999999989</v>
      </c>
      <c r="D9" s="13" t="s">
        <v>0</v>
      </c>
      <c r="E9" s="14">
        <f>E1</f>
        <v>2.647999999999997</v>
      </c>
    </row>
    <row r="10" spans="1:5" ht="15.75" customHeight="1" x14ac:dyDescent="0.25">
      <c r="A10">
        <v>12.9</v>
      </c>
      <c r="B10" s="8">
        <f t="shared" si="0"/>
        <v>0.70000000000000107</v>
      </c>
      <c r="D10" s="13" t="s">
        <v>1</v>
      </c>
      <c r="E10" s="14">
        <f t="shared" ref="E10:E14" si="1">E2</f>
        <v>6.8520000000000003</v>
      </c>
    </row>
    <row r="11" spans="1:5" ht="15.75" customHeight="1" x14ac:dyDescent="0.25">
      <c r="A11">
        <v>13.9</v>
      </c>
      <c r="B11" s="8">
        <f t="shared" si="0"/>
        <v>1</v>
      </c>
      <c r="D11" s="13" t="s">
        <v>5</v>
      </c>
      <c r="E11" s="14">
        <f t="shared" si="1"/>
        <v>30.3</v>
      </c>
    </row>
    <row r="12" spans="1:5" ht="15.75" customHeight="1" x14ac:dyDescent="0.25">
      <c r="A12">
        <v>17.3</v>
      </c>
      <c r="B12" s="8">
        <f t="shared" si="0"/>
        <v>3.4000000000000004</v>
      </c>
      <c r="D12" s="13" t="s">
        <v>2</v>
      </c>
      <c r="E12" s="14">
        <f t="shared" si="1"/>
        <v>2.5</v>
      </c>
    </row>
    <row r="13" spans="1:5" ht="15.75" customHeight="1" x14ac:dyDescent="0.25">
      <c r="A13">
        <v>17.600000000000001</v>
      </c>
      <c r="B13" s="10">
        <f t="shared" si="0"/>
        <v>0.30000000000000071</v>
      </c>
      <c r="D13" s="13" t="s">
        <v>3</v>
      </c>
      <c r="E13" s="14">
        <f t="shared" si="1"/>
        <v>5.2999999999999972</v>
      </c>
    </row>
    <row r="14" spans="1:5" ht="15.75" customHeight="1" x14ac:dyDescent="0.25">
      <c r="A14">
        <v>18.2</v>
      </c>
      <c r="B14" s="1">
        <f t="shared" si="0"/>
        <v>0.59999999999999787</v>
      </c>
      <c r="D14" s="13" t="s">
        <v>4</v>
      </c>
      <c r="E14" s="14">
        <f t="shared" si="1"/>
        <v>0.40000000000000568</v>
      </c>
    </row>
    <row r="15" spans="1:5" ht="15.75" customHeight="1" x14ac:dyDescent="0.25">
      <c r="A15">
        <v>21.4</v>
      </c>
      <c r="B15" s="1">
        <f t="shared" si="0"/>
        <v>3.1999999999999993</v>
      </c>
    </row>
    <row r="16" spans="1:5" ht="15.75" customHeight="1" x14ac:dyDescent="0.25">
      <c r="A16">
        <v>22.9</v>
      </c>
      <c r="B16" s="1">
        <f t="shared" si="0"/>
        <v>1.5</v>
      </c>
    </row>
    <row r="17" spans="1:2" ht="15.75" customHeight="1" x14ac:dyDescent="0.25">
      <c r="A17">
        <v>23.1</v>
      </c>
      <c r="B17" s="2">
        <f t="shared" si="0"/>
        <v>0.20000000000000284</v>
      </c>
    </row>
    <row r="18" spans="1:2" ht="15.75" customHeight="1" x14ac:dyDescent="0.25">
      <c r="A18">
        <v>24</v>
      </c>
      <c r="B18" s="4">
        <f t="shared" si="0"/>
        <v>0.89999999999999858</v>
      </c>
    </row>
    <row r="19" spans="1:2" ht="15.75" customHeight="1" x14ac:dyDescent="0.25">
      <c r="A19">
        <v>25.4</v>
      </c>
      <c r="B19" s="4">
        <f t="shared" si="0"/>
        <v>1.3999999999999986</v>
      </c>
    </row>
    <row r="20" spans="1:2" ht="15.75" customHeight="1" x14ac:dyDescent="0.25">
      <c r="A20">
        <v>25.8</v>
      </c>
      <c r="B20" s="8">
        <f t="shared" si="0"/>
        <v>0.40000000000000213</v>
      </c>
    </row>
    <row r="21" spans="1:2" ht="15.75" customHeight="1" x14ac:dyDescent="0.25">
      <c r="A21">
        <v>27.1</v>
      </c>
      <c r="B21" s="8">
        <f t="shared" si="0"/>
        <v>1.3000000000000007</v>
      </c>
    </row>
    <row r="22" spans="1:2" ht="15.75" customHeight="1" x14ac:dyDescent="0.25">
      <c r="A22">
        <v>28.8</v>
      </c>
      <c r="B22" s="8">
        <f t="shared" si="0"/>
        <v>1.6999999999999993</v>
      </c>
    </row>
    <row r="23" spans="1:2" ht="15.75" customHeight="1" x14ac:dyDescent="0.25">
      <c r="A23">
        <v>28.9</v>
      </c>
      <c r="B23" s="8">
        <f t="shared" si="0"/>
        <v>9.9999999999997868E-2</v>
      </c>
    </row>
    <row r="24" spans="1:2" ht="15.75" customHeight="1" x14ac:dyDescent="0.25">
      <c r="A24">
        <v>29.1</v>
      </c>
      <c r="B24" s="8">
        <f t="shared" si="0"/>
        <v>0.20000000000000284</v>
      </c>
    </row>
    <row r="25" spans="1:2" ht="15.75" customHeight="1" x14ac:dyDescent="0.25">
      <c r="A25">
        <v>30.3</v>
      </c>
      <c r="B25" s="10">
        <f t="shared" si="0"/>
        <v>1.1999999999999993</v>
      </c>
    </row>
    <row r="26" spans="1:2" ht="15.75" customHeight="1" x14ac:dyDescent="0.25">
      <c r="A26">
        <v>31.3</v>
      </c>
      <c r="B26" s="10">
        <f t="shared" si="0"/>
        <v>1</v>
      </c>
    </row>
    <row r="27" spans="1:2" ht="15.75" customHeight="1" x14ac:dyDescent="0.25">
      <c r="A27">
        <v>32.1</v>
      </c>
      <c r="B27" s="8">
        <f t="shared" si="0"/>
        <v>0.80000000000000071</v>
      </c>
    </row>
    <row r="28" spans="1:2" ht="15.75" customHeight="1" x14ac:dyDescent="0.25">
      <c r="A28">
        <v>32.6</v>
      </c>
      <c r="B28" s="8">
        <f t="shared" si="0"/>
        <v>0.5</v>
      </c>
    </row>
    <row r="29" spans="1:2" ht="15.75" customHeight="1" x14ac:dyDescent="0.25">
      <c r="A29">
        <v>33</v>
      </c>
      <c r="B29" s="8">
        <f t="shared" si="0"/>
        <v>0.39999999999999858</v>
      </c>
    </row>
    <row r="30" spans="1:2" ht="15.75" customHeight="1" x14ac:dyDescent="0.25">
      <c r="A30">
        <v>34.799999999999997</v>
      </c>
      <c r="B30" s="8">
        <f>A30-A29</f>
        <v>1.7999999999999972</v>
      </c>
    </row>
    <row r="31" spans="1:2" ht="15.75" customHeight="1" x14ac:dyDescent="0.25">
      <c r="A31">
        <v>35.5</v>
      </c>
      <c r="B31" s="8">
        <f t="shared" si="0"/>
        <v>0.70000000000000284</v>
      </c>
    </row>
    <row r="32" spans="1:2" ht="15.75" customHeight="1" x14ac:dyDescent="0.25">
      <c r="A32">
        <v>43.6</v>
      </c>
      <c r="B32" s="8">
        <f t="shared" si="0"/>
        <v>8.1000000000000014</v>
      </c>
    </row>
    <row r="33" spans="1:2" ht="15.75" customHeight="1" x14ac:dyDescent="0.25">
      <c r="A33">
        <v>47.8</v>
      </c>
      <c r="B33" s="8">
        <f t="shared" si="0"/>
        <v>4.1999999999999957</v>
      </c>
    </row>
    <row r="34" spans="1:2" ht="15.75" customHeight="1" x14ac:dyDescent="0.25">
      <c r="A34">
        <v>48.2</v>
      </c>
      <c r="B34" s="2">
        <f t="shared" si="0"/>
        <v>0.40000000000000568</v>
      </c>
    </row>
    <row r="35" spans="1:2" ht="15.75" customHeight="1" x14ac:dyDescent="0.25">
      <c r="B35">
        <f>SUM(B2:B34)</f>
        <v>48.2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Russian Standard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Дьякова Н.А.</dc:creator>
  <cp:lastModifiedBy>Дьякова Н.А.</cp:lastModifiedBy>
  <dcterms:created xsi:type="dcterms:W3CDTF">2018-11-15T11:41:31Z</dcterms:created>
  <dcterms:modified xsi:type="dcterms:W3CDTF">2018-11-15T13:00:46Z</dcterms:modified>
</cp:coreProperties>
</file>