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nng\Desktop\Important-Paperwork\ATPs\ATP-01\"/>
    </mc:Choice>
  </mc:AlternateContent>
  <bookViews>
    <workbookView xWindow="0" yWindow="0" windowWidth="28800" windowHeight="12420" activeTab="3"/>
  </bookViews>
  <sheets>
    <sheet name="Template" sheetId="6" r:id="rId1"/>
    <sheet name="Pack 1" sheetId="1" r:id="rId2"/>
    <sheet name="Pack 2" sheetId="7" r:id="rId3"/>
    <sheet name="Pack 3" sheetId="9" r:id="rId4"/>
    <sheet name="Pack 4" sheetId="8" r:id="rId5"/>
  </sheets>
  <definedNames>
    <definedName name="_xlnm.Print_Area" localSheetId="2">'Pack 2'!$A$1:$F$40</definedName>
    <definedName name="_xlnm.Print_Area" localSheetId="3">'Pack 3'!$A$1:$F$40</definedName>
    <definedName name="_xlnm.Print_Area" localSheetId="4">'Pack 4'!$A$1:$E$39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9" l="1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" i="7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" i="6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B4" i="1"/>
  <c r="C4" i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<sst xmlns="http://schemas.openxmlformats.org/spreadsheetml/2006/main" count="570" uniqueCount="61">
  <si>
    <t>Measurement point 1</t>
  </si>
  <si>
    <t>Measurement point 2</t>
  </si>
  <si>
    <t>Voltage (mV)</t>
  </si>
  <si>
    <t>Resistance (uOhms)</t>
  </si>
  <si>
    <t>Maximum</t>
  </si>
  <si>
    <t>A1</t>
  </si>
  <si>
    <t>A2</t>
  </si>
  <si>
    <t>B1</t>
  </si>
  <si>
    <t>C1</t>
  </si>
  <si>
    <t>D1</t>
  </si>
  <si>
    <t>E1</t>
  </si>
  <si>
    <t>F1</t>
  </si>
  <si>
    <t>G1</t>
  </si>
  <si>
    <t>H1</t>
  </si>
  <si>
    <t>Z1</t>
  </si>
  <si>
    <t>J1</t>
  </si>
  <si>
    <t>K1</t>
  </si>
  <si>
    <t>L1</t>
  </si>
  <si>
    <t>M1</t>
  </si>
  <si>
    <t>N1</t>
  </si>
  <si>
    <t>B2</t>
  </si>
  <si>
    <t>C2</t>
  </si>
  <si>
    <t>D2</t>
  </si>
  <si>
    <t>E2</t>
  </si>
  <si>
    <t>F2</t>
  </si>
  <si>
    <t>G2</t>
  </si>
  <si>
    <t>H2</t>
  </si>
  <si>
    <t>Z2</t>
  </si>
  <si>
    <t>K2</t>
  </si>
  <si>
    <t>L2</t>
  </si>
  <si>
    <t>M2</t>
  </si>
  <si>
    <t>J2</t>
  </si>
  <si>
    <t>N2</t>
  </si>
  <si>
    <t>TBA</t>
  </si>
  <si>
    <t>Figure</t>
  </si>
  <si>
    <t>Fig 2</t>
  </si>
  <si>
    <t>Fig 3</t>
  </si>
  <si>
    <t>Fig 4</t>
  </si>
  <si>
    <t>Fig 5</t>
  </si>
  <si>
    <t>V1</t>
  </si>
  <si>
    <t>W1</t>
  </si>
  <si>
    <t>Fig 2 and Fig 5</t>
  </si>
  <si>
    <t>Fig 2 and Fig 4</t>
  </si>
  <si>
    <t>AA1</t>
  </si>
  <si>
    <t>AA2</t>
  </si>
  <si>
    <t>P1</t>
  </si>
  <si>
    <t>P2</t>
  </si>
  <si>
    <t>Q1</t>
  </si>
  <si>
    <t>Q2</t>
  </si>
  <si>
    <t>R1</t>
  </si>
  <si>
    <t>S1</t>
  </si>
  <si>
    <t>T1</t>
  </si>
  <si>
    <t>T2</t>
  </si>
  <si>
    <t>U1</t>
  </si>
  <si>
    <t>X1</t>
  </si>
  <si>
    <t>X2</t>
  </si>
  <si>
    <t>Y</t>
  </si>
  <si>
    <t>Test:</t>
  </si>
  <si>
    <t>Current:</t>
  </si>
  <si>
    <t xml:space="preserve">Date: </t>
  </si>
  <si>
    <t xml:space="preserve">Pack: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</si>
</sst>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Times New Roman"/>
      <family val="2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G12" sqref="G12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3"/>
      <c r="E4">
        <f>(D4*1000)/$D$1</f>
        <v>0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3"/>
      <c r="E5">
        <f t="shared" ref="E5:E39" si="0">(D5*1000)/$D$1</f>
        <v>0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3"/>
      <c r="E6">
        <f t="shared" si="0"/>
        <v>0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3"/>
      <c r="E7">
        <f t="shared" si="0"/>
        <v>0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3"/>
      <c r="E8">
        <f t="shared" si="0"/>
        <v>0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3"/>
      <c r="E9">
        <f t="shared" si="0"/>
        <v>0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3"/>
      <c r="E10">
        <f t="shared" si="0"/>
        <v>0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3"/>
      <c r="E11">
        <f t="shared" si="0"/>
        <v>0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3"/>
      <c r="E12">
        <f t="shared" si="0"/>
        <v>0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3"/>
      <c r="E13">
        <f t="shared" si="0"/>
        <v>0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3"/>
      <c r="E14">
        <f t="shared" si="0"/>
        <v>0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3"/>
      <c r="E15">
        <f t="shared" si="0"/>
        <v>0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3"/>
      <c r="E16">
        <f t="shared" si="0"/>
        <v>0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3"/>
      <c r="E17">
        <f t="shared" si="0"/>
        <v>0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3"/>
      <c r="E18">
        <f t="shared" si="0"/>
        <v>0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3"/>
      <c r="E19">
        <f t="shared" si="0"/>
        <v>0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3"/>
      <c r="E20">
        <f t="shared" si="0"/>
        <v>0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3"/>
      <c r="E21">
        <f t="shared" si="0"/>
        <v>0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3"/>
      <c r="E22">
        <f t="shared" si="0"/>
        <v>0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3"/>
      <c r="E23">
        <f t="shared" si="0"/>
        <v>0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3"/>
      <c r="E24">
        <f t="shared" si="0"/>
        <v>0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3"/>
      <c r="E25">
        <f t="shared" si="0"/>
        <v>0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3"/>
      <c r="E26">
        <f t="shared" si="0"/>
        <v>0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3"/>
      <c r="E27">
        <f t="shared" si="0"/>
        <v>0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3"/>
      <c r="E28">
        <f t="shared" si="0"/>
        <v>0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3"/>
      <c r="E29">
        <f t="shared" si="0"/>
        <v>0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3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3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3"/>
      <c r="E32">
        <f t="shared" si="0"/>
        <v>0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3"/>
      <c r="E33">
        <f t="shared" si="0"/>
        <v>0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3"/>
      <c r="E34">
        <f t="shared" si="0"/>
        <v>0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3"/>
      <c r="E35">
        <f t="shared" si="0"/>
        <v>0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3"/>
      <c r="E36">
        <f t="shared" si="0"/>
        <v>0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3"/>
      <c r="E37">
        <f t="shared" si="0"/>
        <v>0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3"/>
      <c r="E38">
        <f t="shared" si="0"/>
        <v>0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3"/>
      <c r="E39">
        <f t="shared" si="0"/>
        <v>0</v>
      </c>
      <c r="F39" t="s">
        <v>33</v>
      </c>
    </row>
  </sheetData>
  <conditionalFormatting sqref="E4:E39">
    <cfRule type="cellIs" dxfId="9" priority="3" operator="greaterThan">
      <formula>F4</formula>
    </cfRule>
  </conditionalFormatting>
  <conditionalFormatting sqref="E4:E39">
    <cfRule type="cellIs" dxfId="8" priority="2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K16" sqref="K16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tr">
        <f>Template!A4</f>
        <v>Fig 2</v>
      </c>
      <c r="B4" t="str">
        <f>Template!B4</f>
        <v>A1</v>
      </c>
      <c r="C4" t="str">
        <f>Template!C4</f>
        <v>A2</v>
      </c>
      <c r="D4" s="3">
        <v>1.53</v>
      </c>
      <c r="E4">
        <f>(D4*1000)/$D$1</f>
        <v>76.5</v>
      </c>
      <c r="F4">
        <f>Template!F4</f>
        <v>150</v>
      </c>
    </row>
    <row r="5" spans="1:6" x14ac:dyDescent="0.25">
      <c r="A5" t="str">
        <f>Template!A5</f>
        <v>Fig 2</v>
      </c>
      <c r="B5" t="str">
        <f>Template!B5</f>
        <v>B1</v>
      </c>
      <c r="C5" t="str">
        <f>Template!C5</f>
        <v>B2</v>
      </c>
      <c r="D5" s="3">
        <v>1.31</v>
      </c>
      <c r="E5">
        <f t="shared" ref="E5:E39" si="0">(D5*1000)/$D$1</f>
        <v>65.5</v>
      </c>
      <c r="F5">
        <f>Template!F5</f>
        <v>150</v>
      </c>
    </row>
    <row r="6" spans="1:6" x14ac:dyDescent="0.25">
      <c r="A6" t="str">
        <f>Template!A6</f>
        <v>Fig 2</v>
      </c>
      <c r="B6" t="str">
        <f>Template!B6</f>
        <v>C1</v>
      </c>
      <c r="C6" t="str">
        <f>Template!C6</f>
        <v>C2</v>
      </c>
      <c r="D6" s="3">
        <v>0.8</v>
      </c>
      <c r="E6">
        <f t="shared" si="0"/>
        <v>40</v>
      </c>
      <c r="F6">
        <f>Template!F6</f>
        <v>150</v>
      </c>
    </row>
    <row r="7" spans="1:6" x14ac:dyDescent="0.25">
      <c r="A7" t="str">
        <f>Template!A7</f>
        <v>Fig 2</v>
      </c>
      <c r="B7" t="str">
        <f>Template!B7</f>
        <v>D1</v>
      </c>
      <c r="C7" t="str">
        <f>Template!C7</f>
        <v>D2</v>
      </c>
      <c r="D7" s="3">
        <v>0.4</v>
      </c>
      <c r="E7">
        <f t="shared" si="0"/>
        <v>20</v>
      </c>
      <c r="F7">
        <f>Template!F7</f>
        <v>150</v>
      </c>
    </row>
    <row r="8" spans="1:6" x14ac:dyDescent="0.25">
      <c r="A8" t="str">
        <f>Template!A8</f>
        <v>Fig 2</v>
      </c>
      <c r="B8" t="str">
        <f>Template!B8</f>
        <v>E1</v>
      </c>
      <c r="C8" t="str">
        <f>Template!C8</f>
        <v>E2</v>
      </c>
      <c r="D8" s="3">
        <v>0.9</v>
      </c>
      <c r="E8">
        <f t="shared" si="0"/>
        <v>45</v>
      </c>
      <c r="F8">
        <f>Template!F8</f>
        <v>150</v>
      </c>
    </row>
    <row r="9" spans="1:6" x14ac:dyDescent="0.25">
      <c r="A9" t="str">
        <f>Template!A9</f>
        <v>Fig 2</v>
      </c>
      <c r="B9" t="str">
        <f>Template!B9</f>
        <v>F1</v>
      </c>
      <c r="C9" t="str">
        <f>Template!C9</f>
        <v>F2</v>
      </c>
      <c r="D9" s="3">
        <v>1.4</v>
      </c>
      <c r="E9">
        <f t="shared" si="0"/>
        <v>70</v>
      </c>
      <c r="F9">
        <f>Template!F9</f>
        <v>150</v>
      </c>
    </row>
    <row r="10" spans="1:6" x14ac:dyDescent="0.25">
      <c r="A10" t="str">
        <f>Template!A10</f>
        <v>Fig 2</v>
      </c>
      <c r="B10" t="str">
        <f>Template!B10</f>
        <v>G1</v>
      </c>
      <c r="C10" t="str">
        <f>Template!C10</f>
        <v>G2</v>
      </c>
      <c r="D10" s="3">
        <v>0.6</v>
      </c>
      <c r="E10">
        <f t="shared" si="0"/>
        <v>30</v>
      </c>
      <c r="F10">
        <f>Template!F10</f>
        <v>150</v>
      </c>
    </row>
    <row r="11" spans="1:6" x14ac:dyDescent="0.25">
      <c r="A11" t="str">
        <f>Template!A11</f>
        <v>Fig 2</v>
      </c>
      <c r="B11" t="str">
        <f>Template!B11</f>
        <v>H1</v>
      </c>
      <c r="C11" t="str">
        <f>Template!C11</f>
        <v>H2</v>
      </c>
      <c r="D11" s="3">
        <v>1.68</v>
      </c>
      <c r="E11">
        <f t="shared" si="0"/>
        <v>84</v>
      </c>
      <c r="F11">
        <f>Template!F11</f>
        <v>150</v>
      </c>
    </row>
    <row r="12" spans="1:6" x14ac:dyDescent="0.25">
      <c r="A12" t="str">
        <f>Template!A12</f>
        <v>Fig 2</v>
      </c>
      <c r="B12" t="str">
        <f>Template!B12</f>
        <v>Z1</v>
      </c>
      <c r="C12" t="str">
        <f>Template!C12</f>
        <v>Z2</v>
      </c>
      <c r="D12" s="3">
        <v>1.3</v>
      </c>
      <c r="E12">
        <f t="shared" si="0"/>
        <v>65</v>
      </c>
      <c r="F12">
        <f>Template!F12</f>
        <v>150</v>
      </c>
    </row>
    <row r="13" spans="1:6" x14ac:dyDescent="0.25">
      <c r="A13" t="str">
        <f>Template!A13</f>
        <v>Fig 2</v>
      </c>
      <c r="B13" t="str">
        <f>Template!B13</f>
        <v>J1</v>
      </c>
      <c r="C13" t="str">
        <f>Template!C13</f>
        <v>J2</v>
      </c>
      <c r="D13" s="3">
        <v>2.2999999999999998</v>
      </c>
      <c r="E13">
        <f t="shared" si="0"/>
        <v>115</v>
      </c>
      <c r="F13">
        <f>Template!F13</f>
        <v>150</v>
      </c>
    </row>
    <row r="14" spans="1:6" x14ac:dyDescent="0.25">
      <c r="A14" t="str">
        <f>Template!A14</f>
        <v>Fig 2</v>
      </c>
      <c r="B14" t="str">
        <f>Template!B14</f>
        <v>K1</v>
      </c>
      <c r="C14" t="str">
        <f>Template!C14</f>
        <v>K2</v>
      </c>
      <c r="D14" s="3">
        <v>1.56</v>
      </c>
      <c r="E14">
        <f t="shared" si="0"/>
        <v>78</v>
      </c>
      <c r="F14">
        <f>Template!F14</f>
        <v>150</v>
      </c>
    </row>
    <row r="15" spans="1:6" x14ac:dyDescent="0.25">
      <c r="A15" t="str">
        <f>Template!A15</f>
        <v>Fig 2</v>
      </c>
      <c r="B15" t="str">
        <f>Template!B15</f>
        <v>L1</v>
      </c>
      <c r="C15" t="str">
        <f>Template!C15</f>
        <v>L2</v>
      </c>
      <c r="D15" s="3">
        <v>3</v>
      </c>
      <c r="E15">
        <f t="shared" si="0"/>
        <v>150</v>
      </c>
      <c r="F15">
        <f>Template!F15</f>
        <v>150</v>
      </c>
    </row>
    <row r="16" spans="1:6" x14ac:dyDescent="0.25">
      <c r="A16" t="str">
        <f>Template!A16</f>
        <v>Fig 2</v>
      </c>
      <c r="B16" t="str">
        <f>Template!B16</f>
        <v>M1</v>
      </c>
      <c r="C16" t="str">
        <f>Template!C16</f>
        <v>M2</v>
      </c>
      <c r="D16" s="3">
        <v>1.3</v>
      </c>
      <c r="E16">
        <f t="shared" si="0"/>
        <v>65</v>
      </c>
      <c r="F16">
        <f>Template!F16</f>
        <v>150</v>
      </c>
    </row>
    <row r="17" spans="1:6" x14ac:dyDescent="0.25">
      <c r="A17" t="str">
        <f>Template!A17</f>
        <v>Fig 2</v>
      </c>
      <c r="B17" t="str">
        <f>Template!B17</f>
        <v>N1</v>
      </c>
      <c r="C17" t="str">
        <f>Template!C17</f>
        <v>N2</v>
      </c>
      <c r="D17" s="3">
        <v>0.8</v>
      </c>
      <c r="E17">
        <f t="shared" si="0"/>
        <v>40</v>
      </c>
      <c r="F17">
        <f>Template!F17</f>
        <v>150</v>
      </c>
    </row>
    <row r="18" spans="1:6" x14ac:dyDescent="0.25">
      <c r="A18" t="str">
        <f>Template!A18</f>
        <v>Fig 2</v>
      </c>
      <c r="B18" t="str">
        <f>Template!B18</f>
        <v>B1</v>
      </c>
      <c r="C18" t="str">
        <f>Template!C18</f>
        <v>C1</v>
      </c>
      <c r="D18" s="3"/>
      <c r="E18">
        <f t="shared" si="0"/>
        <v>0</v>
      </c>
      <c r="F18" t="str">
        <f>Template!F18</f>
        <v>TBA</v>
      </c>
    </row>
    <row r="19" spans="1:6" x14ac:dyDescent="0.25">
      <c r="A19" t="str">
        <f>Template!A19</f>
        <v>Fig 2</v>
      </c>
      <c r="B19" t="str">
        <f>Template!B19</f>
        <v>D1</v>
      </c>
      <c r="C19" t="str">
        <f>Template!C19</f>
        <v>E1</v>
      </c>
      <c r="D19" s="3"/>
      <c r="E19">
        <f t="shared" si="0"/>
        <v>0</v>
      </c>
      <c r="F19" t="str">
        <f>Template!F19</f>
        <v>TBA</v>
      </c>
    </row>
    <row r="20" spans="1:6" x14ac:dyDescent="0.25">
      <c r="A20" t="str">
        <f>Template!A20</f>
        <v>Fig 2</v>
      </c>
      <c r="B20" t="str">
        <f>Template!B20</f>
        <v>F1</v>
      </c>
      <c r="C20" t="str">
        <f>Template!C20</f>
        <v>G1</v>
      </c>
      <c r="D20" s="3"/>
      <c r="E20">
        <f t="shared" si="0"/>
        <v>0</v>
      </c>
      <c r="F20" t="str">
        <f>Template!F20</f>
        <v>TBA</v>
      </c>
    </row>
    <row r="21" spans="1:6" x14ac:dyDescent="0.25">
      <c r="A21" t="str">
        <f>Template!A21</f>
        <v>Fig 2</v>
      </c>
      <c r="B21" t="str">
        <f>Template!B21</f>
        <v>H1</v>
      </c>
      <c r="C21" t="str">
        <f>Template!C21</f>
        <v>Z1</v>
      </c>
      <c r="D21" s="3"/>
      <c r="E21">
        <f t="shared" si="0"/>
        <v>0</v>
      </c>
      <c r="F21" t="str">
        <f>Template!F21</f>
        <v>TBA</v>
      </c>
    </row>
    <row r="22" spans="1:6" x14ac:dyDescent="0.25">
      <c r="A22" t="str">
        <f>Template!A22</f>
        <v>Fig 2</v>
      </c>
      <c r="B22" t="str">
        <f>Template!B22</f>
        <v>J1</v>
      </c>
      <c r="C22" t="str">
        <f>Template!C22</f>
        <v>K1</v>
      </c>
      <c r="D22" s="3"/>
      <c r="E22">
        <f t="shared" si="0"/>
        <v>0</v>
      </c>
      <c r="F22" t="str">
        <f>Template!F22</f>
        <v>TBA</v>
      </c>
    </row>
    <row r="23" spans="1:6" x14ac:dyDescent="0.25">
      <c r="A23" t="str">
        <f>Template!A23</f>
        <v>Fig 2</v>
      </c>
      <c r="B23" t="str">
        <f>Template!B23</f>
        <v>L1</v>
      </c>
      <c r="C23" t="str">
        <f>Template!C23</f>
        <v>M1</v>
      </c>
      <c r="D23" s="3"/>
      <c r="E23">
        <f t="shared" si="0"/>
        <v>0</v>
      </c>
      <c r="F23" t="str">
        <f>Template!F23</f>
        <v>TBA</v>
      </c>
    </row>
    <row r="24" spans="1:6" x14ac:dyDescent="0.25">
      <c r="A24" t="str">
        <f>Template!A24</f>
        <v>Fig 2 and Fig 4</v>
      </c>
      <c r="B24" t="str">
        <f>Template!B24</f>
        <v>A1</v>
      </c>
      <c r="C24" t="str">
        <f>Template!C24</f>
        <v>V1</v>
      </c>
      <c r="D24" s="3"/>
      <c r="E24">
        <f t="shared" si="0"/>
        <v>0</v>
      </c>
      <c r="F24" t="str">
        <f>Template!F24</f>
        <v>TBA</v>
      </c>
    </row>
    <row r="25" spans="1:6" x14ac:dyDescent="0.25">
      <c r="A25" t="str">
        <f>Template!A25</f>
        <v>Fig 2 and Fig 5</v>
      </c>
      <c r="B25" t="str">
        <f>Template!B25</f>
        <v>N1</v>
      </c>
      <c r="C25" t="str">
        <f>Template!C25</f>
        <v>W1</v>
      </c>
      <c r="D25" s="3"/>
      <c r="E25">
        <f t="shared" si="0"/>
        <v>0</v>
      </c>
      <c r="F25" t="str">
        <f>Template!F25</f>
        <v>TBA</v>
      </c>
    </row>
    <row r="26" spans="1:6" x14ac:dyDescent="0.25">
      <c r="A26" t="str">
        <f>Template!A26</f>
        <v>Fig 3</v>
      </c>
      <c r="B26" t="str">
        <f>Template!B26</f>
        <v>AA1</v>
      </c>
      <c r="C26" t="str">
        <f>Template!C26</f>
        <v>AA2</v>
      </c>
      <c r="D26" s="3"/>
      <c r="E26">
        <f t="shared" si="0"/>
        <v>0</v>
      </c>
      <c r="F26" t="str">
        <f>Template!F26</f>
        <v>TBA</v>
      </c>
    </row>
    <row r="27" spans="1:6" x14ac:dyDescent="0.25">
      <c r="A27" t="str">
        <f>Template!A27</f>
        <v>Fig 3</v>
      </c>
      <c r="B27" t="str">
        <f>Template!B27</f>
        <v>AA2</v>
      </c>
      <c r="C27" t="str">
        <f>Template!C27</f>
        <v>P1</v>
      </c>
      <c r="D27" s="3"/>
      <c r="E27">
        <f t="shared" si="0"/>
        <v>0</v>
      </c>
      <c r="F27" t="str">
        <f>Template!F27</f>
        <v>TBA</v>
      </c>
    </row>
    <row r="28" spans="1:6" x14ac:dyDescent="0.25">
      <c r="A28" t="str">
        <f>Template!A28</f>
        <v>Fig 3</v>
      </c>
      <c r="B28" t="str">
        <f>Template!B28</f>
        <v>P1</v>
      </c>
      <c r="C28" t="str">
        <f>Template!C28</f>
        <v>P2</v>
      </c>
      <c r="D28" s="3"/>
      <c r="E28">
        <f t="shared" si="0"/>
        <v>0</v>
      </c>
      <c r="F28" t="str">
        <f>Template!F28</f>
        <v>TBA</v>
      </c>
    </row>
    <row r="29" spans="1:6" x14ac:dyDescent="0.25">
      <c r="A29" t="str">
        <f>Template!A29</f>
        <v>Fig 3</v>
      </c>
      <c r="B29" t="str">
        <f>Template!B29</f>
        <v>P1</v>
      </c>
      <c r="C29" t="str">
        <f>Template!C29</f>
        <v>Q1</v>
      </c>
      <c r="D29" s="3"/>
      <c r="E29">
        <f t="shared" si="0"/>
        <v>0</v>
      </c>
      <c r="F29" t="str">
        <f>Template!F29</f>
        <v>TBA</v>
      </c>
    </row>
    <row r="30" spans="1:6" x14ac:dyDescent="0.25">
      <c r="A30" t="str">
        <f>Template!A30</f>
        <v>Fig 3</v>
      </c>
      <c r="B30" t="str">
        <f>Template!B30</f>
        <v>P2</v>
      </c>
      <c r="C30" t="str">
        <f>Template!C30</f>
        <v>Q2</v>
      </c>
      <c r="D30" s="3"/>
      <c r="E30">
        <f t="shared" si="0"/>
        <v>0</v>
      </c>
      <c r="F30" t="str">
        <f>Template!F30</f>
        <v>TBA</v>
      </c>
    </row>
    <row r="31" spans="1:6" x14ac:dyDescent="0.25">
      <c r="A31" t="str">
        <f>Template!A31</f>
        <v>Fig 3</v>
      </c>
      <c r="B31" t="str">
        <f>Template!B31</f>
        <v>Q1</v>
      </c>
      <c r="C31" t="str">
        <f>Template!C31</f>
        <v>Q2</v>
      </c>
      <c r="D31" s="3"/>
      <c r="E31">
        <f t="shared" si="0"/>
        <v>0</v>
      </c>
      <c r="F31" t="str">
        <f>Template!F31</f>
        <v>TBA</v>
      </c>
    </row>
    <row r="32" spans="1:6" x14ac:dyDescent="0.25">
      <c r="A32" t="str">
        <f>Template!A32</f>
        <v>Fig 4</v>
      </c>
      <c r="B32" t="str">
        <f>Template!B32</f>
        <v>R1</v>
      </c>
      <c r="C32" t="str">
        <f>Template!C32</f>
        <v>S1</v>
      </c>
      <c r="D32" s="3"/>
      <c r="E32">
        <f t="shared" si="0"/>
        <v>0</v>
      </c>
      <c r="F32" t="str">
        <f>Template!F32</f>
        <v>TBA</v>
      </c>
    </row>
    <row r="33" spans="1:6" x14ac:dyDescent="0.25">
      <c r="A33" t="str">
        <f>Template!A33</f>
        <v>Fig 4</v>
      </c>
      <c r="B33" t="str">
        <f>Template!B33</f>
        <v>S1</v>
      </c>
      <c r="C33" t="str">
        <f>Template!C33</f>
        <v>T1</v>
      </c>
      <c r="D33" s="3"/>
      <c r="E33">
        <f t="shared" si="0"/>
        <v>0</v>
      </c>
      <c r="F33" t="str">
        <f>Template!F33</f>
        <v>TBA</v>
      </c>
    </row>
    <row r="34" spans="1:6" x14ac:dyDescent="0.25">
      <c r="A34" t="str">
        <f>Template!A34</f>
        <v>Fig 4</v>
      </c>
      <c r="B34" t="str">
        <f>Template!B34</f>
        <v>T2</v>
      </c>
      <c r="C34" t="str">
        <f>Template!C34</f>
        <v>U1</v>
      </c>
      <c r="D34" s="3"/>
      <c r="E34">
        <f t="shared" si="0"/>
        <v>0</v>
      </c>
      <c r="F34" t="str">
        <f>Template!F34</f>
        <v>TBA</v>
      </c>
    </row>
    <row r="35" spans="1:6" x14ac:dyDescent="0.25">
      <c r="A35" t="str">
        <f>Template!A35</f>
        <v>Fig 4</v>
      </c>
      <c r="B35" t="str">
        <f>Template!B35</f>
        <v>U1</v>
      </c>
      <c r="C35" t="str">
        <f>Template!C35</f>
        <v>V1</v>
      </c>
      <c r="D35" s="3"/>
      <c r="E35">
        <f t="shared" si="0"/>
        <v>0</v>
      </c>
      <c r="F35" t="str">
        <f>Template!F35</f>
        <v>TBA</v>
      </c>
    </row>
    <row r="36" spans="1:6" x14ac:dyDescent="0.25">
      <c r="A36" t="str">
        <f>Template!A36</f>
        <v>Fig 4</v>
      </c>
      <c r="B36" t="str">
        <f>Template!B36</f>
        <v>T1</v>
      </c>
      <c r="C36" t="str">
        <f>Template!C36</f>
        <v>T2</v>
      </c>
      <c r="D36" s="3"/>
      <c r="E36">
        <f t="shared" si="0"/>
        <v>0</v>
      </c>
      <c r="F36" t="str">
        <f>Template!F36</f>
        <v>TBA</v>
      </c>
    </row>
    <row r="37" spans="1:6" x14ac:dyDescent="0.25">
      <c r="A37" t="str">
        <f>Template!A37</f>
        <v>Fig 5</v>
      </c>
      <c r="B37" t="str">
        <f>Template!B37</f>
        <v>X1</v>
      </c>
      <c r="C37" t="str">
        <f>Template!C37</f>
        <v>W1</v>
      </c>
      <c r="D37" s="3"/>
      <c r="E37">
        <f t="shared" si="0"/>
        <v>0</v>
      </c>
      <c r="F37" t="str">
        <f>Template!F37</f>
        <v>TBA</v>
      </c>
    </row>
    <row r="38" spans="1:6" x14ac:dyDescent="0.25">
      <c r="A38" t="str">
        <f>Template!A38</f>
        <v>Fig 5</v>
      </c>
      <c r="B38" t="str">
        <f>Template!B38</f>
        <v>X1</v>
      </c>
      <c r="C38" t="str">
        <f>Template!C38</f>
        <v>X2</v>
      </c>
      <c r="D38" s="3"/>
      <c r="E38">
        <f t="shared" si="0"/>
        <v>0</v>
      </c>
      <c r="F38" t="str">
        <f>Template!F38</f>
        <v>TBA</v>
      </c>
    </row>
    <row r="39" spans="1:6" x14ac:dyDescent="0.25">
      <c r="A39" t="str">
        <f>Template!A39</f>
        <v>Fig 5</v>
      </c>
      <c r="B39" t="str">
        <f>Template!B39</f>
        <v>X2</v>
      </c>
      <c r="C39" t="str">
        <f>Template!C39</f>
        <v>Y</v>
      </c>
      <c r="D39" s="3"/>
      <c r="E39">
        <f t="shared" si="0"/>
        <v>0</v>
      </c>
      <c r="F39" t="str">
        <f>Template!F39</f>
        <v>TBA</v>
      </c>
    </row>
  </sheetData>
  <conditionalFormatting sqref="E4:E39">
    <cfRule type="cellIs" dxfId="7" priority="2" operator="greaterThan">
      <formula>F4</formula>
    </cfRule>
  </conditionalFormatting>
  <conditionalFormatting sqref="E4:E39">
    <cfRule type="cellIs" dxfId="6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3" sqref="D13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0.752</v>
      </c>
      <c r="E4">
        <f>(D4*1000)/$D$1</f>
        <v>37.6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0.79800000000000004</v>
      </c>
      <c r="E5">
        <f t="shared" ref="E5:E39" si="0">(D5*1000)/$D$1</f>
        <v>39.9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1.296</v>
      </c>
      <c r="E6">
        <f t="shared" si="0"/>
        <v>64.8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0.35199999999999998</v>
      </c>
      <c r="E7">
        <f t="shared" si="0"/>
        <v>17.600000000000001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1.1930000000000001</v>
      </c>
      <c r="E8">
        <f t="shared" si="0"/>
        <v>59.65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0.28000000000000003</v>
      </c>
      <c r="E9">
        <f t="shared" si="0"/>
        <v>14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0.54400000000000004</v>
      </c>
      <c r="E10">
        <f t="shared" si="0"/>
        <v>27.2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</v>
      </c>
      <c r="E11">
        <f t="shared" si="0"/>
        <v>50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1.88</v>
      </c>
      <c r="E12">
        <f t="shared" si="0"/>
        <v>94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2.0419999999999998</v>
      </c>
      <c r="E13">
        <f t="shared" si="0"/>
        <v>102.1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0.622</v>
      </c>
      <c r="E14">
        <f t="shared" si="0"/>
        <v>31.1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0.27700000000000002</v>
      </c>
      <c r="E15">
        <f t="shared" si="0"/>
        <v>13.85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0.9</v>
      </c>
      <c r="E16">
        <f t="shared" si="0"/>
        <v>45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1.651</v>
      </c>
      <c r="E17">
        <f t="shared" si="0"/>
        <v>82.55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9.4E-2</v>
      </c>
      <c r="E18">
        <f t="shared" si="0"/>
        <v>4.7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0.10199999999999999</v>
      </c>
      <c r="E19">
        <f t="shared" si="0"/>
        <v>5.0999999999999996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9.8000000000000004E-2</v>
      </c>
      <c r="E20">
        <f t="shared" si="0"/>
        <v>4.9000000000000004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0.1</v>
      </c>
      <c r="E21">
        <f t="shared" si="0"/>
        <v>5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0.10299999999999999</v>
      </c>
      <c r="E22">
        <f t="shared" si="0"/>
        <v>5.15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0.108</v>
      </c>
      <c r="E23">
        <f t="shared" si="0"/>
        <v>5.4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0.23599999999999999</v>
      </c>
      <c r="E24">
        <f t="shared" si="0"/>
        <v>11.8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0.30499999999999999</v>
      </c>
      <c r="E25">
        <f t="shared" si="0"/>
        <v>15.25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0.28100000000000003</v>
      </c>
      <c r="E26">
        <f t="shared" si="0"/>
        <v>14.05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0.42199999999999999</v>
      </c>
      <c r="E27">
        <f t="shared" si="0"/>
        <v>21.1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0.105</v>
      </c>
      <c r="E28">
        <f t="shared" si="0"/>
        <v>5.25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3.4820000000000002</v>
      </c>
      <c r="E29">
        <f t="shared" si="0"/>
        <v>174.1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0.42699999999999999</v>
      </c>
      <c r="E32">
        <f t="shared" si="0"/>
        <v>21.35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3.5000000000000003E-2</v>
      </c>
      <c r="E33">
        <f t="shared" si="0"/>
        <v>1.75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5.7000000000000002E-2</v>
      </c>
      <c r="E34">
        <f t="shared" si="0"/>
        <v>2.85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6.5000000000000002E-2</v>
      </c>
      <c r="E35">
        <f t="shared" si="0"/>
        <v>3.25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6.0549999999999997</v>
      </c>
      <c r="E36">
        <f t="shared" si="0"/>
        <v>302.75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6.2E-2</v>
      </c>
      <c r="E37">
        <f t="shared" si="0"/>
        <v>3.1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0.29899999999999999</v>
      </c>
      <c r="E38">
        <f t="shared" si="0"/>
        <v>14.95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0.19900000000000001</v>
      </c>
      <c r="E39">
        <f t="shared" si="0"/>
        <v>9.9499999999999993</v>
      </c>
      <c r="F39" t="s">
        <v>33</v>
      </c>
    </row>
  </sheetData>
  <conditionalFormatting sqref="E4:E39">
    <cfRule type="cellIs" dxfId="5" priority="2" operator="greaterThan">
      <formula>F4</formula>
    </cfRule>
  </conditionalFormatting>
  <conditionalFormatting sqref="E4:E39">
    <cfRule type="cellIs" dxfId="4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4" workbookViewId="0">
      <selection activeCell="I12" sqref="I12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0.41699999999999998</v>
      </c>
      <c r="E4">
        <f>(D4*1000)/$D$1</f>
        <v>20.85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1.3</v>
      </c>
      <c r="E5">
        <f t="shared" ref="E5:E39" si="0">(D5*1000)/$D$1</f>
        <v>65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2.46</v>
      </c>
      <c r="E6">
        <f t="shared" si="0"/>
        <v>123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2.4500000000000002</v>
      </c>
      <c r="E7">
        <f t="shared" si="0"/>
        <v>122.5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0.623</v>
      </c>
      <c r="E8">
        <f t="shared" si="0"/>
        <v>31.15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2.1920000000000002</v>
      </c>
      <c r="E9">
        <f t="shared" si="0"/>
        <v>109.6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1.9419999999999999</v>
      </c>
      <c r="E10">
        <f t="shared" si="0"/>
        <v>97.1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1.452</v>
      </c>
      <c r="E11">
        <f t="shared" si="0"/>
        <v>72.599999999999994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1.484</v>
      </c>
      <c r="E12">
        <f t="shared" si="0"/>
        <v>74.2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1.0329999999999999</v>
      </c>
      <c r="E13">
        <f t="shared" si="0"/>
        <v>51.65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1.4950000000000001</v>
      </c>
      <c r="E14">
        <f t="shared" si="0"/>
        <v>74.75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2.0680000000000001</v>
      </c>
      <c r="E15">
        <f t="shared" si="0"/>
        <v>103.4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2.77</v>
      </c>
      <c r="E16">
        <f t="shared" si="0"/>
        <v>138.5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1.351</v>
      </c>
      <c r="E17">
        <f t="shared" si="0"/>
        <v>67.55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9.7000000000000003E-2</v>
      </c>
      <c r="E18">
        <f t="shared" si="0"/>
        <v>4.8499999999999996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9.4E-2</v>
      </c>
      <c r="E19">
        <f t="shared" si="0"/>
        <v>4.7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0.10199999999999999</v>
      </c>
      <c r="E20">
        <f t="shared" si="0"/>
        <v>5.0999999999999996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9.7000000000000003E-2</v>
      </c>
      <c r="E21">
        <f t="shared" si="0"/>
        <v>4.8499999999999996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9.9000000000000005E-2</v>
      </c>
      <c r="E22">
        <f t="shared" si="0"/>
        <v>4.95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9.5000000000000001E-2</v>
      </c>
      <c r="E23">
        <f t="shared" si="0"/>
        <v>4.75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0.221</v>
      </c>
      <c r="E24">
        <f t="shared" si="0"/>
        <v>11.05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0.26900000000000002</v>
      </c>
      <c r="E25">
        <f t="shared" si="0"/>
        <v>13.45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8.1000000000000003E-2</v>
      </c>
      <c r="E26">
        <f t="shared" si="0"/>
        <v>4.05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0.38400000000000001</v>
      </c>
      <c r="E27">
        <f t="shared" si="0"/>
        <v>19.2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0.108</v>
      </c>
      <c r="E28">
        <f t="shared" si="0"/>
        <v>5.4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3.4369999999999998</v>
      </c>
      <c r="E29">
        <f t="shared" si="0"/>
        <v>171.85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>
        <v>3.206</v>
      </c>
      <c r="E30">
        <f t="shared" si="0"/>
        <v>160.30000000000001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>
        <v>0.14199999999999999</v>
      </c>
      <c r="E31">
        <f t="shared" si="0"/>
        <v>7.1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0.35899999999999999</v>
      </c>
      <c r="E32">
        <f t="shared" si="0"/>
        <v>17.95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6.5000000000000002E-2</v>
      </c>
      <c r="E33">
        <f t="shared" si="0"/>
        <v>3.25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3.3000000000000002E-2</v>
      </c>
      <c r="E34">
        <f t="shared" si="0"/>
        <v>1.65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0.06</v>
      </c>
      <c r="E35">
        <f t="shared" si="0"/>
        <v>3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5.617</v>
      </c>
      <c r="E36">
        <f t="shared" si="0"/>
        <v>280.85000000000002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0.09</v>
      </c>
      <c r="E37">
        <f t="shared" si="0"/>
        <v>4.5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0.26</v>
      </c>
      <c r="E38">
        <f t="shared" si="0"/>
        <v>13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0.128</v>
      </c>
      <c r="E39">
        <f t="shared" si="0"/>
        <v>6.4</v>
      </c>
      <c r="F39" t="s">
        <v>33</v>
      </c>
    </row>
  </sheetData>
  <conditionalFormatting sqref="E4:E39">
    <cfRule type="cellIs" dxfId="3" priority="2" operator="greaterThan">
      <formula>F4</formula>
    </cfRule>
  </conditionalFormatting>
  <conditionalFormatting sqref="E4:E39">
    <cfRule type="cellIs" dxfId="2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2" sqref="D12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0.44700000000000001</v>
      </c>
      <c r="E4">
        <f>(D4*1000)/$D$1</f>
        <v>22.35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0.5</v>
      </c>
      <c r="E5">
        <f t="shared" ref="E5:E39" si="0">(D5*1000)/$D$1</f>
        <v>25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1.31</v>
      </c>
      <c r="E6">
        <f t="shared" si="0"/>
        <v>65.5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2.92</v>
      </c>
      <c r="E7">
        <f t="shared" si="0"/>
        <v>146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2.407</v>
      </c>
      <c r="E8">
        <f t="shared" si="0"/>
        <v>120.35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0.72499999999999998</v>
      </c>
      <c r="E9">
        <f t="shared" si="0"/>
        <v>36.25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1.7370000000000001</v>
      </c>
      <c r="E10">
        <f t="shared" si="0"/>
        <v>86.85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1.829</v>
      </c>
      <c r="E11">
        <f t="shared" si="0"/>
        <v>91.45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2.9279999999999999</v>
      </c>
      <c r="E12">
        <f t="shared" si="0"/>
        <v>146.4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0.59099999999999997</v>
      </c>
      <c r="E13">
        <f t="shared" si="0"/>
        <v>29.55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1.661</v>
      </c>
      <c r="E14">
        <f t="shared" si="0"/>
        <v>83.05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1.4710000000000001</v>
      </c>
      <c r="E15">
        <f t="shared" si="0"/>
        <v>73.55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2.4049999999999998</v>
      </c>
      <c r="E16">
        <f t="shared" si="0"/>
        <v>120.25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0.316</v>
      </c>
      <c r="E17">
        <f t="shared" si="0"/>
        <v>15.8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8.6999999999999994E-2</v>
      </c>
      <c r="E18">
        <f t="shared" si="0"/>
        <v>4.3499999999999996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9.0999999999999998E-2</v>
      </c>
      <c r="E19">
        <f t="shared" si="0"/>
        <v>4.55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9.6000000000000002E-2</v>
      </c>
      <c r="E20">
        <f t="shared" si="0"/>
        <v>4.8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8.4000000000000005E-2</v>
      </c>
      <c r="E21">
        <f t="shared" si="0"/>
        <v>4.2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9.0999999999999998E-2</v>
      </c>
      <c r="E22">
        <f t="shared" si="0"/>
        <v>4.55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9.0999999999999998E-2</v>
      </c>
      <c r="E23">
        <f t="shared" si="0"/>
        <v>4.55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0.214</v>
      </c>
      <c r="E24">
        <f t="shared" si="0"/>
        <v>10.7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0.26800000000000002</v>
      </c>
      <c r="E25">
        <f t="shared" si="0"/>
        <v>13.4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0.23</v>
      </c>
      <c r="E26">
        <f t="shared" si="0"/>
        <v>11.5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0.38600000000000001</v>
      </c>
      <c r="E27">
        <f t="shared" si="0"/>
        <v>19.3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0.17699999999999999</v>
      </c>
      <c r="E28">
        <f t="shared" si="0"/>
        <v>8.85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3.0249999999999999</v>
      </c>
      <c r="E29">
        <f t="shared" si="0"/>
        <v>151.25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0.40899999999999997</v>
      </c>
      <c r="E32">
        <f t="shared" si="0"/>
        <v>20.45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2.8000000000000001E-2</v>
      </c>
      <c r="E33">
        <f t="shared" si="0"/>
        <v>1.4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3.7999999999999999E-2</v>
      </c>
      <c r="E34">
        <f t="shared" si="0"/>
        <v>1.9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7.5999999999999998E-2</v>
      </c>
      <c r="E35">
        <f t="shared" si="0"/>
        <v>3.8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5.4050000000000002</v>
      </c>
      <c r="E36">
        <f t="shared" si="0"/>
        <v>270.25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0.106</v>
      </c>
      <c r="E37">
        <f t="shared" si="0"/>
        <v>5.3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0.28499999999999998</v>
      </c>
      <c r="E38">
        <f t="shared" si="0"/>
        <v>14.25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0.153</v>
      </c>
      <c r="E39">
        <f t="shared" si="0"/>
        <v>7.65</v>
      </c>
      <c r="F39" t="s">
        <v>33</v>
      </c>
    </row>
  </sheetData>
  <conditionalFormatting sqref="E4:E39">
    <cfRule type="cellIs" dxfId="1" priority="2" operator="greaterThan">
      <formula>F4</formula>
    </cfRule>
  </conditionalFormatting>
  <conditionalFormatting sqref="E4:E39">
    <cfRule type="cellIs" dxfId="0" priority="1" operator="lessThan">
      <formula>F4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Template</vt:lpstr>
      <vt:lpstr>Pack 1</vt:lpstr>
      <vt:lpstr>Pack 2</vt:lpstr>
      <vt:lpstr>Pack 3</vt:lpstr>
      <vt:lpstr>Pack 4</vt:lpstr>
      <vt:lpstr>'Pack 2'!Print_Area</vt:lpstr>
      <vt:lpstr>'Pack 3'!Print_Area</vt:lpstr>
      <vt:lpstr>'Pack 4'!Print_Area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Windows User</cp:lastModifiedBy>
  <cp:lastPrinted>2017-02-17T17:44:43Z</cp:lastPrinted>
  <dcterms:created xsi:type="dcterms:W3CDTF">2017-02-16T20:05:23Z</dcterms:created>
  <dcterms:modified xsi:type="dcterms:W3CDTF">2017-02-17T22:15:40Z</dcterms:modified>
</cp:coreProperties>
</file>