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  <sheet name="年金" sheetId="1" r:id="rId2"/>
    <sheet name="東芝保険" sheetId="3" r:id="rId3"/>
  </sheets>
  <calcPr calcId="152511"/>
</workbook>
</file>

<file path=xl/calcChain.xml><?xml version="1.0" encoding="utf-8"?>
<calcChain xmlns="http://schemas.openxmlformats.org/spreadsheetml/2006/main">
  <c r="B6" i="2" l="1"/>
  <c r="E10" i="2" l="1"/>
  <c r="E11" i="2"/>
  <c r="E12" i="2"/>
  <c r="E13" i="2"/>
  <c r="E14" i="2"/>
  <c r="E15" i="2"/>
  <c r="E16" i="2"/>
  <c r="E17" i="2"/>
  <c r="E18" i="2"/>
  <c r="E19" i="2"/>
  <c r="E20" i="2"/>
  <c r="E21" i="2"/>
  <c r="E22" i="2"/>
  <c r="E9" i="2"/>
  <c r="A10" i="2" l="1"/>
  <c r="B10" i="2" s="1"/>
  <c r="A14" i="2"/>
  <c r="B14" i="2" s="1"/>
  <c r="A18" i="2"/>
  <c r="B18" i="2" s="1"/>
  <c r="A22" i="2"/>
  <c r="B22" i="2" s="1"/>
  <c r="A16" i="2"/>
  <c r="B16" i="2" s="1"/>
  <c r="A13" i="2"/>
  <c r="B13" i="2" s="1"/>
  <c r="A21" i="2"/>
  <c r="A11" i="2"/>
  <c r="B11" i="2" s="1"/>
  <c r="A15" i="2"/>
  <c r="B15" i="2" s="1"/>
  <c r="A19" i="2"/>
  <c r="B19" i="2" s="1"/>
  <c r="A9" i="2"/>
  <c r="B9" i="2" s="1"/>
  <c r="A12" i="2"/>
  <c r="B12" i="2" s="1"/>
  <c r="A20" i="2"/>
  <c r="B20" i="2" s="1"/>
  <c r="A17" i="2"/>
  <c r="B17" i="2" s="1"/>
  <c r="B21" i="2"/>
</calcChain>
</file>

<file path=xl/sharedStrings.xml><?xml version="1.0" encoding="utf-8"?>
<sst xmlns="http://schemas.openxmlformats.org/spreadsheetml/2006/main" count="113" uniqueCount="77">
  <si>
    <t>～</t>
  </si>
  <si>
    <t>4（1）</t>
  </si>
  <si>
    <t>5（2）</t>
  </si>
  <si>
    <t>6（3）</t>
  </si>
  <si>
    <t>7（4）</t>
  </si>
  <si>
    <t>8（5）</t>
  </si>
  <si>
    <t>9（6）</t>
  </si>
  <si>
    <t>10（7）</t>
  </si>
  <si>
    <t>11（8）</t>
  </si>
  <si>
    <t>12（9）</t>
  </si>
  <si>
    <t>13（10）</t>
  </si>
  <si>
    <t>14（11）</t>
  </si>
  <si>
    <t>15（12）</t>
  </si>
  <si>
    <t>16（13）</t>
  </si>
  <si>
    <t>17（14）</t>
  </si>
  <si>
    <t>18（15）</t>
  </si>
  <si>
    <t>19（16）</t>
  </si>
  <si>
    <t>20（17）</t>
  </si>
  <si>
    <t>21（18）</t>
  </si>
  <si>
    <t>22（19）</t>
  </si>
  <si>
    <t>23（20）</t>
  </si>
  <si>
    <t>24（21）</t>
  </si>
  <si>
    <t>25（22）</t>
  </si>
  <si>
    <t>26（23）</t>
  </si>
  <si>
    <t>27（24）</t>
  </si>
  <si>
    <t>28（25）</t>
  </si>
  <si>
    <t>29（26）</t>
  </si>
  <si>
    <t>30（27）</t>
  </si>
  <si>
    <t>31（28）</t>
  </si>
  <si>
    <t>32（29）</t>
  </si>
  <si>
    <t>33（30）</t>
  </si>
  <si>
    <t>34（31）</t>
  </si>
  <si>
    <t>基礎給</t>
  </si>
  <si>
    <t>職能給</t>
  </si>
  <si>
    <t>職務給</t>
  </si>
  <si>
    <t>勤務地加算</t>
  </si>
  <si>
    <t>通勤手当</t>
  </si>
  <si>
    <t>時間外平日単価</t>
  </si>
  <si>
    <t>時間外休日単価</t>
  </si>
  <si>
    <t>報酬</t>
    <rPh sb="0" eb="2">
      <t>ホウシュウ</t>
    </rPh>
    <phoneticPr fontId="2"/>
  </si>
  <si>
    <t>基本給+</t>
    <rPh sb="0" eb="3">
      <t>キホンキュウ</t>
    </rPh>
    <phoneticPr fontId="2"/>
  </si>
  <si>
    <t>残業時間ステップ</t>
    <rPh sb="0" eb="2">
      <t>ザンギョウ</t>
    </rPh>
    <rPh sb="2" eb="4">
      <t>ジカン</t>
    </rPh>
    <phoneticPr fontId="2"/>
  </si>
  <si>
    <t>保険</t>
    <rPh sb="0" eb="2">
      <t>ホケン</t>
    </rPh>
    <phoneticPr fontId="2"/>
  </si>
  <si>
    <t>年金</t>
    <rPh sb="0" eb="2">
      <t>ネンキン</t>
    </rPh>
    <phoneticPr fontId="2"/>
  </si>
  <si>
    <t>損失</t>
    <rPh sb="0" eb="2">
      <t>ソンシツ</t>
    </rPh>
    <phoneticPr fontId="2"/>
  </si>
  <si>
    <t>230,000以上～250,000未満</t>
  </si>
  <si>
    <t>250,000以上～270,000未満</t>
  </si>
  <si>
    <t>270,000以上～290,000未満</t>
  </si>
  <si>
    <t>290,000以上～310,000未満</t>
  </si>
  <si>
    <t>310,000以上～330,000未満</t>
  </si>
  <si>
    <t>330,000以上～350,000未満</t>
  </si>
  <si>
    <t>350,000以上～370,000未満</t>
  </si>
  <si>
    <t>370,000以上～395,000未満</t>
  </si>
  <si>
    <t>395,000以上～425,000未満</t>
  </si>
  <si>
    <t>425,000以上～455,000未満</t>
  </si>
  <si>
    <t>455,000以上～485,000未満</t>
  </si>
  <si>
    <t>485,000以上～515,000未満</t>
  </si>
  <si>
    <t>515,000以上～545,000未満</t>
  </si>
  <si>
    <t>545,000以上～575,000未満</t>
  </si>
  <si>
    <t>575,000以上～605,000未満</t>
  </si>
  <si>
    <t>605,000以上～635,000未満</t>
  </si>
  <si>
    <t>635,000以上～665,000未満</t>
  </si>
  <si>
    <t>83,000以上～93,000未満</t>
  </si>
  <si>
    <t>93,000以上～101,000未満</t>
  </si>
  <si>
    <t>101,000以上～107,000未満</t>
  </si>
  <si>
    <t>107,000以上～114,000未満</t>
  </si>
  <si>
    <t>114,000以上～122,000未満</t>
  </si>
  <si>
    <t>122,000以上～130,000未満</t>
  </si>
  <si>
    <t>130,000以上～138,000未満</t>
  </si>
  <si>
    <t>138,000以上～146,000未満</t>
  </si>
  <si>
    <t>146,000以上～155,000未満</t>
  </si>
  <si>
    <t>155,000以上～165,000未満</t>
  </si>
  <si>
    <t>165,000以上～175,000未満</t>
  </si>
  <si>
    <t>175,000以上～185,000未満</t>
  </si>
  <si>
    <t>185,000以上～195,000未満</t>
  </si>
  <si>
    <t>195,000以上～210,000未満</t>
  </si>
  <si>
    <t>210,000以上～230,000未満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</si>
</sst>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38" fontId="0" fillId="0" borderId="0" xfId="1" applyFont="1" applyAlignment="1"/>
    <xf numFmtId="176" fontId="0" fillId="0" borderId="0" xfId="0" applyNumberFormat="1"/>
    <xf numFmtId="3" fontId="0" fillId="0" borderId="1" xfId="0" applyNumberFormat="1" applyBorder="1"/>
    <xf numFmtId="4" fontId="0" fillId="0" borderId="1" xfId="0" applyNumberFormat="1" applyBorder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5" sqref="D5"/>
    </sheetView>
  </sheetViews>
  <sheetFormatPr defaultRowHeight="13.2" x14ac:dyDescent="0.2"/>
  <cols>
    <col min="1" max="1" width="16.88671875" customWidth="1"/>
    <col min="3" max="3" width="10" bestFit="1" customWidth="1"/>
    <col min="4" max="4" width="17.33203125" customWidth="1"/>
    <col min="5" max="5" width="10" bestFit="1" customWidth="1"/>
  </cols>
  <sheetData>
    <row r="1" spans="1:8" ht="13.8" thickBot="1" x14ac:dyDescent="0.25">
      <c r="A1" t="s">
        <v>32</v>
      </c>
      <c r="B1" s="5">
        <v>50000</v>
      </c>
      <c r="D1" t="s">
        <v>37</v>
      </c>
      <c r="E1" s="6">
        <v>2144.6</v>
      </c>
    </row>
    <row r="2" spans="1:8" ht="13.8" thickBot="1" x14ac:dyDescent="0.25">
      <c r="A2" t="s">
        <v>33</v>
      </c>
      <c r="B2" s="1">
        <v>100200</v>
      </c>
      <c r="D2" t="s">
        <v>38</v>
      </c>
      <c r="E2" s="6">
        <v>2392.1</v>
      </c>
      <c r="H2" s="1"/>
    </row>
    <row r="3" spans="1:8" x14ac:dyDescent="0.2">
      <c r="A3" t="s">
        <v>34</v>
      </c>
      <c r="B3" s="1">
        <v>86900</v>
      </c>
    </row>
    <row r="4" spans="1:8" x14ac:dyDescent="0.2">
      <c r="A4" t="s">
        <v>35</v>
      </c>
      <c r="B4" s="1">
        <v>6800</v>
      </c>
    </row>
    <row r="5" spans="1:8" x14ac:dyDescent="0.2">
      <c r="A5" t="s">
        <v>36</v>
      </c>
      <c r="B5" s="1">
        <v>4215</v>
      </c>
    </row>
    <row r="6" spans="1:8" x14ac:dyDescent="0.2">
      <c r="A6" t="s">
        <v>40</v>
      </c>
      <c r="B6" s="1">
        <f>B1+B2+B3+B4+B5</f>
        <v>248115</v>
      </c>
    </row>
    <row r="7" spans="1:8" x14ac:dyDescent="0.2">
      <c r="B7" s="1"/>
    </row>
    <row r="8" spans="1:8" x14ac:dyDescent="0.2">
      <c r="A8" t="s">
        <v>41</v>
      </c>
      <c r="B8" t="s">
        <v>39</v>
      </c>
      <c r="C8" t="s">
        <v>42</v>
      </c>
      <c r="D8" t="s">
        <v>43</v>
      </c>
      <c r="E8" t="s">
        <v>44</v>
      </c>
    </row>
    <row r="9" spans="1:8" x14ac:dyDescent="0.2">
      <c r="A9" s="2">
        <f>(年金!C21-$B$6)/$E$1</f>
        <v>10.204700177189221</v>
      </c>
      <c r="B9" s="3">
        <f t="shared" ref="B9:B22" si="0">$B$6+A9*$E$1</f>
        <v>270000</v>
      </c>
      <c r="C9" s="1">
        <v>10304</v>
      </c>
      <c r="D9" s="2">
        <v>25620</v>
      </c>
      <c r="E9" s="4">
        <f>東芝保険!N18+東芝保険!M18-C9-D9</f>
        <v>-2566</v>
      </c>
    </row>
    <row r="10" spans="1:8" x14ac:dyDescent="0.2">
      <c r="A10" s="2">
        <f>(年金!C22-$B$6)/$E$1</f>
        <v>19.530448568497622</v>
      </c>
      <c r="B10" s="3">
        <f t="shared" si="0"/>
        <v>290000</v>
      </c>
      <c r="C10" s="1">
        <v>11040</v>
      </c>
      <c r="D10" s="2">
        <v>27450</v>
      </c>
      <c r="E10" s="4">
        <f>東芝保険!N19+東芝保険!M19-C10-D10</f>
        <v>-2566</v>
      </c>
    </row>
    <row r="11" spans="1:8" x14ac:dyDescent="0.2">
      <c r="A11" s="2">
        <f>(年金!C23-$B$6)/$E$1</f>
        <v>28.856196959806027</v>
      </c>
      <c r="B11" s="3">
        <f t="shared" si="0"/>
        <v>310000</v>
      </c>
      <c r="C11" s="1">
        <v>11776</v>
      </c>
      <c r="D11" s="2">
        <v>29280</v>
      </c>
      <c r="E11" s="4">
        <f>東芝保険!N20+東芝保険!M20-C11-D11</f>
        <v>-2566</v>
      </c>
    </row>
    <row r="12" spans="1:8" x14ac:dyDescent="0.2">
      <c r="A12" s="2">
        <f>(年金!C24-$B$6)/$E$1</f>
        <v>38.181945351114429</v>
      </c>
      <c r="B12" s="3">
        <f t="shared" si="0"/>
        <v>330000</v>
      </c>
      <c r="C12" s="1">
        <v>12512</v>
      </c>
      <c r="D12" s="2">
        <v>31110</v>
      </c>
      <c r="E12" s="4">
        <f>東芝保険!N21+東芝保険!M21-C12-D12</f>
        <v>-2566</v>
      </c>
    </row>
    <row r="13" spans="1:8" x14ac:dyDescent="0.2">
      <c r="A13" s="2">
        <f>(年金!C25-$B$6)/$E$1</f>
        <v>47.50769374242283</v>
      </c>
      <c r="B13" s="3">
        <f t="shared" si="0"/>
        <v>350000</v>
      </c>
      <c r="C13" s="1">
        <v>13248</v>
      </c>
      <c r="D13" s="2">
        <v>32940</v>
      </c>
      <c r="E13" s="4">
        <f>東芝保険!N22+東芝保険!M22-C13-D13</f>
        <v>-2566</v>
      </c>
    </row>
    <row r="14" spans="1:8" x14ac:dyDescent="0.2">
      <c r="A14" s="2">
        <f>(年金!C26-$B$6)/$E$1</f>
        <v>56.833442133731232</v>
      </c>
      <c r="B14" s="3">
        <f t="shared" si="0"/>
        <v>370000</v>
      </c>
      <c r="C14" s="1">
        <v>13984</v>
      </c>
      <c r="D14" s="2">
        <v>34770</v>
      </c>
      <c r="E14" s="4">
        <f>東芝保険!N23+東芝保険!M23-C14-D14</f>
        <v>-2566</v>
      </c>
    </row>
    <row r="15" spans="1:8" x14ac:dyDescent="0.2">
      <c r="A15" s="2">
        <f>(年金!C27-$B$6)/$E$1</f>
        <v>68.490627622866739</v>
      </c>
      <c r="B15" s="3">
        <f t="shared" si="0"/>
        <v>395000</v>
      </c>
      <c r="C15" s="1">
        <v>15088</v>
      </c>
      <c r="D15" s="2">
        <v>37515</v>
      </c>
      <c r="E15" s="4">
        <f>東芝保険!N24+東芝保険!M24-C15-D15</f>
        <v>-3849</v>
      </c>
    </row>
    <row r="16" spans="1:8" x14ac:dyDescent="0.2">
      <c r="A16" s="2">
        <f>(年金!C28-$B$6)/$E$1</f>
        <v>82.479250209829345</v>
      </c>
      <c r="B16" s="3">
        <f t="shared" si="0"/>
        <v>425000</v>
      </c>
      <c r="C16" s="1">
        <v>16192</v>
      </c>
      <c r="D16" s="2">
        <v>40260</v>
      </c>
      <c r="E16" s="4">
        <f>東芝保険!N25+東芝保険!M25-C16-D16</f>
        <v>-3849</v>
      </c>
    </row>
    <row r="17" spans="1:5" x14ac:dyDescent="0.2">
      <c r="A17" s="2">
        <f>(年金!C29-$B$6)/$E$1</f>
        <v>96.467872796791951</v>
      </c>
      <c r="B17" s="3">
        <f t="shared" si="0"/>
        <v>455000</v>
      </c>
      <c r="C17" s="1">
        <v>17296</v>
      </c>
      <c r="D17" s="2">
        <v>43005</v>
      </c>
      <c r="E17" s="4">
        <f>東芝保険!N26+東芝保険!M26-C17-D17</f>
        <v>-3849</v>
      </c>
    </row>
    <row r="18" spans="1:5" x14ac:dyDescent="0.2">
      <c r="A18" s="2">
        <f>(年金!C30-$B$6)/$E$1</f>
        <v>110.45649538375456</v>
      </c>
      <c r="B18" s="3">
        <f t="shared" si="0"/>
        <v>485000</v>
      </c>
      <c r="C18" s="1">
        <v>18400</v>
      </c>
      <c r="D18" s="2">
        <v>45750</v>
      </c>
      <c r="E18" s="4">
        <f>東芝保険!N27+東芝保険!M27-C18-D18</f>
        <v>-3849</v>
      </c>
    </row>
    <row r="19" spans="1:5" x14ac:dyDescent="0.2">
      <c r="A19" s="2">
        <f>(年金!C31-$B$6)/$E$1</f>
        <v>124.44511797071715</v>
      </c>
      <c r="B19" s="3">
        <f t="shared" si="0"/>
        <v>515000</v>
      </c>
      <c r="C19" s="1">
        <v>19504</v>
      </c>
      <c r="D19" s="2">
        <v>48495</v>
      </c>
      <c r="E19" s="4">
        <f>東芝保険!N28+東芝保険!M28-C19-D19</f>
        <v>-3849</v>
      </c>
    </row>
    <row r="20" spans="1:5" x14ac:dyDescent="0.2">
      <c r="A20" s="2">
        <f>(年金!C32-$B$6)/$E$1</f>
        <v>138.43374055767976</v>
      </c>
      <c r="B20" s="3">
        <f t="shared" si="0"/>
        <v>545000</v>
      </c>
      <c r="C20" s="1">
        <v>20608</v>
      </c>
      <c r="D20" s="2">
        <v>51240</v>
      </c>
      <c r="E20" s="4">
        <f>東芝保険!N29+東芝保険!M29-C20-D20</f>
        <v>-3849</v>
      </c>
    </row>
    <row r="21" spans="1:5" x14ac:dyDescent="0.2">
      <c r="A21" s="2">
        <f>(年金!C33-$B$6)/$E$1</f>
        <v>152.42236314464236</v>
      </c>
      <c r="B21" s="3">
        <f t="shared" si="0"/>
        <v>575000</v>
      </c>
      <c r="C21" s="1">
        <v>21712</v>
      </c>
      <c r="D21" s="2">
        <v>53985</v>
      </c>
      <c r="E21" s="4">
        <f>東芝保険!N30+東芝保険!M30-C21-D21</f>
        <v>-3849</v>
      </c>
    </row>
    <row r="22" spans="1:5" x14ac:dyDescent="0.2">
      <c r="A22" s="2">
        <f>(年金!C34-$B$6)/$E$1</f>
        <v>166.41098573160497</v>
      </c>
      <c r="B22" s="3">
        <f t="shared" si="0"/>
        <v>605000</v>
      </c>
      <c r="C22" s="1">
        <v>22816</v>
      </c>
      <c r="D22" s="2">
        <v>56730</v>
      </c>
      <c r="E22" s="4">
        <f>東芝保険!N31+東芝保険!M31-C22-D22</f>
        <v>-3849</v>
      </c>
    </row>
    <row r="23" spans="1:5" x14ac:dyDescent="0.2">
      <c r="A23" s="2"/>
      <c r="C23" s="1"/>
    </row>
    <row r="24" spans="1:5" x14ac:dyDescent="0.2">
      <c r="C24" s="1"/>
    </row>
    <row r="25" spans="1:5" x14ac:dyDescent="0.2">
      <c r="C25" s="1"/>
    </row>
    <row r="26" spans="1:5" x14ac:dyDescent="0.2">
      <c r="C26" s="1"/>
    </row>
    <row r="27" spans="1:5" x14ac:dyDescent="0.2">
      <c r="C27" s="1"/>
    </row>
    <row r="28" spans="1:5" x14ac:dyDescent="0.2">
      <c r="C28" s="1"/>
    </row>
    <row r="29" spans="1:5" x14ac:dyDescent="0.2">
      <c r="C29" s="1"/>
    </row>
    <row r="30" spans="1:5" x14ac:dyDescent="0.2">
      <c r="C30" s="1"/>
    </row>
    <row r="31" spans="1:5" x14ac:dyDescent="0.2">
      <c r="C31" s="1"/>
    </row>
    <row r="32" spans="1:5" x14ac:dyDescent="0.2">
      <c r="C32" s="1"/>
    </row>
    <row r="33" spans="3:3" x14ac:dyDescent="0.2">
      <c r="C33" s="1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K4" sqref="K4:K34"/>
    </sheetView>
  </sheetViews>
  <sheetFormatPr defaultRowHeight="13.2" x14ac:dyDescent="0.2"/>
  <sheetData>
    <row r="1" spans="1:11" x14ac:dyDescent="0.2">
      <c r="A1">
        <v>1</v>
      </c>
      <c r="B1" s="1">
        <v>58000</v>
      </c>
      <c r="C1" t="s">
        <v>0</v>
      </c>
      <c r="D1" s="1">
        <v>63000</v>
      </c>
      <c r="E1" s="2">
        <v>5747.8</v>
      </c>
      <c r="F1" s="2">
        <v>2873.9</v>
      </c>
      <c r="G1" s="2">
        <v>6751.2</v>
      </c>
      <c r="H1" s="2">
        <v>3375.6</v>
      </c>
    </row>
    <row r="2" spans="1:11" x14ac:dyDescent="0.2">
      <c r="A2">
        <v>2</v>
      </c>
      <c r="B2" s="1">
        <v>68000</v>
      </c>
      <c r="C2" s="1">
        <v>63000</v>
      </c>
      <c r="D2" t="s">
        <v>0</v>
      </c>
      <c r="E2" s="1">
        <v>73000</v>
      </c>
      <c r="F2" s="2">
        <v>6738.8</v>
      </c>
      <c r="G2" s="2">
        <v>3369.4</v>
      </c>
      <c r="H2" s="2">
        <v>7915.2</v>
      </c>
      <c r="I2" s="2">
        <v>3957.6</v>
      </c>
    </row>
    <row r="3" spans="1:11" x14ac:dyDescent="0.2">
      <c r="A3">
        <v>3</v>
      </c>
      <c r="B3" s="1">
        <v>78000</v>
      </c>
      <c r="C3" s="1">
        <v>73000</v>
      </c>
      <c r="D3" t="s">
        <v>0</v>
      </c>
      <c r="E3" s="1">
        <v>83000</v>
      </c>
      <c r="F3" s="2">
        <v>7729.8</v>
      </c>
      <c r="G3" s="2">
        <v>3864.9</v>
      </c>
      <c r="H3" s="2">
        <v>9079.2000000000007</v>
      </c>
      <c r="I3" s="2">
        <v>4539.6000000000004</v>
      </c>
    </row>
    <row r="4" spans="1:11" x14ac:dyDescent="0.2">
      <c r="A4" t="s">
        <v>1</v>
      </c>
      <c r="B4" s="1">
        <v>88000</v>
      </c>
      <c r="C4" s="1">
        <v>83000</v>
      </c>
      <c r="D4" t="s">
        <v>0</v>
      </c>
      <c r="E4" s="1">
        <v>93000</v>
      </c>
      <c r="F4" s="2">
        <v>8720.7999999999993</v>
      </c>
      <c r="G4" s="2">
        <v>4360.3999999999996</v>
      </c>
      <c r="H4" s="2">
        <v>10243.200000000001</v>
      </c>
      <c r="I4" s="2">
        <v>5121.6000000000004</v>
      </c>
      <c r="J4" s="2">
        <v>16104</v>
      </c>
      <c r="K4" s="2">
        <v>8052</v>
      </c>
    </row>
    <row r="5" spans="1:11" x14ac:dyDescent="0.2">
      <c r="A5" t="s">
        <v>2</v>
      </c>
      <c r="B5" s="1">
        <v>98000</v>
      </c>
      <c r="C5" s="1">
        <v>93000</v>
      </c>
      <c r="D5" t="s">
        <v>0</v>
      </c>
      <c r="E5" s="1">
        <v>101000</v>
      </c>
      <c r="F5" s="2">
        <v>9711.7999999999993</v>
      </c>
      <c r="G5" s="2">
        <v>4855.8999999999996</v>
      </c>
      <c r="H5" s="2">
        <v>11407.2</v>
      </c>
      <c r="I5" s="2">
        <v>5703.6</v>
      </c>
      <c r="J5" s="2">
        <v>17934</v>
      </c>
      <c r="K5" s="2">
        <v>8967</v>
      </c>
    </row>
    <row r="6" spans="1:11" x14ac:dyDescent="0.2">
      <c r="A6" t="s">
        <v>3</v>
      </c>
      <c r="B6" s="1">
        <v>104000</v>
      </c>
      <c r="C6" s="1">
        <v>101000</v>
      </c>
      <c r="D6" t="s">
        <v>0</v>
      </c>
      <c r="E6" s="1">
        <v>107000</v>
      </c>
      <c r="F6" s="2">
        <v>10306.4</v>
      </c>
      <c r="G6" s="2">
        <v>5153.2</v>
      </c>
      <c r="H6" s="2">
        <v>12105.6</v>
      </c>
      <c r="I6" s="2">
        <v>6052.8</v>
      </c>
      <c r="J6" s="2">
        <v>19032</v>
      </c>
      <c r="K6" s="2">
        <v>9516</v>
      </c>
    </row>
    <row r="7" spans="1:11" x14ac:dyDescent="0.2">
      <c r="A7" t="s">
        <v>4</v>
      </c>
      <c r="B7" s="1">
        <v>110000</v>
      </c>
      <c r="C7" s="1">
        <v>107000</v>
      </c>
      <c r="D7" t="s">
        <v>0</v>
      </c>
      <c r="E7" s="1">
        <v>114000</v>
      </c>
      <c r="F7" s="2">
        <v>10901</v>
      </c>
      <c r="G7" s="2">
        <v>5450.5</v>
      </c>
      <c r="H7" s="2">
        <v>12804</v>
      </c>
      <c r="I7" s="2">
        <v>6402</v>
      </c>
      <c r="J7" s="2">
        <v>20130</v>
      </c>
      <c r="K7" s="2">
        <v>10065</v>
      </c>
    </row>
    <row r="8" spans="1:11" x14ac:dyDescent="0.2">
      <c r="A8" t="s">
        <v>5</v>
      </c>
      <c r="B8" s="1">
        <v>118000</v>
      </c>
      <c r="C8" s="1">
        <v>114000</v>
      </c>
      <c r="D8" t="s">
        <v>0</v>
      </c>
      <c r="E8" s="1">
        <v>122000</v>
      </c>
      <c r="F8" s="2">
        <v>11693.8</v>
      </c>
      <c r="G8" s="2">
        <v>5846.9</v>
      </c>
      <c r="H8" s="2">
        <v>13735.2</v>
      </c>
      <c r="I8" s="2">
        <v>6867.6</v>
      </c>
      <c r="J8" s="2">
        <v>21594</v>
      </c>
      <c r="K8" s="2">
        <v>10797</v>
      </c>
    </row>
    <row r="9" spans="1:11" x14ac:dyDescent="0.2">
      <c r="A9" t="s">
        <v>6</v>
      </c>
      <c r="B9" s="1">
        <v>126000</v>
      </c>
      <c r="C9" s="1">
        <v>122000</v>
      </c>
      <c r="D9" t="s">
        <v>0</v>
      </c>
      <c r="E9" s="1">
        <v>130000</v>
      </c>
      <c r="F9" s="2">
        <v>12486.6</v>
      </c>
      <c r="G9" s="2">
        <v>6243.3</v>
      </c>
      <c r="H9" s="2">
        <v>14666.4</v>
      </c>
      <c r="I9" s="2">
        <v>7333.2</v>
      </c>
      <c r="J9" s="2">
        <v>23058</v>
      </c>
      <c r="K9" s="2">
        <v>11529</v>
      </c>
    </row>
    <row r="10" spans="1:11" x14ac:dyDescent="0.2">
      <c r="A10" t="s">
        <v>7</v>
      </c>
      <c r="B10" s="1">
        <v>134000</v>
      </c>
      <c r="C10" s="1">
        <v>130000</v>
      </c>
      <c r="D10" t="s">
        <v>0</v>
      </c>
      <c r="E10" s="1">
        <v>138000</v>
      </c>
      <c r="F10" s="2">
        <v>13279.4</v>
      </c>
      <c r="G10" s="2">
        <v>6639.7</v>
      </c>
      <c r="H10" s="2">
        <v>15597.6</v>
      </c>
      <c r="I10" s="2">
        <v>7798.8</v>
      </c>
      <c r="J10" s="2">
        <v>24522</v>
      </c>
      <c r="K10" s="2">
        <v>12261</v>
      </c>
    </row>
    <row r="11" spans="1:11" x14ac:dyDescent="0.2">
      <c r="A11" t="s">
        <v>8</v>
      </c>
      <c r="B11" s="1">
        <v>142000</v>
      </c>
      <c r="C11" s="1">
        <v>138000</v>
      </c>
      <c r="D11" t="s">
        <v>0</v>
      </c>
      <c r="E11" s="1">
        <v>146000</v>
      </c>
      <c r="F11" s="2">
        <v>14072.2</v>
      </c>
      <c r="G11" s="2">
        <v>7036.1</v>
      </c>
      <c r="H11" s="2">
        <v>16528.8</v>
      </c>
      <c r="I11" s="2">
        <v>8264.4</v>
      </c>
      <c r="J11" s="2">
        <v>25986</v>
      </c>
      <c r="K11" s="2">
        <v>12993</v>
      </c>
    </row>
    <row r="12" spans="1:11" x14ac:dyDescent="0.2">
      <c r="A12" t="s">
        <v>9</v>
      </c>
      <c r="B12" s="1">
        <v>150000</v>
      </c>
      <c r="C12" s="1">
        <v>146000</v>
      </c>
      <c r="D12" t="s">
        <v>0</v>
      </c>
      <c r="E12" s="1">
        <v>155000</v>
      </c>
      <c r="F12" s="2">
        <v>14865</v>
      </c>
      <c r="G12" s="2">
        <v>7432.5</v>
      </c>
      <c r="H12" s="2">
        <v>17460</v>
      </c>
      <c r="I12" s="2">
        <v>8730</v>
      </c>
      <c r="J12" s="2">
        <v>27450</v>
      </c>
      <c r="K12" s="2">
        <v>13725</v>
      </c>
    </row>
    <row r="13" spans="1:11" x14ac:dyDescent="0.2">
      <c r="A13" t="s">
        <v>10</v>
      </c>
      <c r="B13" s="1">
        <v>160000</v>
      </c>
      <c r="C13" s="1">
        <v>155000</v>
      </c>
      <c r="D13" t="s">
        <v>0</v>
      </c>
      <c r="E13" s="1">
        <v>165000</v>
      </c>
      <c r="F13" s="2">
        <v>15856</v>
      </c>
      <c r="G13" s="2">
        <v>7928</v>
      </c>
      <c r="H13" s="2">
        <v>18624</v>
      </c>
      <c r="I13" s="2">
        <v>9312</v>
      </c>
      <c r="J13" s="2">
        <v>29280</v>
      </c>
      <c r="K13" s="2">
        <v>14640</v>
      </c>
    </row>
    <row r="14" spans="1:11" x14ac:dyDescent="0.2">
      <c r="A14" t="s">
        <v>11</v>
      </c>
      <c r="B14" s="1">
        <v>170000</v>
      </c>
      <c r="C14" s="1">
        <v>165000</v>
      </c>
      <c r="D14" t="s">
        <v>0</v>
      </c>
      <c r="E14" s="1">
        <v>175000</v>
      </c>
      <c r="F14" s="2">
        <v>16847</v>
      </c>
      <c r="G14" s="2">
        <v>8423.5</v>
      </c>
      <c r="H14" s="2">
        <v>19788</v>
      </c>
      <c r="I14" s="2">
        <v>9894</v>
      </c>
      <c r="J14" s="2">
        <v>31110</v>
      </c>
      <c r="K14" s="2">
        <v>15555</v>
      </c>
    </row>
    <row r="15" spans="1:11" x14ac:dyDescent="0.2">
      <c r="A15" t="s">
        <v>12</v>
      </c>
      <c r="B15" s="1">
        <v>180000</v>
      </c>
      <c r="C15" s="1">
        <v>175000</v>
      </c>
      <c r="D15" t="s">
        <v>0</v>
      </c>
      <c r="E15" s="1">
        <v>185000</v>
      </c>
      <c r="F15" s="2">
        <v>17838</v>
      </c>
      <c r="G15" s="2">
        <v>8919</v>
      </c>
      <c r="H15" s="2">
        <v>20952</v>
      </c>
      <c r="I15" s="2">
        <v>10476</v>
      </c>
      <c r="J15" s="2">
        <v>32940</v>
      </c>
      <c r="K15" s="2">
        <v>16470</v>
      </c>
    </row>
    <row r="16" spans="1:11" x14ac:dyDescent="0.2">
      <c r="A16" t="s">
        <v>13</v>
      </c>
      <c r="B16" s="1">
        <v>190000</v>
      </c>
      <c r="C16" s="1">
        <v>185000</v>
      </c>
      <c r="D16" t="s">
        <v>0</v>
      </c>
      <c r="E16" s="1">
        <v>195000</v>
      </c>
      <c r="F16" s="2">
        <v>18829</v>
      </c>
      <c r="G16" s="2">
        <v>9414.5</v>
      </c>
      <c r="H16" s="2">
        <v>22116</v>
      </c>
      <c r="I16" s="2">
        <v>11058</v>
      </c>
      <c r="J16" s="2">
        <v>34770</v>
      </c>
      <c r="K16" s="2">
        <v>17385</v>
      </c>
    </row>
    <row r="17" spans="1:11" x14ac:dyDescent="0.2">
      <c r="A17" t="s">
        <v>14</v>
      </c>
      <c r="B17" s="1">
        <v>200000</v>
      </c>
      <c r="C17" s="1">
        <v>195000</v>
      </c>
      <c r="D17" t="s">
        <v>0</v>
      </c>
      <c r="E17" s="1">
        <v>210000</v>
      </c>
      <c r="F17" s="2">
        <v>19820</v>
      </c>
      <c r="G17" s="2">
        <v>9910</v>
      </c>
      <c r="H17" s="2">
        <v>23280</v>
      </c>
      <c r="I17" s="2">
        <v>11640</v>
      </c>
      <c r="J17" s="2">
        <v>36600</v>
      </c>
      <c r="K17" s="2">
        <v>18300</v>
      </c>
    </row>
    <row r="18" spans="1:11" x14ac:dyDescent="0.2">
      <c r="A18" t="s">
        <v>15</v>
      </c>
      <c r="B18" s="1">
        <v>220000</v>
      </c>
      <c r="C18" s="1">
        <v>210000</v>
      </c>
      <c r="D18" t="s">
        <v>0</v>
      </c>
      <c r="E18" s="1">
        <v>230000</v>
      </c>
      <c r="F18" s="2">
        <v>21802</v>
      </c>
      <c r="G18" s="2">
        <v>10901</v>
      </c>
      <c r="H18" s="2">
        <v>25608</v>
      </c>
      <c r="I18" s="2">
        <v>12804</v>
      </c>
      <c r="J18" s="2">
        <v>40260</v>
      </c>
      <c r="K18" s="2">
        <v>20130</v>
      </c>
    </row>
    <row r="19" spans="1:11" x14ac:dyDescent="0.2">
      <c r="A19" t="s">
        <v>16</v>
      </c>
      <c r="B19" s="1">
        <v>240000</v>
      </c>
      <c r="C19" s="1">
        <v>230000</v>
      </c>
      <c r="D19" t="s">
        <v>0</v>
      </c>
      <c r="E19" s="1">
        <v>250000</v>
      </c>
      <c r="F19" s="2">
        <v>23784</v>
      </c>
      <c r="G19" s="2">
        <v>11892</v>
      </c>
      <c r="H19" s="2">
        <v>27936</v>
      </c>
      <c r="I19" s="2">
        <v>13968</v>
      </c>
      <c r="J19" s="2">
        <v>43920</v>
      </c>
      <c r="K19" s="2">
        <v>21960</v>
      </c>
    </row>
    <row r="20" spans="1:11" x14ac:dyDescent="0.2">
      <c r="A20" t="s">
        <v>17</v>
      </c>
      <c r="B20" s="1">
        <v>260000</v>
      </c>
      <c r="C20" s="1">
        <v>250000</v>
      </c>
      <c r="D20" t="s">
        <v>0</v>
      </c>
      <c r="E20" s="1">
        <v>270000</v>
      </c>
      <c r="F20" s="2">
        <v>25766</v>
      </c>
      <c r="G20" s="2">
        <v>12883</v>
      </c>
      <c r="H20" s="2">
        <v>30264</v>
      </c>
      <c r="I20" s="2">
        <v>15132</v>
      </c>
      <c r="J20" s="2">
        <v>47580</v>
      </c>
      <c r="K20" s="2">
        <v>23790</v>
      </c>
    </row>
    <row r="21" spans="1:11" x14ac:dyDescent="0.2">
      <c r="A21" t="s">
        <v>18</v>
      </c>
      <c r="B21" s="1">
        <v>280000</v>
      </c>
      <c r="C21" s="1">
        <v>270000</v>
      </c>
      <c r="D21" t="s">
        <v>0</v>
      </c>
      <c r="E21" s="1">
        <v>290000</v>
      </c>
      <c r="F21" s="2">
        <v>27748</v>
      </c>
      <c r="G21" s="2">
        <v>13874</v>
      </c>
      <c r="H21" s="2">
        <v>32592</v>
      </c>
      <c r="I21" s="2">
        <v>16296</v>
      </c>
      <c r="J21" s="2">
        <v>51240</v>
      </c>
      <c r="K21" s="2">
        <v>25620</v>
      </c>
    </row>
    <row r="22" spans="1:11" x14ac:dyDescent="0.2">
      <c r="A22" t="s">
        <v>19</v>
      </c>
      <c r="B22" s="1">
        <v>300000</v>
      </c>
      <c r="C22" s="1">
        <v>290000</v>
      </c>
      <c r="D22" t="s">
        <v>0</v>
      </c>
      <c r="E22" s="1">
        <v>310000</v>
      </c>
      <c r="F22" s="2">
        <v>29730</v>
      </c>
      <c r="G22" s="2">
        <v>14865</v>
      </c>
      <c r="H22" s="2">
        <v>34920</v>
      </c>
      <c r="I22" s="2">
        <v>17460</v>
      </c>
      <c r="J22" s="2">
        <v>54900</v>
      </c>
      <c r="K22" s="2">
        <v>27450</v>
      </c>
    </row>
    <row r="23" spans="1:11" x14ac:dyDescent="0.2">
      <c r="A23" t="s">
        <v>20</v>
      </c>
      <c r="B23" s="1">
        <v>320000</v>
      </c>
      <c r="C23" s="1">
        <v>310000</v>
      </c>
      <c r="D23" t="s">
        <v>0</v>
      </c>
      <c r="E23" s="1">
        <v>330000</v>
      </c>
      <c r="F23" s="2">
        <v>31712</v>
      </c>
      <c r="G23" s="2">
        <v>15856</v>
      </c>
      <c r="H23" s="2">
        <v>37248</v>
      </c>
      <c r="I23" s="2">
        <v>18624</v>
      </c>
      <c r="J23" s="2">
        <v>58560</v>
      </c>
      <c r="K23" s="2">
        <v>29280</v>
      </c>
    </row>
    <row r="24" spans="1:11" x14ac:dyDescent="0.2">
      <c r="A24" t="s">
        <v>21</v>
      </c>
      <c r="B24" s="1">
        <v>340000</v>
      </c>
      <c r="C24" s="1">
        <v>330000</v>
      </c>
      <c r="D24" t="s">
        <v>0</v>
      </c>
      <c r="E24" s="1">
        <v>350000</v>
      </c>
      <c r="F24" s="2">
        <v>33694</v>
      </c>
      <c r="G24" s="2">
        <v>16847</v>
      </c>
      <c r="H24" s="2">
        <v>39576</v>
      </c>
      <c r="I24" s="2">
        <v>19788</v>
      </c>
      <c r="J24" s="2">
        <v>62220</v>
      </c>
      <c r="K24" s="2">
        <v>31110</v>
      </c>
    </row>
    <row r="25" spans="1:11" x14ac:dyDescent="0.2">
      <c r="A25" t="s">
        <v>22</v>
      </c>
      <c r="B25" s="1">
        <v>360000</v>
      </c>
      <c r="C25" s="1">
        <v>350000</v>
      </c>
      <c r="D25" t="s">
        <v>0</v>
      </c>
      <c r="E25" s="1">
        <v>370000</v>
      </c>
      <c r="F25" s="2">
        <v>35676</v>
      </c>
      <c r="G25" s="2">
        <v>17838</v>
      </c>
      <c r="H25" s="2">
        <v>41904</v>
      </c>
      <c r="I25" s="2">
        <v>20952</v>
      </c>
      <c r="J25" s="2">
        <v>65880</v>
      </c>
      <c r="K25" s="2">
        <v>32940</v>
      </c>
    </row>
    <row r="26" spans="1:11" x14ac:dyDescent="0.2">
      <c r="A26" t="s">
        <v>23</v>
      </c>
      <c r="B26" s="1">
        <v>380000</v>
      </c>
      <c r="C26" s="1">
        <v>370000</v>
      </c>
      <c r="D26" t="s">
        <v>0</v>
      </c>
      <c r="E26" s="1">
        <v>395000</v>
      </c>
      <c r="F26" s="2">
        <v>37658</v>
      </c>
      <c r="G26" s="2">
        <v>18829</v>
      </c>
      <c r="H26" s="2">
        <v>44232</v>
      </c>
      <c r="I26" s="2">
        <v>22116</v>
      </c>
      <c r="J26" s="2">
        <v>69540</v>
      </c>
      <c r="K26" s="2">
        <v>34770</v>
      </c>
    </row>
    <row r="27" spans="1:11" x14ac:dyDescent="0.2">
      <c r="A27" t="s">
        <v>24</v>
      </c>
      <c r="B27" s="1">
        <v>410000</v>
      </c>
      <c r="C27" s="1">
        <v>395000</v>
      </c>
      <c r="D27" t="s">
        <v>0</v>
      </c>
      <c r="E27" s="1">
        <v>425000</v>
      </c>
      <c r="F27" s="2">
        <v>40631</v>
      </c>
      <c r="G27" s="2">
        <v>20315.5</v>
      </c>
      <c r="H27" s="2">
        <v>47724</v>
      </c>
      <c r="I27" s="2">
        <v>23862</v>
      </c>
      <c r="J27" s="2">
        <v>75030</v>
      </c>
      <c r="K27" s="2">
        <v>37515</v>
      </c>
    </row>
    <row r="28" spans="1:11" x14ac:dyDescent="0.2">
      <c r="A28" t="s">
        <v>25</v>
      </c>
      <c r="B28" s="1">
        <v>440000</v>
      </c>
      <c r="C28" s="1">
        <v>425000</v>
      </c>
      <c r="D28" t="s">
        <v>0</v>
      </c>
      <c r="E28" s="1">
        <v>455000</v>
      </c>
      <c r="F28" s="2">
        <v>43604</v>
      </c>
      <c r="G28" s="2">
        <v>21802</v>
      </c>
      <c r="H28" s="2">
        <v>51216</v>
      </c>
      <c r="I28" s="2">
        <v>25608</v>
      </c>
      <c r="J28" s="2">
        <v>80520</v>
      </c>
      <c r="K28" s="2">
        <v>40260</v>
      </c>
    </row>
    <row r="29" spans="1:11" x14ac:dyDescent="0.2">
      <c r="A29" t="s">
        <v>26</v>
      </c>
      <c r="B29" s="1">
        <v>470000</v>
      </c>
      <c r="C29" s="1">
        <v>455000</v>
      </c>
      <c r="D29" t="s">
        <v>0</v>
      </c>
      <c r="E29" s="1">
        <v>485000</v>
      </c>
      <c r="F29" s="2">
        <v>46577</v>
      </c>
      <c r="G29" s="2">
        <v>23288.5</v>
      </c>
      <c r="H29" s="2">
        <v>54708</v>
      </c>
      <c r="I29" s="2">
        <v>27354</v>
      </c>
      <c r="J29" s="2">
        <v>86010</v>
      </c>
      <c r="K29" s="2">
        <v>43005</v>
      </c>
    </row>
    <row r="30" spans="1:11" x14ac:dyDescent="0.2">
      <c r="A30" t="s">
        <v>27</v>
      </c>
      <c r="B30" s="1">
        <v>500000</v>
      </c>
      <c r="C30" s="1">
        <v>485000</v>
      </c>
      <c r="D30" t="s">
        <v>0</v>
      </c>
      <c r="E30" s="1">
        <v>515000</v>
      </c>
      <c r="F30" s="2">
        <v>49550</v>
      </c>
      <c r="G30" s="2">
        <v>24775</v>
      </c>
      <c r="H30" s="2">
        <v>58200</v>
      </c>
      <c r="I30" s="2">
        <v>29100</v>
      </c>
      <c r="J30" s="2">
        <v>91500</v>
      </c>
      <c r="K30" s="2">
        <v>45750</v>
      </c>
    </row>
    <row r="31" spans="1:11" x14ac:dyDescent="0.2">
      <c r="A31" t="s">
        <v>28</v>
      </c>
      <c r="B31" s="1">
        <v>530000</v>
      </c>
      <c r="C31" s="1">
        <v>515000</v>
      </c>
      <c r="D31" t="s">
        <v>0</v>
      </c>
      <c r="E31" s="1">
        <v>545000</v>
      </c>
      <c r="F31" s="2">
        <v>52523</v>
      </c>
      <c r="G31" s="2">
        <v>26261.5</v>
      </c>
      <c r="H31" s="2">
        <v>61692</v>
      </c>
      <c r="I31" s="2">
        <v>30846</v>
      </c>
      <c r="J31" s="2">
        <v>96990</v>
      </c>
      <c r="K31" s="2">
        <v>48495</v>
      </c>
    </row>
    <row r="32" spans="1:11" x14ac:dyDescent="0.2">
      <c r="A32" t="s">
        <v>29</v>
      </c>
      <c r="B32" s="1">
        <v>560000</v>
      </c>
      <c r="C32" s="1">
        <v>545000</v>
      </c>
      <c r="D32" t="s">
        <v>0</v>
      </c>
      <c r="E32" s="1">
        <v>575000</v>
      </c>
      <c r="F32" s="2">
        <v>55496</v>
      </c>
      <c r="G32" s="2">
        <v>27748</v>
      </c>
      <c r="H32" s="2">
        <v>65184</v>
      </c>
      <c r="I32" s="2">
        <v>32592</v>
      </c>
      <c r="J32" s="2">
        <v>102480</v>
      </c>
      <c r="K32" s="2">
        <v>51240</v>
      </c>
    </row>
    <row r="33" spans="1:11" x14ac:dyDescent="0.2">
      <c r="A33" t="s">
        <v>30</v>
      </c>
      <c r="B33" s="1">
        <v>590000</v>
      </c>
      <c r="C33" s="1">
        <v>575000</v>
      </c>
      <c r="D33" t="s">
        <v>0</v>
      </c>
      <c r="E33" s="1">
        <v>605000</v>
      </c>
      <c r="F33" s="2">
        <v>58469</v>
      </c>
      <c r="G33" s="2">
        <v>29234.5</v>
      </c>
      <c r="H33" s="2">
        <v>68676</v>
      </c>
      <c r="I33" s="2">
        <v>34338</v>
      </c>
      <c r="J33" s="2">
        <v>107970</v>
      </c>
      <c r="K33" s="2">
        <v>53985</v>
      </c>
    </row>
    <row r="34" spans="1:11" x14ac:dyDescent="0.2">
      <c r="A34" t="s">
        <v>31</v>
      </c>
      <c r="B34" s="1">
        <v>620000</v>
      </c>
      <c r="C34" s="1">
        <v>605000</v>
      </c>
      <c r="D34" t="s">
        <v>0</v>
      </c>
      <c r="E34" s="1">
        <v>635000</v>
      </c>
      <c r="F34" s="2">
        <v>61442</v>
      </c>
      <c r="G34" s="2">
        <v>30721</v>
      </c>
      <c r="H34" s="2">
        <v>72168</v>
      </c>
      <c r="I34" s="2">
        <v>36084</v>
      </c>
      <c r="J34" s="2">
        <v>113460</v>
      </c>
      <c r="K34" s="2">
        <v>56730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K21" sqref="K21"/>
    </sheetView>
  </sheetViews>
  <sheetFormatPr defaultRowHeight="13.2" x14ac:dyDescent="0.2"/>
  <cols>
    <col min="4" max="4" width="17.21875" customWidth="1"/>
  </cols>
  <sheetData>
    <row r="1" spans="1:14" x14ac:dyDescent="0.2">
      <c r="A1">
        <v>4</v>
      </c>
      <c r="B1" s="1">
        <v>88000</v>
      </c>
      <c r="C1" s="1">
        <v>2930</v>
      </c>
      <c r="D1" t="s">
        <v>62</v>
      </c>
      <c r="E1" s="1">
        <v>3238</v>
      </c>
      <c r="F1" s="1">
        <v>4682</v>
      </c>
      <c r="G1" s="1">
        <v>616</v>
      </c>
      <c r="H1" s="1">
        <v>616</v>
      </c>
      <c r="I1" s="1">
        <v>3854</v>
      </c>
      <c r="J1" s="1">
        <v>5298</v>
      </c>
      <c r="L1" t="s">
        <v>39</v>
      </c>
      <c r="M1" t="s">
        <v>43</v>
      </c>
      <c r="N1" t="s">
        <v>42</v>
      </c>
    </row>
    <row r="2" spans="1:14" x14ac:dyDescent="0.2">
      <c r="A2">
        <v>5</v>
      </c>
      <c r="B2" s="1">
        <v>98000</v>
      </c>
      <c r="C2" s="1">
        <v>3270</v>
      </c>
      <c r="D2" t="s">
        <v>63</v>
      </c>
      <c r="E2" s="1">
        <v>3606</v>
      </c>
      <c r="F2" s="1">
        <v>5214</v>
      </c>
      <c r="G2" s="1">
        <v>686</v>
      </c>
      <c r="H2" s="1">
        <v>686</v>
      </c>
      <c r="I2" s="1">
        <v>4292</v>
      </c>
      <c r="J2" s="1">
        <v>5900</v>
      </c>
      <c r="L2" s="1">
        <v>83000</v>
      </c>
      <c r="M2" s="2">
        <v>8052</v>
      </c>
      <c r="N2" s="1">
        <v>3238</v>
      </c>
    </row>
    <row r="3" spans="1:14" x14ac:dyDescent="0.2">
      <c r="A3">
        <v>6</v>
      </c>
      <c r="B3" s="1">
        <v>104000</v>
      </c>
      <c r="C3" s="1">
        <v>3470</v>
      </c>
      <c r="D3" t="s">
        <v>64</v>
      </c>
      <c r="E3" s="1">
        <v>3827</v>
      </c>
      <c r="F3" s="1">
        <v>5533</v>
      </c>
      <c r="G3" s="1">
        <v>728</v>
      </c>
      <c r="H3" s="1">
        <v>728</v>
      </c>
      <c r="I3" s="1">
        <v>4555</v>
      </c>
      <c r="J3" s="1">
        <v>6261</v>
      </c>
      <c r="L3" s="1">
        <v>93000</v>
      </c>
      <c r="M3" s="2">
        <v>8967</v>
      </c>
      <c r="N3" s="1">
        <v>3606</v>
      </c>
    </row>
    <row r="4" spans="1:14" x14ac:dyDescent="0.2">
      <c r="A4">
        <v>7</v>
      </c>
      <c r="B4" s="1">
        <v>110000</v>
      </c>
      <c r="C4" s="1">
        <v>3670</v>
      </c>
      <c r="D4" t="s">
        <v>65</v>
      </c>
      <c r="E4" s="1">
        <v>4048</v>
      </c>
      <c r="F4" s="1">
        <v>5852</v>
      </c>
      <c r="G4" s="1">
        <v>770</v>
      </c>
      <c r="H4" s="1">
        <v>770</v>
      </c>
      <c r="I4" s="1">
        <v>4818</v>
      </c>
      <c r="J4" s="1">
        <v>6622</v>
      </c>
      <c r="L4" s="1">
        <v>101000</v>
      </c>
      <c r="M4" s="2">
        <v>9516</v>
      </c>
      <c r="N4" s="1">
        <v>3827</v>
      </c>
    </row>
    <row r="5" spans="1:14" x14ac:dyDescent="0.2">
      <c r="A5">
        <v>8</v>
      </c>
      <c r="B5" s="1">
        <v>118000</v>
      </c>
      <c r="C5" s="1">
        <v>3930</v>
      </c>
      <c r="D5" t="s">
        <v>66</v>
      </c>
      <c r="E5" s="1">
        <v>4342</v>
      </c>
      <c r="F5" s="1">
        <v>6278</v>
      </c>
      <c r="G5" s="1">
        <v>826</v>
      </c>
      <c r="H5" s="1">
        <v>826</v>
      </c>
      <c r="I5" s="1">
        <v>5168</v>
      </c>
      <c r="J5" s="1">
        <v>7104</v>
      </c>
      <c r="L5" s="1">
        <v>107000</v>
      </c>
      <c r="M5" s="2">
        <v>10065</v>
      </c>
      <c r="N5" s="1">
        <v>4048</v>
      </c>
    </row>
    <row r="6" spans="1:14" x14ac:dyDescent="0.2">
      <c r="A6">
        <v>9</v>
      </c>
      <c r="B6" s="1">
        <v>126000</v>
      </c>
      <c r="C6" s="1">
        <v>4200</v>
      </c>
      <c r="D6" t="s">
        <v>67</v>
      </c>
      <c r="E6" s="1">
        <v>4636</v>
      </c>
      <c r="F6" s="1">
        <v>6704</v>
      </c>
      <c r="G6" s="1">
        <v>882</v>
      </c>
      <c r="H6" s="1">
        <v>882</v>
      </c>
      <c r="I6" s="1">
        <v>5518</v>
      </c>
      <c r="J6" s="1">
        <v>7586</v>
      </c>
      <c r="L6" s="1">
        <v>114000</v>
      </c>
      <c r="M6" s="2">
        <v>10797</v>
      </c>
      <c r="N6" s="1">
        <v>4342</v>
      </c>
    </row>
    <row r="7" spans="1:14" x14ac:dyDescent="0.2">
      <c r="A7">
        <v>10</v>
      </c>
      <c r="B7" s="1">
        <v>134000</v>
      </c>
      <c r="C7" s="1">
        <v>4470</v>
      </c>
      <c r="D7" t="s">
        <v>68</v>
      </c>
      <c r="E7" s="1">
        <v>4931</v>
      </c>
      <c r="F7" s="1">
        <v>7129</v>
      </c>
      <c r="G7" s="1">
        <v>938</v>
      </c>
      <c r="H7" s="1">
        <v>938</v>
      </c>
      <c r="I7" s="1">
        <v>5869</v>
      </c>
      <c r="J7" s="1">
        <v>8067</v>
      </c>
      <c r="L7" s="1">
        <v>122000</v>
      </c>
      <c r="M7" s="2">
        <v>11529</v>
      </c>
      <c r="N7" s="1">
        <v>4636</v>
      </c>
    </row>
    <row r="8" spans="1:14" x14ac:dyDescent="0.2">
      <c r="A8">
        <v>11</v>
      </c>
      <c r="B8" s="1">
        <v>142000</v>
      </c>
      <c r="C8" s="1">
        <v>4730</v>
      </c>
      <c r="D8" t="s">
        <v>69</v>
      </c>
      <c r="E8" s="1">
        <v>5225</v>
      </c>
      <c r="F8" s="1">
        <v>7555</v>
      </c>
      <c r="G8" s="1">
        <v>994</v>
      </c>
      <c r="H8" s="1">
        <v>994</v>
      </c>
      <c r="I8" s="1">
        <v>6219</v>
      </c>
      <c r="J8" s="1">
        <v>8549</v>
      </c>
      <c r="L8" s="1">
        <v>130000</v>
      </c>
      <c r="M8" s="2">
        <v>12261</v>
      </c>
      <c r="N8" s="1">
        <v>4931</v>
      </c>
    </row>
    <row r="9" spans="1:14" x14ac:dyDescent="0.2">
      <c r="A9">
        <v>12</v>
      </c>
      <c r="B9" s="1">
        <v>150000</v>
      </c>
      <c r="C9" s="1">
        <v>5000</v>
      </c>
      <c r="D9" t="s">
        <v>70</v>
      </c>
      <c r="E9" s="1">
        <v>5520</v>
      </c>
      <c r="F9" s="1">
        <v>7980</v>
      </c>
      <c r="G9" s="1">
        <v>1050</v>
      </c>
      <c r="H9" s="1">
        <v>1050</v>
      </c>
      <c r="I9" s="1">
        <v>6570</v>
      </c>
      <c r="J9" s="1">
        <v>9030</v>
      </c>
      <c r="L9" s="1">
        <v>138000</v>
      </c>
      <c r="M9" s="2">
        <v>12993</v>
      </c>
      <c r="N9" s="1">
        <v>5225</v>
      </c>
    </row>
    <row r="10" spans="1:14" x14ac:dyDescent="0.2">
      <c r="A10">
        <v>13</v>
      </c>
      <c r="B10" s="1">
        <v>160000</v>
      </c>
      <c r="C10" s="1">
        <v>5330</v>
      </c>
      <c r="D10" t="s">
        <v>71</v>
      </c>
      <c r="E10" s="1">
        <v>5888</v>
      </c>
      <c r="F10" s="1">
        <v>8512</v>
      </c>
      <c r="G10" s="1">
        <v>1120</v>
      </c>
      <c r="H10" s="1">
        <v>1120</v>
      </c>
      <c r="I10" s="1">
        <v>7008</v>
      </c>
      <c r="J10" s="1">
        <v>9632</v>
      </c>
      <c r="L10" s="1">
        <v>146000</v>
      </c>
      <c r="M10" s="2">
        <v>13725</v>
      </c>
      <c r="N10" s="1">
        <v>5520</v>
      </c>
    </row>
    <row r="11" spans="1:14" x14ac:dyDescent="0.2">
      <c r="A11">
        <v>14</v>
      </c>
      <c r="B11" s="1">
        <v>170000</v>
      </c>
      <c r="C11" s="1">
        <v>5670</v>
      </c>
      <c r="D11" t="s">
        <v>72</v>
      </c>
      <c r="E11" s="1">
        <v>6256</v>
      </c>
      <c r="F11" s="1">
        <v>9044</v>
      </c>
      <c r="G11" s="1">
        <v>1190</v>
      </c>
      <c r="H11" s="1">
        <v>1190</v>
      </c>
      <c r="I11" s="1">
        <v>7446</v>
      </c>
      <c r="J11" s="1">
        <v>10234</v>
      </c>
      <c r="L11" s="1">
        <v>155000</v>
      </c>
      <c r="M11" s="2">
        <v>14640</v>
      </c>
      <c r="N11" s="1">
        <v>5888</v>
      </c>
    </row>
    <row r="12" spans="1:14" x14ac:dyDescent="0.2">
      <c r="A12">
        <v>15</v>
      </c>
      <c r="B12" s="1">
        <v>180000</v>
      </c>
      <c r="C12" s="1">
        <v>6000</v>
      </c>
      <c r="D12" t="s">
        <v>73</v>
      </c>
      <c r="E12" s="1">
        <v>6624</v>
      </c>
      <c r="F12" s="1">
        <v>9576</v>
      </c>
      <c r="G12" s="1">
        <v>1260</v>
      </c>
      <c r="H12" s="1">
        <v>1260</v>
      </c>
      <c r="I12" s="1">
        <v>7884</v>
      </c>
      <c r="J12" s="1">
        <v>10836</v>
      </c>
      <c r="L12" s="1">
        <v>165000</v>
      </c>
      <c r="M12" s="2">
        <v>15555</v>
      </c>
      <c r="N12" s="1">
        <v>6256</v>
      </c>
    </row>
    <row r="13" spans="1:14" x14ac:dyDescent="0.2">
      <c r="A13">
        <v>16</v>
      </c>
      <c r="B13" s="1">
        <v>190000</v>
      </c>
      <c r="C13" s="1">
        <v>6330</v>
      </c>
      <c r="D13" t="s">
        <v>74</v>
      </c>
      <c r="E13" s="1">
        <v>6992</v>
      </c>
      <c r="F13" s="1">
        <v>10108</v>
      </c>
      <c r="G13" s="1">
        <v>1330</v>
      </c>
      <c r="H13" s="1">
        <v>1330</v>
      </c>
      <c r="I13" s="1">
        <v>8322</v>
      </c>
      <c r="J13" s="1">
        <v>11438</v>
      </c>
      <c r="L13" s="1">
        <v>175000</v>
      </c>
      <c r="M13" s="2">
        <v>16470</v>
      </c>
      <c r="N13" s="1">
        <v>6624</v>
      </c>
    </row>
    <row r="14" spans="1:14" x14ac:dyDescent="0.2">
      <c r="A14">
        <v>17</v>
      </c>
      <c r="B14" s="1">
        <v>200000</v>
      </c>
      <c r="C14" s="1">
        <v>6670</v>
      </c>
      <c r="D14" t="s">
        <v>75</v>
      </c>
      <c r="E14" s="1">
        <v>7360</v>
      </c>
      <c r="F14" s="1">
        <v>10640</v>
      </c>
      <c r="G14" s="1">
        <v>1400</v>
      </c>
      <c r="H14" s="1">
        <v>1400</v>
      </c>
      <c r="I14" s="1">
        <v>8760</v>
      </c>
      <c r="J14" s="1">
        <v>12040</v>
      </c>
      <c r="L14" s="1">
        <v>185000</v>
      </c>
      <c r="M14" s="2">
        <v>17385</v>
      </c>
      <c r="N14" s="1">
        <v>6992</v>
      </c>
    </row>
    <row r="15" spans="1:14" x14ac:dyDescent="0.2">
      <c r="A15">
        <v>18</v>
      </c>
      <c r="B15" s="1">
        <v>220000</v>
      </c>
      <c r="C15" s="1">
        <v>7330</v>
      </c>
      <c r="D15" t="s">
        <v>76</v>
      </c>
      <c r="E15" s="1">
        <v>8096</v>
      </c>
      <c r="F15" s="1">
        <v>11704</v>
      </c>
      <c r="G15" s="1">
        <v>1540</v>
      </c>
      <c r="H15" s="1">
        <v>1540</v>
      </c>
      <c r="I15" s="1">
        <v>9636</v>
      </c>
      <c r="J15" s="1">
        <v>13244</v>
      </c>
      <c r="L15" s="1">
        <v>195000</v>
      </c>
      <c r="M15" s="2">
        <v>18300</v>
      </c>
      <c r="N15" s="1">
        <v>7360</v>
      </c>
    </row>
    <row r="16" spans="1:14" x14ac:dyDescent="0.2">
      <c r="A16">
        <v>19</v>
      </c>
      <c r="B16" s="1">
        <v>240000</v>
      </c>
      <c r="C16" s="1">
        <v>8000</v>
      </c>
      <c r="D16" t="s">
        <v>45</v>
      </c>
      <c r="E16" s="1">
        <v>8832</v>
      </c>
      <c r="F16" s="1">
        <v>12768</v>
      </c>
      <c r="G16" s="1">
        <v>1680</v>
      </c>
      <c r="H16" s="1">
        <v>1680</v>
      </c>
      <c r="I16" s="1">
        <v>10512</v>
      </c>
      <c r="J16" s="1">
        <v>14448</v>
      </c>
      <c r="L16" s="1">
        <v>210000</v>
      </c>
      <c r="M16" s="2">
        <v>20130</v>
      </c>
      <c r="N16" s="1">
        <v>8096</v>
      </c>
    </row>
    <row r="17" spans="1:14" x14ac:dyDescent="0.2">
      <c r="A17">
        <v>20</v>
      </c>
      <c r="B17" s="1">
        <v>260000</v>
      </c>
      <c r="C17" s="1">
        <v>8670</v>
      </c>
      <c r="D17" t="s">
        <v>46</v>
      </c>
      <c r="E17" s="1">
        <v>9568</v>
      </c>
      <c r="F17" s="1">
        <v>13832</v>
      </c>
      <c r="G17" s="1">
        <v>1820</v>
      </c>
      <c r="H17" s="1">
        <v>1820</v>
      </c>
      <c r="I17" s="1">
        <v>11388</v>
      </c>
      <c r="J17" s="1">
        <v>15652</v>
      </c>
      <c r="L17" s="1">
        <v>230000</v>
      </c>
      <c r="M17" s="2">
        <v>21960</v>
      </c>
      <c r="N17" s="1">
        <v>8832</v>
      </c>
    </row>
    <row r="18" spans="1:14" x14ac:dyDescent="0.2">
      <c r="A18">
        <v>21</v>
      </c>
      <c r="B18" s="1">
        <v>280000</v>
      </c>
      <c r="C18" s="1">
        <v>9330</v>
      </c>
      <c r="D18" t="s">
        <v>47</v>
      </c>
      <c r="E18" s="1">
        <v>10304</v>
      </c>
      <c r="F18" s="1">
        <v>14896</v>
      </c>
      <c r="G18" s="1">
        <v>1960</v>
      </c>
      <c r="H18" s="1">
        <v>1960</v>
      </c>
      <c r="I18" s="1">
        <v>12264</v>
      </c>
      <c r="J18" s="1">
        <v>16856</v>
      </c>
      <c r="L18" s="1">
        <v>250000</v>
      </c>
      <c r="M18" s="2">
        <v>23790</v>
      </c>
      <c r="N18" s="1">
        <v>9568</v>
      </c>
    </row>
    <row r="19" spans="1:14" x14ac:dyDescent="0.2">
      <c r="A19">
        <v>22</v>
      </c>
      <c r="B19" s="1">
        <v>300000</v>
      </c>
      <c r="C19" s="1">
        <v>10000</v>
      </c>
      <c r="D19" t="s">
        <v>48</v>
      </c>
      <c r="E19" s="1">
        <v>11040</v>
      </c>
      <c r="F19" s="1">
        <v>15960</v>
      </c>
      <c r="G19" s="1">
        <v>2100</v>
      </c>
      <c r="H19" s="1">
        <v>2100</v>
      </c>
      <c r="I19" s="1">
        <v>13140</v>
      </c>
      <c r="J19" s="1">
        <v>18060</v>
      </c>
      <c r="L19" s="1">
        <v>270000</v>
      </c>
      <c r="M19" s="2">
        <v>25620</v>
      </c>
      <c r="N19" s="1">
        <v>10304</v>
      </c>
    </row>
    <row r="20" spans="1:14" x14ac:dyDescent="0.2">
      <c r="A20">
        <v>23</v>
      </c>
      <c r="B20" s="1">
        <v>320000</v>
      </c>
      <c r="C20" s="1">
        <v>10670</v>
      </c>
      <c r="D20" t="s">
        <v>49</v>
      </c>
      <c r="E20" s="1">
        <v>11776</v>
      </c>
      <c r="F20" s="1">
        <v>17024</v>
      </c>
      <c r="G20" s="1">
        <v>2240</v>
      </c>
      <c r="H20" s="1">
        <v>2240</v>
      </c>
      <c r="I20" s="1">
        <v>14016</v>
      </c>
      <c r="J20" s="1">
        <v>19264</v>
      </c>
      <c r="L20" s="1">
        <v>290000</v>
      </c>
      <c r="M20" s="2">
        <v>27450</v>
      </c>
      <c r="N20" s="1">
        <v>11040</v>
      </c>
    </row>
    <row r="21" spans="1:14" x14ac:dyDescent="0.2">
      <c r="A21">
        <v>24</v>
      </c>
      <c r="B21" s="1">
        <v>340000</v>
      </c>
      <c r="C21" s="1">
        <v>11330</v>
      </c>
      <c r="D21" t="s">
        <v>50</v>
      </c>
      <c r="E21" s="1">
        <v>12512</v>
      </c>
      <c r="F21" s="1">
        <v>18088</v>
      </c>
      <c r="G21" s="1">
        <v>2380</v>
      </c>
      <c r="H21" s="1">
        <v>2380</v>
      </c>
      <c r="I21" s="1">
        <v>14892</v>
      </c>
      <c r="J21" s="1">
        <v>20468</v>
      </c>
      <c r="L21" s="1">
        <v>310000</v>
      </c>
      <c r="M21" s="2">
        <v>29280</v>
      </c>
      <c r="N21" s="1">
        <v>11776</v>
      </c>
    </row>
    <row r="22" spans="1:14" x14ac:dyDescent="0.2">
      <c r="A22">
        <v>25</v>
      </c>
      <c r="B22" s="1">
        <v>360000</v>
      </c>
      <c r="C22" s="1">
        <v>12000</v>
      </c>
      <c r="D22" t="s">
        <v>51</v>
      </c>
      <c r="E22" s="1">
        <v>13248</v>
      </c>
      <c r="F22" s="1">
        <v>19152</v>
      </c>
      <c r="G22" s="1">
        <v>2520</v>
      </c>
      <c r="H22" s="1">
        <v>2520</v>
      </c>
      <c r="I22" s="1">
        <v>15768</v>
      </c>
      <c r="J22" s="1">
        <v>21672</v>
      </c>
      <c r="L22" s="1">
        <v>330000</v>
      </c>
      <c r="M22" s="2">
        <v>31110</v>
      </c>
      <c r="N22" s="1">
        <v>12512</v>
      </c>
    </row>
    <row r="23" spans="1:14" x14ac:dyDescent="0.2">
      <c r="A23">
        <v>26</v>
      </c>
      <c r="B23" s="1">
        <v>380000</v>
      </c>
      <c r="C23" s="1">
        <v>12670</v>
      </c>
      <c r="D23" t="s">
        <v>52</v>
      </c>
      <c r="E23" s="1">
        <v>13984</v>
      </c>
      <c r="F23" s="1">
        <v>20216</v>
      </c>
      <c r="G23" s="1">
        <v>2660</v>
      </c>
      <c r="H23" s="1">
        <v>2660</v>
      </c>
      <c r="I23" s="1">
        <v>16644</v>
      </c>
      <c r="J23" s="1">
        <v>22876</v>
      </c>
      <c r="L23" s="1">
        <v>350000</v>
      </c>
      <c r="M23" s="2">
        <v>32940</v>
      </c>
      <c r="N23" s="1">
        <v>13248</v>
      </c>
    </row>
    <row r="24" spans="1:14" x14ac:dyDescent="0.2">
      <c r="A24">
        <v>27</v>
      </c>
      <c r="B24" s="1">
        <v>410000</v>
      </c>
      <c r="C24" s="1">
        <v>13670</v>
      </c>
      <c r="D24" t="s">
        <v>53</v>
      </c>
      <c r="E24" s="1">
        <v>15088</v>
      </c>
      <c r="F24" s="1">
        <v>21812</v>
      </c>
      <c r="G24" s="1">
        <v>2870</v>
      </c>
      <c r="H24" s="1">
        <v>2870</v>
      </c>
      <c r="I24" s="1">
        <v>17958</v>
      </c>
      <c r="J24" s="1">
        <v>24682</v>
      </c>
      <c r="L24" s="1">
        <v>370000</v>
      </c>
      <c r="M24" s="2">
        <v>34770</v>
      </c>
      <c r="N24" s="1">
        <v>13984</v>
      </c>
    </row>
    <row r="25" spans="1:14" x14ac:dyDescent="0.2">
      <c r="A25">
        <v>28</v>
      </c>
      <c r="B25" s="1">
        <v>440000</v>
      </c>
      <c r="C25" s="1">
        <v>14670</v>
      </c>
      <c r="D25" t="s">
        <v>54</v>
      </c>
      <c r="E25" s="1">
        <v>16192</v>
      </c>
      <c r="F25" s="1">
        <v>23408</v>
      </c>
      <c r="G25" s="1">
        <v>3080</v>
      </c>
      <c r="H25" s="1">
        <v>3080</v>
      </c>
      <c r="I25" s="1">
        <v>19272</v>
      </c>
      <c r="J25" s="1">
        <v>26488</v>
      </c>
      <c r="L25" s="1">
        <v>395000</v>
      </c>
      <c r="M25" s="2">
        <v>37515</v>
      </c>
      <c r="N25" s="1">
        <v>15088</v>
      </c>
    </row>
    <row r="26" spans="1:14" x14ac:dyDescent="0.2">
      <c r="A26">
        <v>29</v>
      </c>
      <c r="B26" s="1">
        <v>470000</v>
      </c>
      <c r="C26" s="1">
        <v>15670</v>
      </c>
      <c r="D26" t="s">
        <v>55</v>
      </c>
      <c r="E26" s="1">
        <v>17296</v>
      </c>
      <c r="F26" s="1">
        <v>25004</v>
      </c>
      <c r="G26" s="1">
        <v>3290</v>
      </c>
      <c r="H26" s="1">
        <v>3290</v>
      </c>
      <c r="I26" s="1">
        <v>20586</v>
      </c>
      <c r="J26" s="1">
        <v>28294</v>
      </c>
      <c r="L26" s="1">
        <v>425000</v>
      </c>
      <c r="M26" s="2">
        <v>40260</v>
      </c>
      <c r="N26" s="1">
        <v>16192</v>
      </c>
    </row>
    <row r="27" spans="1:14" x14ac:dyDescent="0.2">
      <c r="A27">
        <v>30</v>
      </c>
      <c r="B27" s="1">
        <v>500000</v>
      </c>
      <c r="C27" s="1">
        <v>16670</v>
      </c>
      <c r="D27" t="s">
        <v>56</v>
      </c>
      <c r="E27" s="1">
        <v>18400</v>
      </c>
      <c r="F27" s="1">
        <v>26600</v>
      </c>
      <c r="G27" s="1">
        <v>3500</v>
      </c>
      <c r="H27" s="1">
        <v>3500</v>
      </c>
      <c r="I27" s="1">
        <v>21900</v>
      </c>
      <c r="J27" s="1">
        <v>30100</v>
      </c>
      <c r="L27" s="1">
        <v>455000</v>
      </c>
      <c r="M27" s="2">
        <v>43005</v>
      </c>
      <c r="N27" s="1">
        <v>17296</v>
      </c>
    </row>
    <row r="28" spans="1:14" x14ac:dyDescent="0.2">
      <c r="A28">
        <v>31</v>
      </c>
      <c r="B28" s="1">
        <v>530000</v>
      </c>
      <c r="C28" s="1">
        <v>17670</v>
      </c>
      <c r="D28" t="s">
        <v>57</v>
      </c>
      <c r="E28" s="1">
        <v>19504</v>
      </c>
      <c r="F28" s="1">
        <v>28196</v>
      </c>
      <c r="G28" s="1">
        <v>3710</v>
      </c>
      <c r="H28" s="1">
        <v>3710</v>
      </c>
      <c r="I28" s="1">
        <v>23214</v>
      </c>
      <c r="J28" s="1">
        <v>31906</v>
      </c>
      <c r="L28" s="1">
        <v>485000</v>
      </c>
      <c r="M28" s="2">
        <v>45750</v>
      </c>
      <c r="N28" s="1">
        <v>18400</v>
      </c>
    </row>
    <row r="29" spans="1:14" x14ac:dyDescent="0.2">
      <c r="A29">
        <v>32</v>
      </c>
      <c r="B29" s="1">
        <v>560000</v>
      </c>
      <c r="C29" s="1">
        <v>18670</v>
      </c>
      <c r="D29" t="s">
        <v>58</v>
      </c>
      <c r="E29" s="1">
        <v>20608</v>
      </c>
      <c r="F29" s="1">
        <v>29792</v>
      </c>
      <c r="G29" s="1">
        <v>3920</v>
      </c>
      <c r="H29" s="1">
        <v>3920</v>
      </c>
      <c r="I29" s="1">
        <v>24528</v>
      </c>
      <c r="J29" s="1">
        <v>33712</v>
      </c>
      <c r="L29" s="1">
        <v>515000</v>
      </c>
      <c r="M29" s="2">
        <v>48495</v>
      </c>
      <c r="N29" s="1">
        <v>19504</v>
      </c>
    </row>
    <row r="30" spans="1:14" x14ac:dyDescent="0.2">
      <c r="A30">
        <v>33</v>
      </c>
      <c r="B30" s="1">
        <v>590000</v>
      </c>
      <c r="C30" s="1">
        <v>19670</v>
      </c>
      <c r="D30" t="s">
        <v>59</v>
      </c>
      <c r="E30" s="1">
        <v>21712</v>
      </c>
      <c r="F30" s="1">
        <v>31388</v>
      </c>
      <c r="G30" s="1">
        <v>4130</v>
      </c>
      <c r="H30" s="1">
        <v>4130</v>
      </c>
      <c r="I30" s="1">
        <v>25842</v>
      </c>
      <c r="J30" s="1">
        <v>35518</v>
      </c>
      <c r="L30" s="1">
        <v>545000</v>
      </c>
      <c r="M30" s="2">
        <v>51240</v>
      </c>
      <c r="N30" s="1">
        <v>20608</v>
      </c>
    </row>
    <row r="31" spans="1:14" x14ac:dyDescent="0.2">
      <c r="A31">
        <v>34</v>
      </c>
      <c r="B31" s="1">
        <v>620000</v>
      </c>
      <c r="C31" s="1">
        <v>20670</v>
      </c>
      <c r="D31" t="s">
        <v>60</v>
      </c>
      <c r="E31" s="1">
        <v>22816</v>
      </c>
      <c r="F31" s="1">
        <v>32984</v>
      </c>
      <c r="G31" s="1">
        <v>4340</v>
      </c>
      <c r="H31" s="1">
        <v>4340</v>
      </c>
      <c r="I31" s="1">
        <v>27156</v>
      </c>
      <c r="J31" s="1">
        <v>37324</v>
      </c>
      <c r="L31" s="1">
        <v>575000</v>
      </c>
      <c r="M31" s="2">
        <v>53985</v>
      </c>
      <c r="N31" s="1">
        <v>21712</v>
      </c>
    </row>
    <row r="32" spans="1:14" x14ac:dyDescent="0.2">
      <c r="A32">
        <v>35</v>
      </c>
      <c r="B32" s="1">
        <v>650000</v>
      </c>
      <c r="C32" s="1">
        <v>21670</v>
      </c>
      <c r="D32" t="s">
        <v>61</v>
      </c>
      <c r="E32" s="1">
        <v>23920</v>
      </c>
      <c r="F32" s="1">
        <v>34580</v>
      </c>
      <c r="G32" s="1">
        <v>4550</v>
      </c>
      <c r="H32" s="1">
        <v>4550</v>
      </c>
      <c r="I32" s="1">
        <v>28470</v>
      </c>
      <c r="J32" s="1">
        <v>39130</v>
      </c>
      <c r="L32" s="1">
        <v>605000</v>
      </c>
      <c r="M32" s="2">
        <v>56730</v>
      </c>
      <c r="N32" s="1">
        <v>22816</v>
      </c>
    </row>
    <row r="33" spans="14:14" x14ac:dyDescent="0.2">
      <c r="N33" s="1">
        <v>23920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年金</vt:lpstr>
      <vt:lpstr>東芝保険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2020-04-01T05:02:56Z</dcterms:modified>
</cp:coreProperties>
</file>