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Z:\NSSC_Data\2023\13 Datacubes\4. Final Datacubes 2023\"/>
    </mc:Choice>
  </mc:AlternateContent>
  <xr:revisionPtr revIDLastSave="0" documentId="13_ncr:1_{20A887AD-59E1-40B2-8016-8F69FCBF9EA6}" xr6:coauthVersionLast="47" xr6:coauthVersionMax="47" xr10:uidLastSave="{00000000-0000-0000-0000-000000000000}"/>
  <bookViews>
    <workbookView xWindow="150" yWindow="270" windowWidth="17595" windowHeight="20430" tabRatio="897" xr2:uid="{00000000-000D-0000-FFFF-FFFF00000000}"/>
  </bookViews>
  <sheets>
    <sheet name="Contents" sheetId="7" r:id="rId1"/>
    <sheet name="Table 1" sheetId="20" r:id="rId2"/>
    <sheet name="Table 2" sheetId="30" r:id="rId3"/>
    <sheet name="Table 3 " sheetId="32" r:id="rId4"/>
    <sheet name="Table 4" sheetId="33" r:id="rId5"/>
    <sheet name="Table 5" sheetId="34" r:id="rId6"/>
    <sheet name="Table 6" sheetId="35" r:id="rId7"/>
    <sheet name="Table 7" sheetId="36" r:id="rId8"/>
    <sheet name="Table 8" sheetId="37" r:id="rId9"/>
    <sheet name="Table 9" sheetId="39" r:id="rId10"/>
  </sheets>
  <externalReferences>
    <externalReference r:id="rId11"/>
  </externalReferences>
  <definedNames>
    <definedName name="_xlnm._FilterDatabase" localSheetId="1" hidden="1">'Table 1'!#REF!</definedName>
    <definedName name="Full">#REF!</definedName>
    <definedName name="Glossary">#REF!</definedName>
    <definedName name="Introduction">#REF!</definedName>
    <definedName name="_xlnm.Print_Area" localSheetId="0">Contents!$A$1:$D$39</definedName>
    <definedName name="_xlnm.Print_Area" localSheetId="1">'Table 1'!$A$1:$H$49</definedName>
    <definedName name="_xlnm.Print_Area" localSheetId="2">'Table 2'!$A$1:$H$49</definedName>
    <definedName name="_xlnm.Print_Area" localSheetId="3">'Table 3 '!$A$1:$H$49</definedName>
    <definedName name="_xlnm.Print_Area" localSheetId="4">'Table 4'!$A$1:$H$49</definedName>
    <definedName name="_xlnm.Print_Area" localSheetId="5">'Table 5'!$A$1:$H$49</definedName>
    <definedName name="_xlnm.Print_Area" localSheetId="6">'Table 6'!$A$1:$H$49</definedName>
    <definedName name="_xlnm.Print_Area" localSheetId="7">'Table 7'!$A$1:$H$49</definedName>
    <definedName name="_xlnm.Print_Area" localSheetId="8">'Table 8'!$A$1:$H$49</definedName>
    <definedName name="_xlnm.Print_Area" localSheetId="9">'Table 9'!$A$1:$H$43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0" l="1"/>
  <c r="A4" i="32"/>
  <c r="A4" i="33"/>
  <c r="A4" i="34"/>
  <c r="A4" i="35"/>
  <c r="A4" i="36"/>
  <c r="A4" i="37"/>
  <c r="A4" i="39"/>
  <c r="A4" i="20"/>
  <c r="A3" i="30"/>
  <c r="A3" i="32"/>
  <c r="A3" i="33"/>
  <c r="A3" i="34"/>
  <c r="A3" i="35"/>
  <c r="A3" i="36"/>
  <c r="A3" i="37"/>
  <c r="A3" i="39"/>
  <c r="A3" i="20"/>
  <c r="A2" i="30"/>
  <c r="A2" i="32"/>
  <c r="A2" i="33"/>
  <c r="A2" i="34"/>
  <c r="A2" i="35"/>
  <c r="A2" i="36"/>
  <c r="A2" i="37"/>
  <c r="A2" i="39"/>
  <c r="A2" i="20"/>
  <c r="A52" i="39" l="1"/>
  <c r="A52" i="37"/>
  <c r="A52" i="36"/>
  <c r="A52" i="35"/>
  <c r="A52" i="34"/>
  <c r="A52" i="33"/>
  <c r="A52" i="32"/>
  <c r="A52" i="30"/>
  <c r="A5" i="39"/>
  <c r="A5" i="37"/>
  <c r="A5" i="36"/>
  <c r="A5" i="35"/>
  <c r="A5" i="34"/>
  <c r="A5" i="33"/>
  <c r="A5" i="32"/>
  <c r="A5" i="30"/>
  <c r="A5" i="20"/>
  <c r="A52" i="20"/>
</calcChain>
</file>

<file path=xl/sharedStrings.xml><?xml version="1.0" encoding="utf-8"?>
<sst xmlns="http://schemas.openxmlformats.org/spreadsheetml/2006/main" count="528" uniqueCount="40">
  <si>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</si>
  <si>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</si>
  <si>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</si>
  <si>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</si>
  <si>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</si>
  <si>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 Notes</t>
  </si>
  <si>
    <t>Affiliation</t>
  </si>
  <si>
    <t>Government</t>
  </si>
  <si>
    <t>Catholic</t>
  </si>
  <si>
    <t>Independent</t>
  </si>
  <si>
    <t>Total</t>
  </si>
  <si>
    <t>Males</t>
  </si>
  <si>
    <t>Females</t>
  </si>
  <si>
    <t>Persons</t>
  </si>
  <si>
    <t>Non-Government</t>
  </si>
  <si>
    <t>Aboriginal and Torres Strait Islander students</t>
  </si>
  <si>
    <t>Number of Schools (Inc. special schools)</t>
  </si>
  <si>
    <t>In-school staff (FTE)</t>
  </si>
  <si>
    <t>Number of Students (full-time and part-time)</t>
  </si>
  <si>
    <t>Number of Aboriginal and Torres Strait Islander Students</t>
  </si>
  <si>
    <t>Apparent Year 7/8 to 12 Retention Rates: Full-time students</t>
  </si>
  <si>
    <t>Apparent Year 10 to 12 Retention Rates: Full-time students</t>
  </si>
  <si>
    <t>Summary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</si>
  <si>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</si>
  <si>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</si>
  <si>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© Commonwealth of Australia 2024</t>
  </si>
  <si>
    <t>Difference (2022 to 2023)</t>
  </si>
  <si>
    <t>Key Infomation: New South Wales 2022-2023</t>
  </si>
  <si>
    <t>Key Infomation: Victoria 2022-2023</t>
  </si>
  <si>
    <t>Key Infomation: Queensland 2022-2023</t>
  </si>
  <si>
    <t>Key Infomation: South Australia 2022-2023</t>
  </si>
  <si>
    <t>Key Infomation: Western Australia 2022-2023</t>
  </si>
  <si>
    <t>Key Infomation: Tasmania 2022-2023</t>
  </si>
  <si>
    <t>Key Infomation: Northern Territory 2022-2023</t>
  </si>
  <si>
    <t>Key Infomation: Australian Capital Territory 2022-2023</t>
  </si>
  <si>
    <t>Key Infomation: Australia 2022-2023</t>
  </si>
  <si>
    <t>Table 90a Key Information by States and Territories, 2022-2023</t>
  </si>
  <si>
    <t>Released at 11.30am (Canberra time) Wednesday, 14 February, 2024</t>
  </si>
  <si>
    <t>Methodology</t>
  </si>
  <si>
    <t>(a) See Methodology for details on changes that may affect data comparisons between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</si>
</sst>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"/>
    <numFmt numFmtId="168" formatCode="[$$-C09]#,##0.00;[Red]&quot;-&quot;[$$-C09]#,##0.00"/>
    <numFmt numFmtId="169" formatCode="#,##0_ ;\-#,##0\ "/>
  </numFmts>
  <fonts count="71">
    <font>
      <sz val="8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8"/>
      <color indexed="8"/>
      <name val="Arial"/>
      <family val="2"/>
    </font>
    <font>
      <sz val="10"/>
      <name val="MS Sans Serif"/>
      <family val="2"/>
    </font>
    <font>
      <sz val="10"/>
      <name val="Helv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5"/>
      </bottom>
      <diagonal/>
    </border>
  </borders>
  <cellStyleXfs count="340">
    <xf numFmtId="0" fontId="0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1" fillId="2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1" fillId="4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1" fillId="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1" fillId="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1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1" fillId="3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1" fillId="9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" fillId="1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1" fillId="1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1" fillId="7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1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1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1" fillId="36" borderId="0" applyNumberFormat="0" applyBorder="0" applyAlignment="0" applyProtection="0"/>
    <xf numFmtId="0" fontId="21" fillId="15" borderId="0" applyNumberFormat="0" applyBorder="0" applyAlignment="0" applyProtection="0"/>
    <xf numFmtId="0" fontId="41" fillId="37" borderId="0" applyNumberFormat="0" applyBorder="0" applyAlignment="0" applyProtection="0"/>
    <xf numFmtId="0" fontId="21" fillId="10" borderId="0" applyNumberFormat="0" applyBorder="0" applyAlignment="0" applyProtection="0"/>
    <xf numFmtId="0" fontId="41" fillId="38" borderId="0" applyNumberFormat="0" applyBorder="0" applyAlignment="0" applyProtection="0"/>
    <xf numFmtId="0" fontId="21" fillId="12" borderId="0" applyNumberFormat="0" applyBorder="0" applyAlignment="0" applyProtection="0"/>
    <xf numFmtId="0" fontId="41" fillId="39" borderId="0" applyNumberFormat="0" applyBorder="0" applyAlignment="0" applyProtection="0"/>
    <xf numFmtId="0" fontId="21" fillId="17" borderId="0" applyNumberFormat="0" applyBorder="0" applyAlignment="0" applyProtection="0"/>
    <xf numFmtId="0" fontId="41" fillId="40" borderId="0" applyNumberFormat="0" applyBorder="0" applyAlignment="0" applyProtection="0"/>
    <xf numFmtId="0" fontId="21" fillId="14" borderId="0" applyNumberFormat="0" applyBorder="0" applyAlignment="0" applyProtection="0"/>
    <xf numFmtId="0" fontId="41" fillId="41" borderId="0" applyNumberFormat="0" applyBorder="0" applyAlignment="0" applyProtection="0"/>
    <xf numFmtId="0" fontId="21" fillId="18" borderId="0" applyNumberFormat="0" applyBorder="0" applyAlignment="0" applyProtection="0"/>
    <xf numFmtId="0" fontId="41" fillId="42" borderId="0" applyNumberFormat="0" applyBorder="0" applyAlignment="0" applyProtection="0"/>
    <xf numFmtId="0" fontId="21" fillId="19" borderId="0" applyNumberFormat="0" applyBorder="0" applyAlignment="0" applyProtection="0"/>
    <xf numFmtId="0" fontId="41" fillId="43" borderId="0" applyNumberFormat="0" applyBorder="0" applyAlignment="0" applyProtection="0"/>
    <xf numFmtId="0" fontId="21" fillId="20" borderId="0" applyNumberFormat="0" applyBorder="0" applyAlignment="0" applyProtection="0"/>
    <xf numFmtId="0" fontId="41" fillId="44" borderId="0" applyNumberFormat="0" applyBorder="0" applyAlignment="0" applyProtection="0"/>
    <xf numFmtId="0" fontId="21" fillId="21" borderId="0" applyNumberFormat="0" applyBorder="0" applyAlignment="0" applyProtection="0"/>
    <xf numFmtId="0" fontId="41" fillId="45" borderId="0" applyNumberFormat="0" applyBorder="0" applyAlignment="0" applyProtection="0"/>
    <xf numFmtId="0" fontId="21" fillId="17" borderId="0" applyNumberFormat="0" applyBorder="0" applyAlignment="0" applyProtection="0"/>
    <xf numFmtId="0" fontId="41" fillId="46" borderId="0" applyNumberFormat="0" applyBorder="0" applyAlignment="0" applyProtection="0"/>
    <xf numFmtId="0" fontId="21" fillId="14" borderId="0" applyNumberFormat="0" applyBorder="0" applyAlignment="0" applyProtection="0"/>
    <xf numFmtId="0" fontId="41" fillId="47" borderId="0" applyNumberFormat="0" applyBorder="0" applyAlignment="0" applyProtection="0"/>
    <xf numFmtId="0" fontId="21" fillId="22" borderId="0" applyNumberFormat="0" applyBorder="0" applyAlignment="0" applyProtection="0"/>
    <xf numFmtId="0" fontId="42" fillId="48" borderId="0" applyNumberFormat="0" applyBorder="0" applyAlignment="0" applyProtection="0"/>
    <xf numFmtId="0" fontId="22" fillId="4" borderId="0" applyNumberFormat="0" applyBorder="0" applyAlignment="0" applyProtection="0"/>
    <xf numFmtId="0" fontId="43" fillId="49" borderId="12" applyNumberFormat="0" applyAlignment="0" applyProtection="0"/>
    <xf numFmtId="0" fontId="23" fillId="23" borderId="1" applyNumberFormat="0" applyAlignment="0" applyProtection="0"/>
    <xf numFmtId="0" fontId="44" fillId="50" borderId="13" applyNumberFormat="0" applyAlignment="0" applyProtection="0"/>
    <xf numFmtId="0" fontId="24" fillId="16" borderId="2" applyNumberFormat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51" borderId="0" applyNumberFormat="0" applyBorder="0" applyAlignment="0" applyProtection="0"/>
    <xf numFmtId="0" fontId="26" fillId="6" borderId="0" applyNumberFormat="0" applyBorder="0" applyAlignment="0" applyProtection="0"/>
    <xf numFmtId="0" fontId="47" fillId="0" borderId="0" applyNumberFormat="0" applyFill="0" applyBorder="0" applyProtection="0">
      <alignment horizontal="center"/>
    </xf>
    <xf numFmtId="0" fontId="48" fillId="0" borderId="14" applyNumberFormat="0" applyFill="0" applyAlignment="0" applyProtection="0"/>
    <xf numFmtId="0" fontId="33" fillId="0" borderId="3" applyNumberFormat="0" applyFill="0" applyAlignment="0" applyProtection="0"/>
    <xf numFmtId="0" fontId="49" fillId="0" borderId="15" applyNumberFormat="0" applyFill="0" applyAlignment="0" applyProtection="0"/>
    <xf numFmtId="0" fontId="34" fillId="0" borderId="4" applyNumberFormat="0" applyFill="0" applyAlignment="0" applyProtection="0"/>
    <xf numFmtId="0" fontId="50" fillId="0" borderId="16" applyNumberFormat="0" applyFill="0" applyAlignment="0" applyProtection="0"/>
    <xf numFmtId="0" fontId="35" fillId="0" borderId="5" applyNumberFormat="0" applyFill="0" applyAlignment="0" applyProtection="0"/>
    <xf numFmtId="0" fontId="5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7" fillId="0" borderId="0" applyNumberFormat="0" applyFill="0" applyBorder="0" applyProtection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6" fillId="52" borderId="12" applyNumberFormat="0" applyAlignment="0" applyProtection="0"/>
    <xf numFmtId="0" fontId="27" fillId="3" borderId="1" applyNumberFormat="0" applyAlignment="0" applyProtection="0"/>
    <xf numFmtId="0" fontId="57" fillId="0" borderId="17" applyNumberFormat="0" applyFill="0" applyAlignment="0" applyProtection="0"/>
    <xf numFmtId="0" fontId="28" fillId="0" borderId="6" applyNumberFormat="0" applyFill="0" applyAlignment="0" applyProtection="0"/>
    <xf numFmtId="0" fontId="58" fillId="53" borderId="0" applyNumberFormat="0" applyBorder="0" applyAlignment="0" applyProtection="0"/>
    <xf numFmtId="0" fontId="29" fillId="11" borderId="0" applyNumberFormat="0" applyBorder="0" applyAlignment="0" applyProtection="0"/>
    <xf numFmtId="0" fontId="5" fillId="0" borderId="0"/>
    <xf numFmtId="0" fontId="9" fillId="0" borderId="0"/>
    <xf numFmtId="0" fontId="9" fillId="0" borderId="0"/>
    <xf numFmtId="0" fontId="38" fillId="0" borderId="0"/>
    <xf numFmtId="0" fontId="40" fillId="0" borderId="0"/>
    <xf numFmtId="0" fontId="5" fillId="0" borderId="0"/>
    <xf numFmtId="0" fontId="5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40" fillId="0" borderId="0"/>
    <xf numFmtId="0" fontId="5" fillId="0" borderId="0"/>
    <xf numFmtId="0" fontId="9" fillId="0" borderId="0"/>
    <xf numFmtId="0" fontId="59" fillId="0" borderId="0"/>
    <xf numFmtId="0" fontId="9" fillId="0" borderId="0"/>
    <xf numFmtId="0" fontId="59" fillId="0" borderId="0"/>
    <xf numFmtId="0" fontId="60" fillId="0" borderId="0"/>
    <xf numFmtId="0" fontId="59" fillId="0" borderId="0"/>
    <xf numFmtId="0" fontId="5" fillId="0" borderId="0"/>
    <xf numFmtId="0" fontId="9" fillId="0" borderId="0"/>
    <xf numFmtId="0" fontId="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39" fillId="0" borderId="0"/>
    <xf numFmtId="0" fontId="9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5" fillId="0" borderId="0"/>
    <xf numFmtId="0" fontId="40" fillId="0" borderId="0"/>
    <xf numFmtId="0" fontId="61" fillId="0" borderId="0"/>
    <xf numFmtId="0" fontId="62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40" fillId="0" borderId="0"/>
    <xf numFmtId="0" fontId="5" fillId="0" borderId="0"/>
    <xf numFmtId="0" fontId="5" fillId="0" borderId="0"/>
    <xf numFmtId="0" fontId="40" fillId="0" borderId="0"/>
    <xf numFmtId="0" fontId="9" fillId="0" borderId="0"/>
    <xf numFmtId="0" fontId="9" fillId="0" borderId="0"/>
    <xf numFmtId="0" fontId="5" fillId="0" borderId="0"/>
    <xf numFmtId="0" fontId="40" fillId="0" borderId="0"/>
    <xf numFmtId="0" fontId="9" fillId="0" borderId="0"/>
    <xf numFmtId="0" fontId="40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63" fillId="0" borderId="0"/>
    <xf numFmtId="0" fontId="9" fillId="0" borderId="0"/>
    <xf numFmtId="0" fontId="5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5" fillId="5" borderId="7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5" fillId="5" borderId="7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40" fillId="54" borderId="18" applyNumberFormat="0" applyFont="0" applyAlignment="0" applyProtection="0"/>
    <xf numFmtId="0" fontId="64" fillId="49" borderId="19" applyNumberFormat="0" applyAlignment="0" applyProtection="0"/>
    <xf numFmtId="0" fontId="30" fillId="23" borderId="8" applyNumberFormat="0" applyAlignment="0" applyProtection="0"/>
    <xf numFmtId="9" fontId="5" fillId="0" borderId="0" applyFont="0" applyFill="0" applyBorder="0" applyAlignment="0" applyProtection="0"/>
    <xf numFmtId="0" fontId="65" fillId="0" borderId="0" applyNumberFormat="0" applyFill="0" applyBorder="0" applyAlignment="0" applyProtection="0"/>
    <xf numFmtId="168" fontId="65" fillId="0" borderId="0" applyFill="0" applyBorder="0" applyAlignment="0" applyProtection="0"/>
    <xf numFmtId="0" fontId="6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7" fillId="0" borderId="20" applyNumberFormat="0" applyFill="0" applyAlignment="0" applyProtection="0"/>
    <xf numFmtId="0" fontId="31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27">
    <xf numFmtId="0" fontId="0" fillId="0" borderId="0" xfId="0"/>
    <xf numFmtId="0" fontId="13" fillId="0" borderId="0" xfId="183" applyFont="1" applyAlignment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83" applyAlignment="1" applyProtection="1"/>
    <xf numFmtId="0" fontId="6" fillId="0" borderId="0" xfId="0" applyFont="1" applyAlignment="1">
      <alignment horizontal="center"/>
    </xf>
    <xf numFmtId="0" fontId="4" fillId="0" borderId="0" xfId="183" applyAlignment="1" applyProtection="1">
      <alignment horizontal="center"/>
    </xf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4" fillId="0" borderId="0" xfId="183" applyAlignment="1" applyProtection="1">
      <alignment wrapText="1"/>
    </xf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8" fillId="0" borderId="0" xfId="0" applyFont="1"/>
    <xf numFmtId="0" fontId="15" fillId="0" borderId="0" xfId="183" applyFont="1" applyAlignment="1" applyProtection="1">
      <alignment horizontal="right"/>
    </xf>
    <xf numFmtId="0" fontId="9" fillId="0" borderId="0" xfId="183" applyFont="1" applyFill="1" applyAlignment="1" applyProtection="1">
      <alignment horizontal="left" wrapText="1"/>
    </xf>
    <xf numFmtId="0" fontId="0" fillId="0" borderId="0" xfId="0" applyAlignment="1">
      <alignment horizontal="left"/>
    </xf>
    <xf numFmtId="0" fontId="13" fillId="0" borderId="0" xfId="183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8" fillId="0" borderId="0" xfId="183" applyFont="1" applyAlignment="1" applyProtection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0" fontId="9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13" fillId="0" borderId="0" xfId="183" applyFont="1" applyAlignment="1" applyProtection="1">
      <alignment horizontal="right"/>
    </xf>
    <xf numFmtId="0" fontId="0" fillId="0" borderId="0" xfId="0" applyProtection="1">
      <protection locked="0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2" fillId="0" borderId="10" xfId="0" applyFont="1" applyBorder="1" applyAlignment="1">
      <alignment horizontal="left"/>
    </xf>
    <xf numFmtId="0" fontId="12" fillId="0" borderId="10" xfId="0" applyFont="1" applyBorder="1"/>
    <xf numFmtId="0" fontId="17" fillId="0" borderId="10" xfId="0" applyFont="1" applyBorder="1"/>
    <xf numFmtId="0" fontId="10" fillId="0" borderId="0" xfId="0" applyFont="1" applyAlignment="1">
      <alignment horizontal="center" vertical="center"/>
    </xf>
    <xf numFmtId="0" fontId="37" fillId="0" borderId="0" xfId="183" applyNumberFormat="1" applyFont="1" applyFill="1" applyBorder="1" applyAlignment="1" applyProtection="1">
      <alignment horizontal="left" vertical="top" wrapText="1"/>
    </xf>
    <xf numFmtId="0" fontId="69" fillId="55" borderId="11" xfId="0" applyFont="1" applyFill="1" applyBorder="1" applyAlignment="1">
      <alignment horizontal="left" vertical="center" indent="10"/>
    </xf>
    <xf numFmtId="0" fontId="0" fillId="55" borderId="0" xfId="0" applyFill="1"/>
    <xf numFmtId="0" fontId="14" fillId="55" borderId="0" xfId="0" applyFont="1" applyFill="1" applyAlignment="1">
      <alignment vertical="center" wrapText="1"/>
    </xf>
    <xf numFmtId="0" fontId="7" fillId="55" borderId="0" xfId="183" applyFont="1" applyFill="1" applyAlignment="1" applyProtection="1">
      <alignment vertical="center"/>
    </xf>
    <xf numFmtId="0" fontId="4" fillId="55" borderId="0" xfId="183" applyFill="1" applyAlignment="1" applyProtection="1"/>
    <xf numFmtId="0" fontId="5" fillId="0" borderId="0" xfId="0" applyFont="1" applyAlignment="1">
      <alignment vertical="center"/>
    </xf>
    <xf numFmtId="0" fontId="9" fillId="0" borderId="0" xfId="0" applyFont="1" applyAlignment="1" applyProtection="1">
      <alignment horizontal="center"/>
      <protection locked="0"/>
    </xf>
    <xf numFmtId="164" fontId="40" fillId="0" borderId="0" xfId="223" applyNumberFormat="1"/>
    <xf numFmtId="0" fontId="10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2" fillId="0" borderId="0" xfId="0" applyFont="1" applyAlignment="1">
      <alignment wrapText="1"/>
    </xf>
    <xf numFmtId="0" fontId="10" fillId="0" borderId="10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10" fillId="0" borderId="10" xfId="0" applyFont="1" applyBorder="1" applyProtection="1">
      <protection locked="0"/>
    </xf>
    <xf numFmtId="0" fontId="10" fillId="0" borderId="0" xfId="0" applyFont="1" applyAlignment="1">
      <alignment horizontal="center" vertical="center" wrapText="1"/>
    </xf>
    <xf numFmtId="0" fontId="7" fillId="55" borderId="0" xfId="183" applyFont="1" applyFill="1" applyBorder="1" applyAlignment="1" applyProtection="1">
      <alignment vertical="center"/>
    </xf>
    <xf numFmtId="0" fontId="4" fillId="55" borderId="0" xfId="183" applyFill="1" applyBorder="1" applyAlignment="1" applyProtection="1"/>
    <xf numFmtId="0" fontId="10" fillId="0" borderId="0" xfId="0" applyFont="1" applyAlignment="1">
      <alignment horizontal="center"/>
    </xf>
    <xf numFmtId="0" fontId="2" fillId="0" borderId="0" xfId="0" applyFont="1" applyProtection="1">
      <protection locked="0"/>
    </xf>
    <xf numFmtId="166" fontId="0" fillId="0" borderId="0" xfId="163" applyNumberFormat="1" applyFont="1" applyFill="1" applyBorder="1" applyProtection="1">
      <protection locked="0"/>
    </xf>
    <xf numFmtId="166" fontId="10" fillId="0" borderId="0" xfId="163" applyNumberFormat="1" applyFont="1" applyFill="1" applyBorder="1" applyProtection="1">
      <protection locked="0"/>
    </xf>
    <xf numFmtId="0" fontId="9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164" fontId="0" fillId="0" borderId="0" xfId="163" applyNumberFormat="1" applyFont="1" applyFill="1" applyBorder="1" applyAlignment="1">
      <alignment horizontal="right"/>
    </xf>
    <xf numFmtId="167" fontId="0" fillId="0" borderId="0" xfId="0" applyNumberFormat="1" applyProtection="1">
      <protection locked="0"/>
    </xf>
    <xf numFmtId="166" fontId="9" fillId="0" borderId="0" xfId="163" applyNumberFormat="1" applyFont="1" applyFill="1" applyBorder="1" applyProtection="1">
      <protection locked="0"/>
    </xf>
    <xf numFmtId="166" fontId="0" fillId="0" borderId="11" xfId="163" applyNumberFormat="1" applyFont="1" applyFill="1" applyBorder="1" applyProtection="1">
      <protection locked="0"/>
    </xf>
    <xf numFmtId="165" fontId="10" fillId="0" borderId="0" xfId="163" applyNumberFormat="1" applyFont="1" applyFill="1" applyBorder="1" applyProtection="1">
      <protection locked="0"/>
    </xf>
    <xf numFmtId="165" fontId="9" fillId="0" borderId="0" xfId="163" applyNumberFormat="1" applyFont="1" applyFill="1" applyBorder="1" applyProtection="1">
      <protection locked="0"/>
    </xf>
    <xf numFmtId="166" fontId="10" fillId="0" borderId="0" xfId="0" applyNumberFormat="1" applyFont="1" applyProtection="1">
      <protection locked="0"/>
    </xf>
    <xf numFmtId="166" fontId="9" fillId="0" borderId="0" xfId="163" applyNumberFormat="1" applyFont="1" applyBorder="1" applyProtection="1">
      <protection locked="0"/>
    </xf>
    <xf numFmtId="169" fontId="9" fillId="0" borderId="0" xfId="163" applyNumberFormat="1" applyFont="1" applyFill="1" applyAlignment="1">
      <alignment horizontal="center"/>
    </xf>
    <xf numFmtId="169" fontId="9" fillId="0" borderId="0" xfId="167" applyNumberFormat="1" applyFont="1" applyFill="1" applyBorder="1" applyAlignment="1">
      <alignment horizontal="right"/>
    </xf>
    <xf numFmtId="169" fontId="9" fillId="0" borderId="0" xfId="163" applyNumberFormat="1" applyFont="1" applyFill="1" applyBorder="1" applyAlignment="1">
      <alignment horizontal="center"/>
    </xf>
    <xf numFmtId="166" fontId="10" fillId="0" borderId="0" xfId="163" applyNumberFormat="1" applyFont="1" applyBorder="1" applyProtection="1">
      <protection locked="0"/>
    </xf>
    <xf numFmtId="169" fontId="10" fillId="0" borderId="0" xfId="163" applyNumberFormat="1" applyFont="1" applyFill="1" applyAlignment="1">
      <alignment horizontal="center"/>
    </xf>
    <xf numFmtId="169" fontId="10" fillId="0" borderId="0" xfId="167" applyNumberFormat="1" applyFont="1" applyFill="1" applyBorder="1" applyAlignment="1">
      <alignment horizontal="right"/>
    </xf>
    <xf numFmtId="169" fontId="10" fillId="0" borderId="0" xfId="163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 vertical="center" wrapText="1"/>
    </xf>
    <xf numFmtId="166" fontId="9" fillId="0" borderId="0" xfId="163" applyNumberFormat="1" applyFont="1" applyFill="1" applyBorder="1"/>
    <xf numFmtId="3" fontId="9" fillId="0" borderId="0" xfId="223" applyNumberFormat="1" applyFont="1" applyAlignment="1">
      <alignment horizontal="center"/>
    </xf>
    <xf numFmtId="3" fontId="9" fillId="0" borderId="0" xfId="223" applyNumberFormat="1" applyFont="1" applyAlignment="1">
      <alignment horizontal="right"/>
    </xf>
    <xf numFmtId="3" fontId="10" fillId="0" borderId="0" xfId="223" applyNumberFormat="1" applyFont="1" applyAlignment="1">
      <alignment horizontal="center"/>
    </xf>
    <xf numFmtId="166" fontId="9" fillId="0" borderId="11" xfId="163" applyNumberFormat="1" applyFont="1" applyFill="1" applyBorder="1"/>
    <xf numFmtId="166" fontId="9" fillId="0" borderId="11" xfId="163" applyNumberFormat="1" applyFont="1" applyBorder="1" applyProtection="1">
      <protection locked="0"/>
    </xf>
    <xf numFmtId="166" fontId="10" fillId="0" borderId="0" xfId="163" applyNumberFormat="1" applyFont="1" applyFill="1" applyBorder="1"/>
    <xf numFmtId="0" fontId="70" fillId="0" borderId="0" xfId="223" applyFont="1"/>
    <xf numFmtId="164" fontId="9" fillId="0" borderId="0" xfId="0" applyNumberFormat="1" applyFont="1" applyAlignment="1" applyProtection="1">
      <alignment horizontal="right"/>
      <protection locked="0"/>
    </xf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Protection="1">
      <protection locked="0"/>
    </xf>
    <xf numFmtId="164" fontId="9" fillId="0" borderId="0" xfId="223" applyNumberFormat="1" applyFont="1" applyAlignment="1">
      <alignment horizontal="right"/>
    </xf>
    <xf numFmtId="164" fontId="9" fillId="0" borderId="0" xfId="0" applyNumberFormat="1" applyFont="1" applyProtection="1">
      <protection locked="0"/>
    </xf>
    <xf numFmtId="164" fontId="9" fillId="0" borderId="0" xfId="0" applyNumberFormat="1" applyFont="1"/>
    <xf numFmtId="0" fontId="0" fillId="0" borderId="0" xfId="0" applyAlignment="1" applyProtection="1">
      <alignment horizontal="left" indent="1"/>
      <protection locked="0"/>
    </xf>
    <xf numFmtId="165" fontId="9" fillId="0" borderId="0" xfId="163" applyNumberFormat="1" applyFont="1" applyFill="1" applyBorder="1"/>
    <xf numFmtId="165" fontId="9" fillId="0" borderId="0" xfId="163" applyNumberFormat="1" applyFont="1" applyBorder="1" applyProtection="1">
      <protection locked="0"/>
    </xf>
    <xf numFmtId="167" fontId="9" fillId="0" borderId="0" xfId="163" applyNumberFormat="1" applyFont="1" applyFill="1" applyBorder="1" applyAlignment="1">
      <alignment horizontal="center"/>
    </xf>
    <xf numFmtId="167" fontId="9" fillId="0" borderId="0" xfId="167" applyNumberFormat="1" applyFont="1" applyFill="1" applyBorder="1" applyAlignment="1">
      <alignment horizontal="right"/>
    </xf>
    <xf numFmtId="165" fontId="10" fillId="0" borderId="0" xfId="163" applyNumberFormat="1" applyFont="1" applyFill="1" applyBorder="1"/>
    <xf numFmtId="165" fontId="10" fillId="0" borderId="0" xfId="163" applyNumberFormat="1" applyFont="1" applyBorder="1" applyProtection="1">
      <protection locked="0"/>
    </xf>
    <xf numFmtId="167" fontId="10" fillId="0" borderId="0" xfId="163" applyNumberFormat="1" applyFont="1" applyFill="1" applyBorder="1" applyAlignment="1">
      <alignment horizontal="center"/>
    </xf>
    <xf numFmtId="3" fontId="10" fillId="0" borderId="0" xfId="223" applyNumberFormat="1" applyFont="1" applyAlignment="1">
      <alignment horizontal="right"/>
    </xf>
    <xf numFmtId="164" fontId="0" fillId="0" borderId="0" xfId="0" applyNumberFormat="1" applyAlignment="1" applyProtection="1">
      <alignment horizontal="center"/>
      <protection locked="0"/>
    </xf>
    <xf numFmtId="167" fontId="9" fillId="0" borderId="0" xfId="223" applyNumberFormat="1" applyFont="1" applyAlignment="1">
      <alignment horizontal="center"/>
    </xf>
    <xf numFmtId="167" fontId="10" fillId="0" borderId="0" xfId="223" applyNumberFormat="1" applyFont="1" applyAlignment="1">
      <alignment horizontal="center"/>
    </xf>
    <xf numFmtId="167" fontId="10" fillId="0" borderId="0" xfId="167" applyNumberFormat="1" applyFont="1" applyFill="1" applyBorder="1" applyAlignment="1">
      <alignment horizontal="right"/>
    </xf>
    <xf numFmtId="166" fontId="9" fillId="0" borderId="0" xfId="0" applyNumberFormat="1" applyFont="1" applyProtection="1">
      <protection locked="0"/>
    </xf>
    <xf numFmtId="166" fontId="0" fillId="0" borderId="0" xfId="0" applyNumberFormat="1" applyProtection="1">
      <protection locked="0"/>
    </xf>
    <xf numFmtId="166" fontId="10" fillId="0" borderId="0" xfId="163" applyNumberFormat="1" applyFont="1" applyFill="1" applyBorder="1" applyAlignment="1" applyProtection="1">
      <alignment horizontal="right" indent="1"/>
      <protection locked="0"/>
    </xf>
    <xf numFmtId="164" fontId="70" fillId="0" borderId="0" xfId="157" applyNumberFormat="1" applyFont="1" applyFill="1" applyBorder="1"/>
    <xf numFmtId="164" fontId="70" fillId="0" borderId="0" xfId="157" applyNumberFormat="1" applyFont="1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1" xfId="0" applyBorder="1" applyAlignment="1" applyProtection="1">
      <alignment wrapText="1"/>
      <protection locked="0"/>
    </xf>
    <xf numFmtId="0" fontId="0" fillId="0" borderId="21" xfId="0" applyBorder="1" applyAlignment="1">
      <alignment wrapText="1"/>
    </xf>
    <xf numFmtId="0" fontId="13" fillId="0" borderId="0" xfId="183" applyFont="1" applyAlignment="1" applyProtection="1"/>
    <xf numFmtId="0" fontId="15" fillId="0" borderId="0" xfId="183" applyFont="1" applyAlignment="1" applyProtection="1"/>
    <xf numFmtId="0" fontId="4" fillId="0" borderId="0" xfId="183" applyAlignment="1" applyProtection="1">
      <alignment horizontal="left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 applyProtection="1">
      <alignment horizontal="center"/>
      <protection locked="0"/>
    </xf>
    <xf numFmtId="0" fontId="13" fillId="0" borderId="0" xfId="183" applyFont="1" applyBorder="1" applyAlignment="1" applyProtection="1"/>
    <xf numFmtId="0" fontId="15" fillId="0" borderId="0" xfId="183" applyFont="1" applyBorder="1" applyAlignment="1" applyProtection="1"/>
    <xf numFmtId="0" fontId="13" fillId="0" borderId="0" xfId="183" applyFont="1" applyFill="1" applyAlignment="1" applyProtection="1"/>
    <xf numFmtId="0" fontId="15" fillId="0" borderId="0" xfId="183" applyFont="1" applyFill="1" applyAlignment="1" applyProtection="1"/>
  </cellXfs>
  <cellStyles count="340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3" xfId="5" xr:uid="{00000000-0005-0000-0000-000004000000}"/>
    <cellStyle name="20% - Accent1 3 2" xfId="6" xr:uid="{00000000-0005-0000-0000-000005000000}"/>
    <cellStyle name="20% - Accent1 3 3" xfId="7" xr:uid="{00000000-0005-0000-0000-000006000000}"/>
    <cellStyle name="20% - Accent1 4" xfId="8" xr:uid="{00000000-0005-0000-0000-000007000000}"/>
    <cellStyle name="20% - Accent1 5" xfId="9" xr:uid="{00000000-0005-0000-0000-000008000000}"/>
    <cellStyle name="20% - Accent1 6" xfId="10" xr:uid="{00000000-0005-0000-0000-000009000000}"/>
    <cellStyle name="20% - Accent1 7" xfId="11" xr:uid="{00000000-0005-0000-0000-00000A000000}"/>
    <cellStyle name="20% - Accent2" xfId="12" builtinId="34" customBuiltin="1"/>
    <cellStyle name="20% - Accent2 2" xfId="13" xr:uid="{00000000-0005-0000-0000-00000C000000}"/>
    <cellStyle name="20% - Accent2 2 2" xfId="14" xr:uid="{00000000-0005-0000-0000-00000D000000}"/>
    <cellStyle name="20% - Accent2 2 3" xfId="15" xr:uid="{00000000-0005-0000-0000-00000E000000}"/>
    <cellStyle name="20% - Accent2 3" xfId="16" xr:uid="{00000000-0005-0000-0000-00000F000000}"/>
    <cellStyle name="20% - Accent2 3 2" xfId="17" xr:uid="{00000000-0005-0000-0000-000010000000}"/>
    <cellStyle name="20% - Accent2 3 3" xfId="18" xr:uid="{00000000-0005-0000-0000-000011000000}"/>
    <cellStyle name="20% - Accent2 4" xfId="19" xr:uid="{00000000-0005-0000-0000-000012000000}"/>
    <cellStyle name="20% - Accent2 5" xfId="20" xr:uid="{00000000-0005-0000-0000-000013000000}"/>
    <cellStyle name="20% - Accent2 6" xfId="21" xr:uid="{00000000-0005-0000-0000-000014000000}"/>
    <cellStyle name="20% - Accent2 7" xfId="22" xr:uid="{00000000-0005-0000-0000-000015000000}"/>
    <cellStyle name="20% - Accent3" xfId="23" builtinId="38" customBuiltin="1"/>
    <cellStyle name="20% - Accent3 2" xfId="24" xr:uid="{00000000-0005-0000-0000-000017000000}"/>
    <cellStyle name="20% - Accent3 2 2" xfId="25" xr:uid="{00000000-0005-0000-0000-000018000000}"/>
    <cellStyle name="20% - Accent3 2 3" xfId="26" xr:uid="{00000000-0005-0000-0000-000019000000}"/>
    <cellStyle name="20% - Accent3 3" xfId="27" xr:uid="{00000000-0005-0000-0000-00001A000000}"/>
    <cellStyle name="20% - Accent3 3 2" xfId="28" xr:uid="{00000000-0005-0000-0000-00001B000000}"/>
    <cellStyle name="20% - Accent3 3 3" xfId="29" xr:uid="{00000000-0005-0000-0000-00001C000000}"/>
    <cellStyle name="20% - Accent3 4" xfId="30" xr:uid="{00000000-0005-0000-0000-00001D000000}"/>
    <cellStyle name="20% - Accent3 5" xfId="31" xr:uid="{00000000-0005-0000-0000-00001E000000}"/>
    <cellStyle name="20% - Accent3 6" xfId="32" xr:uid="{00000000-0005-0000-0000-00001F000000}"/>
    <cellStyle name="20% - Accent3 7" xfId="33" xr:uid="{00000000-0005-0000-0000-000020000000}"/>
    <cellStyle name="20% - Accent4" xfId="34" builtinId="42" customBuiltin="1"/>
    <cellStyle name="20% - Accent4 2" xfId="35" xr:uid="{00000000-0005-0000-0000-000022000000}"/>
    <cellStyle name="20% - Accent4 2 2" xfId="36" xr:uid="{00000000-0005-0000-0000-000023000000}"/>
    <cellStyle name="20% - Accent4 2 3" xfId="37" xr:uid="{00000000-0005-0000-0000-000024000000}"/>
    <cellStyle name="20% - Accent4 3" xfId="38" xr:uid="{00000000-0005-0000-0000-000025000000}"/>
    <cellStyle name="20% - Accent4 3 2" xfId="39" xr:uid="{00000000-0005-0000-0000-000026000000}"/>
    <cellStyle name="20% - Accent4 3 3" xfId="40" xr:uid="{00000000-0005-0000-0000-000027000000}"/>
    <cellStyle name="20% - Accent4 4" xfId="41" xr:uid="{00000000-0005-0000-0000-000028000000}"/>
    <cellStyle name="20% - Accent4 5" xfId="42" xr:uid="{00000000-0005-0000-0000-000029000000}"/>
    <cellStyle name="20% - Accent4 6" xfId="43" xr:uid="{00000000-0005-0000-0000-00002A000000}"/>
    <cellStyle name="20% - Accent4 7" xfId="44" xr:uid="{00000000-0005-0000-0000-00002B000000}"/>
    <cellStyle name="20% - Accent5" xfId="45" builtinId="46" customBuiltin="1"/>
    <cellStyle name="20% - Accent5 2" xfId="46" xr:uid="{00000000-0005-0000-0000-00002D000000}"/>
    <cellStyle name="20% - Accent5 2 2" xfId="47" xr:uid="{00000000-0005-0000-0000-00002E000000}"/>
    <cellStyle name="20% - Accent5 2 3" xfId="48" xr:uid="{00000000-0005-0000-0000-00002F000000}"/>
    <cellStyle name="20% - Accent5 3" xfId="49" xr:uid="{00000000-0005-0000-0000-000030000000}"/>
    <cellStyle name="20% - Accent5 3 2" xfId="50" xr:uid="{00000000-0005-0000-0000-000031000000}"/>
    <cellStyle name="20% - Accent5 3 3" xfId="51" xr:uid="{00000000-0005-0000-0000-000032000000}"/>
    <cellStyle name="20% - Accent5 4" xfId="52" xr:uid="{00000000-0005-0000-0000-000033000000}"/>
    <cellStyle name="20% - Accent5 5" xfId="53" xr:uid="{00000000-0005-0000-0000-000034000000}"/>
    <cellStyle name="20% - Accent5 6" xfId="54" xr:uid="{00000000-0005-0000-0000-000035000000}"/>
    <cellStyle name="20% - Accent5 7" xfId="55" xr:uid="{00000000-0005-0000-0000-000036000000}"/>
    <cellStyle name="20% - Accent6" xfId="56" builtinId="50" customBuiltin="1"/>
    <cellStyle name="20% - Accent6 2" xfId="57" xr:uid="{00000000-0005-0000-0000-000038000000}"/>
    <cellStyle name="20% - Accent6 2 2" xfId="58" xr:uid="{00000000-0005-0000-0000-000039000000}"/>
    <cellStyle name="20% - Accent6 2 3" xfId="59" xr:uid="{00000000-0005-0000-0000-00003A000000}"/>
    <cellStyle name="20% - Accent6 3" xfId="60" xr:uid="{00000000-0005-0000-0000-00003B000000}"/>
    <cellStyle name="20% - Accent6 3 2" xfId="61" xr:uid="{00000000-0005-0000-0000-00003C000000}"/>
    <cellStyle name="20% - Accent6 3 3" xfId="62" xr:uid="{00000000-0005-0000-0000-00003D000000}"/>
    <cellStyle name="20% - Accent6 4" xfId="63" xr:uid="{00000000-0005-0000-0000-00003E000000}"/>
    <cellStyle name="20% - Accent6 5" xfId="64" xr:uid="{00000000-0005-0000-0000-00003F000000}"/>
    <cellStyle name="20% - Accent6 6" xfId="65" xr:uid="{00000000-0005-0000-0000-000040000000}"/>
    <cellStyle name="20% - Accent6 7" xfId="66" xr:uid="{00000000-0005-0000-0000-000041000000}"/>
    <cellStyle name="40% - Accent1" xfId="67" builtinId="31" customBuiltin="1"/>
    <cellStyle name="40% - Accent1 2" xfId="68" xr:uid="{00000000-0005-0000-0000-000043000000}"/>
    <cellStyle name="40% - Accent1 2 2" xfId="69" xr:uid="{00000000-0005-0000-0000-000044000000}"/>
    <cellStyle name="40% - Accent1 2 3" xfId="70" xr:uid="{00000000-0005-0000-0000-000045000000}"/>
    <cellStyle name="40% - Accent1 3" xfId="71" xr:uid="{00000000-0005-0000-0000-000046000000}"/>
    <cellStyle name="40% - Accent1 3 2" xfId="72" xr:uid="{00000000-0005-0000-0000-000047000000}"/>
    <cellStyle name="40% - Accent1 3 3" xfId="73" xr:uid="{00000000-0005-0000-0000-000048000000}"/>
    <cellStyle name="40% - Accent1 4" xfId="74" xr:uid="{00000000-0005-0000-0000-000049000000}"/>
    <cellStyle name="40% - Accent1 5" xfId="75" xr:uid="{00000000-0005-0000-0000-00004A000000}"/>
    <cellStyle name="40% - Accent1 6" xfId="76" xr:uid="{00000000-0005-0000-0000-00004B000000}"/>
    <cellStyle name="40% - Accent1 7" xfId="77" xr:uid="{00000000-0005-0000-0000-00004C000000}"/>
    <cellStyle name="40% - Accent2" xfId="78" builtinId="35" customBuiltin="1"/>
    <cellStyle name="40% - Accent2 2" xfId="79" xr:uid="{00000000-0005-0000-0000-00004E000000}"/>
    <cellStyle name="40% - Accent2 2 2" xfId="80" xr:uid="{00000000-0005-0000-0000-00004F000000}"/>
    <cellStyle name="40% - Accent2 2 3" xfId="81" xr:uid="{00000000-0005-0000-0000-000050000000}"/>
    <cellStyle name="40% - Accent2 3" xfId="82" xr:uid="{00000000-0005-0000-0000-000051000000}"/>
    <cellStyle name="40% - Accent2 3 2" xfId="83" xr:uid="{00000000-0005-0000-0000-000052000000}"/>
    <cellStyle name="40% - Accent2 3 3" xfId="84" xr:uid="{00000000-0005-0000-0000-000053000000}"/>
    <cellStyle name="40% - Accent2 4" xfId="85" xr:uid="{00000000-0005-0000-0000-000054000000}"/>
    <cellStyle name="40% - Accent2 5" xfId="86" xr:uid="{00000000-0005-0000-0000-000055000000}"/>
    <cellStyle name="40% - Accent2 6" xfId="87" xr:uid="{00000000-0005-0000-0000-000056000000}"/>
    <cellStyle name="40% - Accent2 7" xfId="88" xr:uid="{00000000-0005-0000-0000-000057000000}"/>
    <cellStyle name="40% - Accent3" xfId="89" builtinId="39" customBuiltin="1"/>
    <cellStyle name="40% - Accent3 2" xfId="90" xr:uid="{00000000-0005-0000-0000-000059000000}"/>
    <cellStyle name="40% - Accent3 2 2" xfId="91" xr:uid="{00000000-0005-0000-0000-00005A000000}"/>
    <cellStyle name="40% - Accent3 2 3" xfId="92" xr:uid="{00000000-0005-0000-0000-00005B000000}"/>
    <cellStyle name="40% - Accent3 3" xfId="93" xr:uid="{00000000-0005-0000-0000-00005C000000}"/>
    <cellStyle name="40% - Accent3 3 2" xfId="94" xr:uid="{00000000-0005-0000-0000-00005D000000}"/>
    <cellStyle name="40% - Accent3 3 3" xfId="95" xr:uid="{00000000-0005-0000-0000-00005E000000}"/>
    <cellStyle name="40% - Accent3 4" xfId="96" xr:uid="{00000000-0005-0000-0000-00005F000000}"/>
    <cellStyle name="40% - Accent3 5" xfId="97" xr:uid="{00000000-0005-0000-0000-000060000000}"/>
    <cellStyle name="40% - Accent3 6" xfId="98" xr:uid="{00000000-0005-0000-0000-000061000000}"/>
    <cellStyle name="40% - Accent3 7" xfId="99" xr:uid="{00000000-0005-0000-0000-000062000000}"/>
    <cellStyle name="40% - Accent4" xfId="100" builtinId="43" customBuiltin="1"/>
    <cellStyle name="40% - Accent4 2" xfId="101" xr:uid="{00000000-0005-0000-0000-000064000000}"/>
    <cellStyle name="40% - Accent4 2 2" xfId="102" xr:uid="{00000000-0005-0000-0000-000065000000}"/>
    <cellStyle name="40% - Accent4 2 3" xfId="103" xr:uid="{00000000-0005-0000-0000-000066000000}"/>
    <cellStyle name="40% - Accent4 3" xfId="104" xr:uid="{00000000-0005-0000-0000-000067000000}"/>
    <cellStyle name="40% - Accent4 3 2" xfId="105" xr:uid="{00000000-0005-0000-0000-000068000000}"/>
    <cellStyle name="40% - Accent4 3 3" xfId="106" xr:uid="{00000000-0005-0000-0000-000069000000}"/>
    <cellStyle name="40% - Accent4 4" xfId="107" xr:uid="{00000000-0005-0000-0000-00006A000000}"/>
    <cellStyle name="40% - Accent4 5" xfId="108" xr:uid="{00000000-0005-0000-0000-00006B000000}"/>
    <cellStyle name="40% - Accent4 6" xfId="109" xr:uid="{00000000-0005-0000-0000-00006C000000}"/>
    <cellStyle name="40% - Accent4 7" xfId="110" xr:uid="{00000000-0005-0000-0000-00006D000000}"/>
    <cellStyle name="40% - Accent5" xfId="111" builtinId="47" customBuiltin="1"/>
    <cellStyle name="40% - Accent5 2" xfId="112" xr:uid="{00000000-0005-0000-0000-00006F000000}"/>
    <cellStyle name="40% - Accent5 2 2" xfId="113" xr:uid="{00000000-0005-0000-0000-000070000000}"/>
    <cellStyle name="40% - Accent5 2 3" xfId="114" xr:uid="{00000000-0005-0000-0000-000071000000}"/>
    <cellStyle name="40% - Accent5 3" xfId="115" xr:uid="{00000000-0005-0000-0000-000072000000}"/>
    <cellStyle name="40% - Accent5 3 2" xfId="116" xr:uid="{00000000-0005-0000-0000-000073000000}"/>
    <cellStyle name="40% - Accent5 3 3" xfId="117" xr:uid="{00000000-0005-0000-0000-000074000000}"/>
    <cellStyle name="40% - Accent5 4" xfId="118" xr:uid="{00000000-0005-0000-0000-000075000000}"/>
    <cellStyle name="40% - Accent5 5" xfId="119" xr:uid="{00000000-0005-0000-0000-000076000000}"/>
    <cellStyle name="40% - Accent5 6" xfId="120" xr:uid="{00000000-0005-0000-0000-000077000000}"/>
    <cellStyle name="40% - Accent5 7" xfId="121" xr:uid="{00000000-0005-0000-0000-000078000000}"/>
    <cellStyle name="40% - Accent6" xfId="122" builtinId="51" customBuiltin="1"/>
    <cellStyle name="40% - Accent6 2" xfId="123" xr:uid="{00000000-0005-0000-0000-00007A000000}"/>
    <cellStyle name="40% - Accent6 2 2" xfId="124" xr:uid="{00000000-0005-0000-0000-00007B000000}"/>
    <cellStyle name="40% - Accent6 2 3" xfId="125" xr:uid="{00000000-0005-0000-0000-00007C000000}"/>
    <cellStyle name="40% - Accent6 3" xfId="126" xr:uid="{00000000-0005-0000-0000-00007D000000}"/>
    <cellStyle name="40% - Accent6 3 2" xfId="127" xr:uid="{00000000-0005-0000-0000-00007E000000}"/>
    <cellStyle name="40% - Accent6 3 3" xfId="128" xr:uid="{00000000-0005-0000-0000-00007F000000}"/>
    <cellStyle name="40% - Accent6 4" xfId="129" xr:uid="{00000000-0005-0000-0000-000080000000}"/>
    <cellStyle name="40% - Accent6 5" xfId="130" xr:uid="{00000000-0005-0000-0000-000081000000}"/>
    <cellStyle name="40% - Accent6 6" xfId="131" xr:uid="{00000000-0005-0000-0000-000082000000}"/>
    <cellStyle name="40% - Accent6 7" xfId="132" xr:uid="{00000000-0005-0000-0000-000083000000}"/>
    <cellStyle name="60% - Accent1" xfId="133" builtinId="32" customBuiltin="1"/>
    <cellStyle name="60% - Accent1 2" xfId="134" xr:uid="{00000000-0005-0000-0000-000085000000}"/>
    <cellStyle name="60% - Accent2" xfId="135" builtinId="36" customBuiltin="1"/>
    <cellStyle name="60% - Accent2 2" xfId="136" xr:uid="{00000000-0005-0000-0000-000087000000}"/>
    <cellStyle name="60% - Accent3" xfId="137" builtinId="40" customBuiltin="1"/>
    <cellStyle name="60% - Accent3 2" xfId="138" xr:uid="{00000000-0005-0000-0000-000089000000}"/>
    <cellStyle name="60% - Accent4" xfId="139" builtinId="44" customBuiltin="1"/>
    <cellStyle name="60% - Accent4 2" xfId="140" xr:uid="{00000000-0005-0000-0000-00008B000000}"/>
    <cellStyle name="60% - Accent5" xfId="141" builtinId="48" customBuiltin="1"/>
    <cellStyle name="60% - Accent5 2" xfId="142" xr:uid="{00000000-0005-0000-0000-00008D000000}"/>
    <cellStyle name="60% - Accent6" xfId="143" builtinId="52" customBuiltin="1"/>
    <cellStyle name="60% - Accent6 2" xfId="144" xr:uid="{00000000-0005-0000-0000-00008F000000}"/>
    <cellStyle name="Accent1" xfId="145" builtinId="29" customBuiltin="1"/>
    <cellStyle name="Accent1 2" xfId="146" xr:uid="{00000000-0005-0000-0000-000091000000}"/>
    <cellStyle name="Accent2" xfId="147" builtinId="33" customBuiltin="1"/>
    <cellStyle name="Accent2 2" xfId="148" xr:uid="{00000000-0005-0000-0000-000093000000}"/>
    <cellStyle name="Accent3" xfId="149" builtinId="37" customBuiltin="1"/>
    <cellStyle name="Accent3 2" xfId="150" xr:uid="{00000000-0005-0000-0000-000095000000}"/>
    <cellStyle name="Accent4" xfId="151" builtinId="41" customBuiltin="1"/>
    <cellStyle name="Accent4 2" xfId="152" xr:uid="{00000000-0005-0000-0000-000097000000}"/>
    <cellStyle name="Accent5" xfId="153" builtinId="45" customBuiltin="1"/>
    <cellStyle name="Accent5 2" xfId="154" xr:uid="{00000000-0005-0000-0000-000099000000}"/>
    <cellStyle name="Accent6" xfId="155" builtinId="49" customBuiltin="1"/>
    <cellStyle name="Accent6 2" xfId="156" xr:uid="{00000000-0005-0000-0000-00009B000000}"/>
    <cellStyle name="Bad" xfId="157" builtinId="27" customBuiltin="1"/>
    <cellStyle name="Bad 2" xfId="158" xr:uid="{00000000-0005-0000-0000-00009D000000}"/>
    <cellStyle name="Calculation" xfId="159" builtinId="22" customBuiltin="1"/>
    <cellStyle name="Calculation 2" xfId="160" xr:uid="{00000000-0005-0000-0000-00009F000000}"/>
    <cellStyle name="Check Cell" xfId="161" builtinId="23" customBuiltin="1"/>
    <cellStyle name="Check Cell 2" xfId="162" xr:uid="{00000000-0005-0000-0000-0000A1000000}"/>
    <cellStyle name="Comma" xfId="163" builtinId="3"/>
    <cellStyle name="Comma 2" xfId="164" xr:uid="{00000000-0005-0000-0000-0000A3000000}"/>
    <cellStyle name="Comma 2 2" xfId="165" xr:uid="{00000000-0005-0000-0000-0000A4000000}"/>
    <cellStyle name="Comma 3" xfId="166" xr:uid="{00000000-0005-0000-0000-0000A5000000}"/>
    <cellStyle name="Comma 4" xfId="167" xr:uid="{00000000-0005-0000-0000-0000A6000000}"/>
    <cellStyle name="Comma 5" xfId="168" xr:uid="{00000000-0005-0000-0000-0000A7000000}"/>
    <cellStyle name="Explanatory Text" xfId="169" builtinId="53" customBuiltin="1"/>
    <cellStyle name="Explanatory Text 2" xfId="170" xr:uid="{00000000-0005-0000-0000-0000A9000000}"/>
    <cellStyle name="Good" xfId="171" builtinId="26" customBuiltin="1"/>
    <cellStyle name="Good 2" xfId="172" xr:uid="{00000000-0005-0000-0000-0000AB000000}"/>
    <cellStyle name="Heading" xfId="173" xr:uid="{00000000-0005-0000-0000-0000AC000000}"/>
    <cellStyle name="Heading 1" xfId="174" builtinId="16" customBuiltin="1"/>
    <cellStyle name="Heading 1 2" xfId="175" xr:uid="{00000000-0005-0000-0000-0000AE000000}"/>
    <cellStyle name="Heading 2" xfId="176" builtinId="17" customBuiltin="1"/>
    <cellStyle name="Heading 2 2" xfId="177" xr:uid="{00000000-0005-0000-0000-0000B0000000}"/>
    <cellStyle name="Heading 3" xfId="178" builtinId="18" customBuiltin="1"/>
    <cellStyle name="Heading 3 2" xfId="179" xr:uid="{00000000-0005-0000-0000-0000B2000000}"/>
    <cellStyle name="Heading 4" xfId="180" builtinId="19" customBuiltin="1"/>
    <cellStyle name="Heading 4 2" xfId="181" xr:uid="{00000000-0005-0000-0000-0000B4000000}"/>
    <cellStyle name="Heading1" xfId="182" xr:uid="{00000000-0005-0000-0000-0000B5000000}"/>
    <cellStyle name="Hyperlink" xfId="183" builtinId="8"/>
    <cellStyle name="Hyperlink 2" xfId="184" xr:uid="{00000000-0005-0000-0000-0000B7000000}"/>
    <cellStyle name="Hyperlink 2 2" xfId="185" xr:uid="{00000000-0005-0000-0000-0000B8000000}"/>
    <cellStyle name="Hyperlink 2 2 2" xfId="186" xr:uid="{00000000-0005-0000-0000-0000B9000000}"/>
    <cellStyle name="Hyperlink 2 2 3" xfId="187" xr:uid="{00000000-0005-0000-0000-0000BA000000}"/>
    <cellStyle name="Hyperlink 2 2 4" xfId="188" xr:uid="{00000000-0005-0000-0000-0000BB000000}"/>
    <cellStyle name="Hyperlink 2 3" xfId="189" xr:uid="{00000000-0005-0000-0000-0000BC000000}"/>
    <cellStyle name="Hyperlink 2 3 2" xfId="190" xr:uid="{00000000-0005-0000-0000-0000BD000000}"/>
    <cellStyle name="Hyperlink 2 3 3" xfId="191" xr:uid="{00000000-0005-0000-0000-0000BE000000}"/>
    <cellStyle name="Hyperlink 2 3 4" xfId="192" xr:uid="{00000000-0005-0000-0000-0000BF000000}"/>
    <cellStyle name="Hyperlink 2 4" xfId="193" xr:uid="{00000000-0005-0000-0000-0000C0000000}"/>
    <cellStyle name="Hyperlink 2 5" xfId="194" xr:uid="{00000000-0005-0000-0000-0000C1000000}"/>
    <cellStyle name="Hyperlink 2 6" xfId="195" xr:uid="{00000000-0005-0000-0000-0000C2000000}"/>
    <cellStyle name="Hyperlink 3" xfId="196" xr:uid="{00000000-0005-0000-0000-0000C3000000}"/>
    <cellStyle name="Hyperlink 3 2" xfId="197" xr:uid="{00000000-0005-0000-0000-0000C4000000}"/>
    <cellStyle name="Hyperlink 3 2 2" xfId="198" xr:uid="{00000000-0005-0000-0000-0000C5000000}"/>
    <cellStyle name="Hyperlink 4" xfId="199" xr:uid="{00000000-0005-0000-0000-0000C6000000}"/>
    <cellStyle name="Hyperlink 4 2" xfId="200" xr:uid="{00000000-0005-0000-0000-0000C7000000}"/>
    <cellStyle name="Hyperlink 4 2 2" xfId="201" xr:uid="{00000000-0005-0000-0000-0000C8000000}"/>
    <cellStyle name="Hyperlink 4 3" xfId="202" xr:uid="{00000000-0005-0000-0000-0000C9000000}"/>
    <cellStyle name="Hyperlink 4 4" xfId="203" xr:uid="{00000000-0005-0000-0000-0000CA000000}"/>
    <cellStyle name="Hyperlink 4 5" xfId="204" xr:uid="{00000000-0005-0000-0000-0000CB000000}"/>
    <cellStyle name="Hyperlink 5" xfId="205" xr:uid="{00000000-0005-0000-0000-0000CC000000}"/>
    <cellStyle name="Hyperlink 5 2" xfId="206" xr:uid="{00000000-0005-0000-0000-0000CD000000}"/>
    <cellStyle name="Hyperlink 5 2 2" xfId="207" xr:uid="{00000000-0005-0000-0000-0000CE000000}"/>
    <cellStyle name="Hyperlink 5 2 3" xfId="208" xr:uid="{00000000-0005-0000-0000-0000CF000000}"/>
    <cellStyle name="Hyperlink 5 3" xfId="209" xr:uid="{00000000-0005-0000-0000-0000D0000000}"/>
    <cellStyle name="Hyperlink 6" xfId="210" xr:uid="{00000000-0005-0000-0000-0000D1000000}"/>
    <cellStyle name="Hyperlink 7" xfId="211" xr:uid="{00000000-0005-0000-0000-0000D2000000}"/>
    <cellStyle name="Hyperlink 8" xfId="212" xr:uid="{00000000-0005-0000-0000-0000D3000000}"/>
    <cellStyle name="Input" xfId="213" builtinId="20" customBuiltin="1"/>
    <cellStyle name="Input 2" xfId="214" xr:uid="{00000000-0005-0000-0000-0000D5000000}"/>
    <cellStyle name="Linked Cell" xfId="215" builtinId="24" customBuiltin="1"/>
    <cellStyle name="Linked Cell 2" xfId="216" xr:uid="{00000000-0005-0000-0000-0000D7000000}"/>
    <cellStyle name="Neutral" xfId="217" builtinId="28" customBuiltin="1"/>
    <cellStyle name="Neutral 2" xfId="218" xr:uid="{00000000-0005-0000-0000-0000D9000000}"/>
    <cellStyle name="Normal" xfId="0" builtinId="0"/>
    <cellStyle name="Normal 10" xfId="219" xr:uid="{00000000-0005-0000-0000-0000DB000000}"/>
    <cellStyle name="Normal 10 2" xfId="220" xr:uid="{00000000-0005-0000-0000-0000DC000000}"/>
    <cellStyle name="Normal 10 3" xfId="221" xr:uid="{00000000-0005-0000-0000-0000DD000000}"/>
    <cellStyle name="Normal 10 4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2" xfId="225" xr:uid="{00000000-0005-0000-0000-0000E1000000}"/>
    <cellStyle name="Normal 13" xfId="226" xr:uid="{00000000-0005-0000-0000-0000E2000000}"/>
    <cellStyle name="Normal 2" xfId="227" xr:uid="{00000000-0005-0000-0000-0000E3000000}"/>
    <cellStyle name="Normal 2 2" xfId="228" xr:uid="{00000000-0005-0000-0000-0000E4000000}"/>
    <cellStyle name="Normal 2 2 2" xfId="229" xr:uid="{00000000-0005-0000-0000-0000E5000000}"/>
    <cellStyle name="Normal 2 2 2 2" xfId="230" xr:uid="{00000000-0005-0000-0000-0000E6000000}"/>
    <cellStyle name="Normal 2 2 2 3" xfId="231" xr:uid="{00000000-0005-0000-0000-0000E7000000}"/>
    <cellStyle name="Normal 2 2 3" xfId="232" xr:uid="{00000000-0005-0000-0000-0000E8000000}"/>
    <cellStyle name="Normal 2 2 3 2" xfId="233" xr:uid="{00000000-0005-0000-0000-0000E9000000}"/>
    <cellStyle name="Normal 2 2 3 3" xfId="234" xr:uid="{00000000-0005-0000-0000-0000EA000000}"/>
    <cellStyle name="Normal 2 2 4" xfId="235" xr:uid="{00000000-0005-0000-0000-0000EB000000}"/>
    <cellStyle name="Normal 2 2 4 2" xfId="236" xr:uid="{00000000-0005-0000-0000-0000EC000000}"/>
    <cellStyle name="Normal 2 2 5" xfId="237" xr:uid="{00000000-0005-0000-0000-0000ED000000}"/>
    <cellStyle name="Normal 2 3" xfId="238" xr:uid="{00000000-0005-0000-0000-0000EE000000}"/>
    <cellStyle name="Normal 2 3 2" xfId="239" xr:uid="{00000000-0005-0000-0000-0000EF000000}"/>
    <cellStyle name="Normal 2 3 2 2" xfId="240" xr:uid="{00000000-0005-0000-0000-0000F0000000}"/>
    <cellStyle name="Normal 2 3 2 3" xfId="241" xr:uid="{00000000-0005-0000-0000-0000F1000000}"/>
    <cellStyle name="Normal 2 3 3" xfId="242" xr:uid="{00000000-0005-0000-0000-0000F2000000}"/>
    <cellStyle name="Normal 2 3 4" xfId="243" xr:uid="{00000000-0005-0000-0000-0000F3000000}"/>
    <cellStyle name="Normal 2 4" xfId="244" xr:uid="{00000000-0005-0000-0000-0000F4000000}"/>
    <cellStyle name="Normal 2 4 2" xfId="245" xr:uid="{00000000-0005-0000-0000-0000F5000000}"/>
    <cellStyle name="Normal 2 4 2 2" xfId="246" xr:uid="{00000000-0005-0000-0000-0000F6000000}"/>
    <cellStyle name="Normal 2 4 3" xfId="247" xr:uid="{00000000-0005-0000-0000-0000F7000000}"/>
    <cellStyle name="Normal 2 4 4" xfId="248" xr:uid="{00000000-0005-0000-0000-0000F8000000}"/>
    <cellStyle name="Normal 2 4 5" xfId="249" xr:uid="{00000000-0005-0000-0000-0000F9000000}"/>
    <cellStyle name="Normal 2 5" xfId="250" xr:uid="{00000000-0005-0000-0000-0000FA000000}"/>
    <cellStyle name="Normal 2 5 2" xfId="251" xr:uid="{00000000-0005-0000-0000-0000FB000000}"/>
    <cellStyle name="Normal 2 6" xfId="252" xr:uid="{00000000-0005-0000-0000-0000FC000000}"/>
    <cellStyle name="Normal 2 7" xfId="253" xr:uid="{00000000-0005-0000-0000-0000FD000000}"/>
    <cellStyle name="Normal 2 8" xfId="254" xr:uid="{00000000-0005-0000-0000-0000FE000000}"/>
    <cellStyle name="Normal 3" xfId="255" xr:uid="{00000000-0005-0000-0000-0000FF000000}"/>
    <cellStyle name="Normal 3 2" xfId="256" xr:uid="{00000000-0005-0000-0000-000000010000}"/>
    <cellStyle name="Normal 3 2 2" xfId="257" xr:uid="{00000000-0005-0000-0000-000001010000}"/>
    <cellStyle name="Normal 3 3" xfId="258" xr:uid="{00000000-0005-0000-0000-000002010000}"/>
    <cellStyle name="Normal 3 3 2" xfId="259" xr:uid="{00000000-0005-0000-0000-000003010000}"/>
    <cellStyle name="Normal 4" xfId="260" xr:uid="{00000000-0005-0000-0000-000004010000}"/>
    <cellStyle name="Normal 4 2" xfId="261" xr:uid="{00000000-0005-0000-0000-000005010000}"/>
    <cellStyle name="Normal 4 2 2" xfId="262" xr:uid="{00000000-0005-0000-0000-000006010000}"/>
    <cellStyle name="Normal 4 2 2 2" xfId="263" xr:uid="{00000000-0005-0000-0000-000007010000}"/>
    <cellStyle name="Normal 4 2 3" xfId="264" xr:uid="{00000000-0005-0000-0000-000008010000}"/>
    <cellStyle name="Normal 4 2 4" xfId="265" xr:uid="{00000000-0005-0000-0000-000009010000}"/>
    <cellStyle name="Normal 4 3" xfId="266" xr:uid="{00000000-0005-0000-0000-00000A010000}"/>
    <cellStyle name="Normal 4 3 2" xfId="267" xr:uid="{00000000-0005-0000-0000-00000B010000}"/>
    <cellStyle name="Normal 4 3 3" xfId="268" xr:uid="{00000000-0005-0000-0000-00000C010000}"/>
    <cellStyle name="Normal 4 3 4" xfId="269" xr:uid="{00000000-0005-0000-0000-00000D010000}"/>
    <cellStyle name="Normal 4 4" xfId="270" xr:uid="{00000000-0005-0000-0000-00000E010000}"/>
    <cellStyle name="Normal 4 4 2" xfId="271" xr:uid="{00000000-0005-0000-0000-00000F010000}"/>
    <cellStyle name="Normal 4 5" xfId="272" xr:uid="{00000000-0005-0000-0000-000010010000}"/>
    <cellStyle name="Normal 4 5 2" xfId="273" xr:uid="{00000000-0005-0000-0000-000011010000}"/>
    <cellStyle name="Normal 4 6" xfId="274" xr:uid="{00000000-0005-0000-0000-000012010000}"/>
    <cellStyle name="Normal 5" xfId="275" xr:uid="{00000000-0005-0000-0000-000013010000}"/>
    <cellStyle name="Normal 5 2" xfId="276" xr:uid="{00000000-0005-0000-0000-000014010000}"/>
    <cellStyle name="Normal 5 3" xfId="277" xr:uid="{00000000-0005-0000-0000-000015010000}"/>
    <cellStyle name="Normal 5 4" xfId="278" xr:uid="{00000000-0005-0000-0000-000016010000}"/>
    <cellStyle name="Normal 5 5" xfId="279" xr:uid="{00000000-0005-0000-0000-000017010000}"/>
    <cellStyle name="Normal 6" xfId="280" xr:uid="{00000000-0005-0000-0000-000018010000}"/>
    <cellStyle name="Normal 6 2" xfId="281" xr:uid="{00000000-0005-0000-0000-000019010000}"/>
    <cellStyle name="Normal 6 2 2" xfId="282" xr:uid="{00000000-0005-0000-0000-00001A010000}"/>
    <cellStyle name="Normal 6 2 2 2" xfId="283" xr:uid="{00000000-0005-0000-0000-00001B010000}"/>
    <cellStyle name="Normal 6 2 2 3" xfId="284" xr:uid="{00000000-0005-0000-0000-00001C010000}"/>
    <cellStyle name="Normal 6 2 3" xfId="285" xr:uid="{00000000-0005-0000-0000-00001D010000}"/>
    <cellStyle name="Normal 6 2 4" xfId="286" xr:uid="{00000000-0005-0000-0000-00001E010000}"/>
    <cellStyle name="Normal 6 2 5" xfId="287" xr:uid="{00000000-0005-0000-0000-00001F010000}"/>
    <cellStyle name="Normal 6 3" xfId="288" xr:uid="{00000000-0005-0000-0000-000020010000}"/>
    <cellStyle name="Normal 6 3 2" xfId="289" xr:uid="{00000000-0005-0000-0000-000021010000}"/>
    <cellStyle name="Normal 6 3 3" xfId="290" xr:uid="{00000000-0005-0000-0000-000022010000}"/>
    <cellStyle name="Normal 6 4" xfId="291" xr:uid="{00000000-0005-0000-0000-000023010000}"/>
    <cellStyle name="Normal 6 4 2" xfId="292" xr:uid="{00000000-0005-0000-0000-000024010000}"/>
    <cellStyle name="Normal 6 5" xfId="293" xr:uid="{00000000-0005-0000-0000-000025010000}"/>
    <cellStyle name="Normal 6 5 2" xfId="294" xr:uid="{00000000-0005-0000-0000-000026010000}"/>
    <cellStyle name="Normal 6 5 3" xfId="295" xr:uid="{00000000-0005-0000-0000-000027010000}"/>
    <cellStyle name="Normal 6 6" xfId="296" xr:uid="{00000000-0005-0000-0000-000028010000}"/>
    <cellStyle name="Normal 7" xfId="297" xr:uid="{00000000-0005-0000-0000-000029010000}"/>
    <cellStyle name="Normal 7 2" xfId="298" xr:uid="{00000000-0005-0000-0000-00002A010000}"/>
    <cellStyle name="Normal 7 2 2" xfId="299" xr:uid="{00000000-0005-0000-0000-00002B010000}"/>
    <cellStyle name="Normal 7 2 3" xfId="300" xr:uid="{00000000-0005-0000-0000-00002C010000}"/>
    <cellStyle name="Normal 7 3" xfId="301" xr:uid="{00000000-0005-0000-0000-00002D010000}"/>
    <cellStyle name="Normal 7 4" xfId="302" xr:uid="{00000000-0005-0000-0000-00002E010000}"/>
    <cellStyle name="Normal 7 5" xfId="303" xr:uid="{00000000-0005-0000-0000-00002F010000}"/>
    <cellStyle name="Normal 8" xfId="304" xr:uid="{00000000-0005-0000-0000-000030010000}"/>
    <cellStyle name="Normal 8 2" xfId="305" xr:uid="{00000000-0005-0000-0000-000031010000}"/>
    <cellStyle name="Normal 8 2 2" xfId="306" xr:uid="{00000000-0005-0000-0000-000032010000}"/>
    <cellStyle name="Normal 8 3" xfId="307" xr:uid="{00000000-0005-0000-0000-000033010000}"/>
    <cellStyle name="Normal 8 3 2" xfId="308" xr:uid="{00000000-0005-0000-0000-000034010000}"/>
    <cellStyle name="Normal 8 4" xfId="309" xr:uid="{00000000-0005-0000-0000-000035010000}"/>
    <cellStyle name="Normal 8 4 2" xfId="310" xr:uid="{00000000-0005-0000-0000-000036010000}"/>
    <cellStyle name="Normal 8 5" xfId="311" xr:uid="{00000000-0005-0000-0000-000037010000}"/>
    <cellStyle name="Normal 9" xfId="312" xr:uid="{00000000-0005-0000-0000-000038010000}"/>
    <cellStyle name="Normal 9 2" xfId="313" xr:uid="{00000000-0005-0000-0000-000039010000}"/>
    <cellStyle name="Normal 9 3" xfId="314" xr:uid="{00000000-0005-0000-0000-00003A010000}"/>
    <cellStyle name="Normal 9 4" xfId="315" xr:uid="{00000000-0005-0000-0000-00003B010000}"/>
    <cellStyle name="Note 2" xfId="316" xr:uid="{00000000-0005-0000-0000-00003C010000}"/>
    <cellStyle name="Note 2 2" xfId="317" xr:uid="{00000000-0005-0000-0000-00003D010000}"/>
    <cellStyle name="Note 2 2 2" xfId="318" xr:uid="{00000000-0005-0000-0000-00003E010000}"/>
    <cellStyle name="Note 2 2 3" xfId="319" xr:uid="{00000000-0005-0000-0000-00003F010000}"/>
    <cellStyle name="Note 2 3" xfId="320" xr:uid="{00000000-0005-0000-0000-000040010000}"/>
    <cellStyle name="Note 2 3 2" xfId="321" xr:uid="{00000000-0005-0000-0000-000041010000}"/>
    <cellStyle name="Note 2 4" xfId="322" xr:uid="{00000000-0005-0000-0000-000042010000}"/>
    <cellStyle name="Note 2 4 2" xfId="323" xr:uid="{00000000-0005-0000-0000-000043010000}"/>
    <cellStyle name="Note 2 5" xfId="324" xr:uid="{00000000-0005-0000-0000-000044010000}"/>
    <cellStyle name="Note 2 6" xfId="325" xr:uid="{00000000-0005-0000-0000-000045010000}"/>
    <cellStyle name="Note 3" xfId="326" xr:uid="{00000000-0005-0000-0000-000046010000}"/>
    <cellStyle name="Note 3 2" xfId="327" xr:uid="{00000000-0005-0000-0000-000047010000}"/>
    <cellStyle name="Note 4" xfId="328" xr:uid="{00000000-0005-0000-0000-000048010000}"/>
    <cellStyle name="Output" xfId="329" builtinId="21" customBuiltin="1"/>
    <cellStyle name="Output 2" xfId="330" xr:uid="{00000000-0005-0000-0000-00004A010000}"/>
    <cellStyle name="Percent 2" xfId="331" xr:uid="{00000000-0005-0000-0000-00004B010000}"/>
    <cellStyle name="Result" xfId="332" xr:uid="{00000000-0005-0000-0000-00004C010000}"/>
    <cellStyle name="Result2" xfId="333" xr:uid="{00000000-0005-0000-0000-00004D010000}"/>
    <cellStyle name="Title" xfId="334" builtinId="15" customBuiltin="1"/>
    <cellStyle name="Title 2" xfId="335" xr:uid="{00000000-0005-0000-0000-00004F010000}"/>
    <cellStyle name="Total" xfId="336" builtinId="25" customBuiltin="1"/>
    <cellStyle name="Total 2" xfId="337" xr:uid="{00000000-0005-0000-0000-000051010000}"/>
    <cellStyle name="Warning Text" xfId="338" builtinId="11" customBuiltin="1"/>
    <cellStyle name="Warning Text 2" xfId="339" xr:uid="{00000000-0005-0000-0000-000053010000}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 xr9:uid="{00000000-0011-0000-FFFF-FFFF00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7458075</xdr:colOff>
          <xdr:row>69</xdr:row>
          <xdr:rowOff>114300</xdr:rowOff>
        </xdr:from>
        <xdr:to>
          <xdr:col>3</xdr:col>
          <xdr:colOff>123825</xdr:colOff>
          <xdr:row>72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1</xdr:col>
      <xdr:colOff>247650</xdr:colOff>
      <xdr:row>0</xdr:row>
      <xdr:rowOff>733425</xdr:rowOff>
    </xdr:to>
    <xdr:pic>
      <xdr:nvPicPr>
        <xdr:cNvPr id="5812" name="Picture 1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4435" name="Picture 1">
          <a:extLst>
            <a:ext uri="{FF2B5EF4-FFF2-40B4-BE49-F238E27FC236}">
              <a16:creationId xmlns:a16="http://schemas.microsoft.com/office/drawing/2014/main" id="{00000000-0008-0000-0900-000093AD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29364" name="Picture 1">
          <a:extLst>
            <a:ext uri="{FF2B5EF4-FFF2-40B4-BE49-F238E27FC236}">
              <a16:creationId xmlns:a16="http://schemas.microsoft.com/office/drawing/2014/main" id="{00000000-0008-0000-0100-0000B472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6277" name="Picture 1">
          <a:extLst>
            <a:ext uri="{FF2B5EF4-FFF2-40B4-BE49-F238E27FC236}">
              <a16:creationId xmlns:a16="http://schemas.microsoft.com/office/drawing/2014/main" id="{00000000-0008-0000-0200-0000B58D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8293" name="Picture 1">
          <a:extLst>
            <a:ext uri="{FF2B5EF4-FFF2-40B4-BE49-F238E27FC236}">
              <a16:creationId xmlns:a16="http://schemas.microsoft.com/office/drawing/2014/main" id="{00000000-0008-0000-0300-0000959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9317" name="Picture 1">
          <a:extLst>
            <a:ext uri="{FF2B5EF4-FFF2-40B4-BE49-F238E27FC236}">
              <a16:creationId xmlns:a16="http://schemas.microsoft.com/office/drawing/2014/main" id="{00000000-0008-0000-0400-00009599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0341" name="Picture 1">
          <a:extLst>
            <a:ext uri="{FF2B5EF4-FFF2-40B4-BE49-F238E27FC236}">
              <a16:creationId xmlns:a16="http://schemas.microsoft.com/office/drawing/2014/main" id="{00000000-0008-0000-0500-0000959D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1365" name="Picture 1">
          <a:extLst>
            <a:ext uri="{FF2B5EF4-FFF2-40B4-BE49-F238E27FC236}">
              <a16:creationId xmlns:a16="http://schemas.microsoft.com/office/drawing/2014/main" id="{00000000-0008-0000-0600-000095A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2389" name="Picture 1">
          <a:extLst>
            <a:ext uri="{FF2B5EF4-FFF2-40B4-BE49-F238E27FC236}">
              <a16:creationId xmlns:a16="http://schemas.microsoft.com/office/drawing/2014/main" id="{00000000-0008-0000-0700-000095A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3413" name="Picture 1">
          <a:extLst>
            <a:ext uri="{FF2B5EF4-FFF2-40B4-BE49-F238E27FC236}">
              <a16:creationId xmlns:a16="http://schemas.microsoft.com/office/drawing/2014/main" id="{00000000-0008-0000-0800-000095A9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abs.gov.au/ausstats/abs@.nsf/mf/4221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s://www.abs.gov.au/methodologies/schools-methodology/2023" TargetMode="External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83"/>
  <sheetViews>
    <sheetView showGridLines="0" tabSelected="1" workbookViewId="0"/>
  </sheetViews>
  <sheetFormatPr defaultRowHeight="11.25"/>
  <cols>
    <col min="1" max="1" width="10.6640625" customWidth="1"/>
    <col min="2" max="2" width="7.83203125" customWidth="1"/>
    <col min="3" max="3" width="140.83203125" style="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41" customFormat="1" ht="60" customHeight="1">
      <c r="A1" s="40" t="s">
        <v>3</v>
      </c>
      <c r="C1" s="42"/>
      <c r="L1" s="43"/>
      <c r="N1" s="44"/>
    </row>
    <row r="2" spans="1:14" ht="15" customHeight="1">
      <c r="A2" s="8" t="s">
        <v>24</v>
      </c>
    </row>
    <row r="3" spans="1:14" ht="15" customHeight="1">
      <c r="A3" s="45" t="s">
        <v>37</v>
      </c>
    </row>
    <row r="4" spans="1:14" s="36" customFormat="1" ht="15.75">
      <c r="A4" s="35" t="s">
        <v>36</v>
      </c>
      <c r="F4" s="37"/>
    </row>
    <row r="5" spans="1:14" ht="12.75" customHeight="1">
      <c r="B5" s="15"/>
    </row>
    <row r="6" spans="1:14" ht="20.100000000000001" customHeight="1">
      <c r="B6" s="14" t="s">
        <v>1</v>
      </c>
      <c r="C6"/>
    </row>
    <row r="7" spans="1:14" ht="12.75" customHeight="1">
      <c r="B7" s="9" t="s">
        <v>2</v>
      </c>
      <c r="C7"/>
    </row>
    <row r="8" spans="1:14" ht="12.75" customHeight="1">
      <c r="A8" s="28"/>
      <c r="B8" s="29">
        <v>1</v>
      </c>
      <c r="C8" s="17" t="s">
        <v>27</v>
      </c>
    </row>
    <row r="9" spans="1:14" ht="12.75" customHeight="1">
      <c r="A9" s="28"/>
      <c r="B9" s="29">
        <v>2</v>
      </c>
      <c r="C9" s="17" t="s">
        <v>28</v>
      </c>
    </row>
    <row r="10" spans="1:14" ht="12.75" customHeight="1">
      <c r="A10" s="28"/>
      <c r="B10" s="29">
        <v>3</v>
      </c>
      <c r="C10" s="17" t="s">
        <v>29</v>
      </c>
    </row>
    <row r="11" spans="1:14" ht="12.75" customHeight="1">
      <c r="A11" s="28"/>
      <c r="B11" s="29">
        <v>4</v>
      </c>
      <c r="C11" s="17" t="s">
        <v>30</v>
      </c>
    </row>
    <row r="12" spans="1:14" ht="12.75" customHeight="1">
      <c r="A12" s="28"/>
      <c r="B12" s="29">
        <v>5</v>
      </c>
      <c r="C12" s="17" t="s">
        <v>31</v>
      </c>
    </row>
    <row r="13" spans="1:14" ht="12.75" customHeight="1">
      <c r="A13" s="28"/>
      <c r="B13" s="29">
        <v>6</v>
      </c>
      <c r="C13" s="17" t="s">
        <v>32</v>
      </c>
    </row>
    <row r="14" spans="1:14" ht="12.75" customHeight="1">
      <c r="A14" s="28"/>
      <c r="B14" s="29">
        <v>7</v>
      </c>
      <c r="C14" s="17" t="s">
        <v>33</v>
      </c>
    </row>
    <row r="15" spans="1:14" ht="12.75" customHeight="1">
      <c r="A15" s="28"/>
      <c r="B15" s="29">
        <v>8</v>
      </c>
      <c r="C15" s="17" t="s">
        <v>34</v>
      </c>
    </row>
    <row r="16" spans="1:14" ht="12.75" customHeight="1">
      <c r="A16" s="28"/>
      <c r="B16" s="29">
        <v>9</v>
      </c>
      <c r="C16" s="17" t="s">
        <v>35</v>
      </c>
    </row>
    <row r="17" spans="2:3" ht="12.75" customHeight="1">
      <c r="B17" s="16"/>
      <c r="C17" s="17"/>
    </row>
    <row r="18" spans="2:3" ht="12.75" customHeight="1">
      <c r="B18" s="9" t="s">
        <v>5</v>
      </c>
      <c r="C18" s="10"/>
    </row>
    <row r="19" spans="2:3">
      <c r="B19" s="13"/>
      <c r="C19" s="39" t="s">
        <v>39</v>
      </c>
    </row>
    <row r="20" spans="2:3" ht="12.75" customHeight="1">
      <c r="B20" s="116"/>
      <c r="C20" s="117"/>
    </row>
    <row r="21" spans="2:3" ht="12.75" customHeight="1">
      <c r="B21" s="1"/>
      <c r="C21" s="1"/>
    </row>
    <row r="22" spans="2:3" ht="12.75" customHeight="1">
      <c r="B22" s="23" t="s">
        <v>4</v>
      </c>
      <c r="C22" s="5"/>
    </row>
    <row r="23" spans="2:3" ht="12.75" customHeight="1">
      <c r="B23" s="14"/>
      <c r="C23" s="1"/>
    </row>
    <row r="24" spans="2:3" ht="12.75" customHeight="1">
      <c r="B24" s="24" t="s">
        <v>24</v>
      </c>
      <c r="C24" s="1"/>
    </row>
    <row r="25" spans="2:3" ht="12.75" customHeight="1">
      <c r="B25" s="118" t="s">
        <v>22</v>
      </c>
      <c r="C25" s="118"/>
    </row>
    <row r="26" spans="2:3" ht="12.75" customHeight="1">
      <c r="B26" s="118" t="s">
        <v>38</v>
      </c>
      <c r="C26" s="118"/>
    </row>
    <row r="27" spans="2:3" ht="12.75" customHeight="1">
      <c r="B27" s="13"/>
      <c r="C27" s="1"/>
    </row>
    <row r="28" spans="2:3" ht="12.75" customHeight="1">
      <c r="B28" s="13"/>
      <c r="C28" s="1"/>
    </row>
    <row r="29" spans="2:3" ht="12.75" customHeight="1">
      <c r="B29" s="8" t="s">
        <v>0</v>
      </c>
      <c r="C29" s="1"/>
    </row>
    <row r="30" spans="2:3" ht="12.75" customHeight="1">
      <c r="B30" s="8"/>
      <c r="C30" s="1"/>
    </row>
    <row r="31" spans="2:3" ht="12.75" customHeight="1">
      <c r="B31" s="120" t="s">
        <v>23</v>
      </c>
      <c r="C31" s="120"/>
    </row>
    <row r="34" spans="2:6">
      <c r="B34" s="118" t="s">
        <v>25</v>
      </c>
      <c r="C34" s="119"/>
    </row>
    <row r="35" spans="2:6" ht="12.75">
      <c r="B35" s="2"/>
    </row>
    <row r="37" spans="2:6">
      <c r="C37"/>
    </row>
    <row r="38" spans="2:6">
      <c r="C38"/>
    </row>
    <row r="39" spans="2:6">
      <c r="C39" s="13"/>
    </row>
    <row r="40" spans="2:6">
      <c r="C40" s="13"/>
    </row>
    <row r="41" spans="2:6">
      <c r="C41" s="13"/>
    </row>
    <row r="42" spans="2:6">
      <c r="C42" s="13"/>
    </row>
    <row r="43" spans="2:6">
      <c r="C43" s="13"/>
    </row>
    <row r="44" spans="2:6">
      <c r="C44" s="13"/>
      <c r="D44" s="3"/>
      <c r="E44" s="3"/>
      <c r="F44" s="3"/>
    </row>
    <row r="45" spans="2:6">
      <c r="C45" s="18"/>
      <c r="D45" s="3"/>
      <c r="E45" s="3"/>
      <c r="F45" s="3"/>
    </row>
    <row r="46" spans="2:6">
      <c r="C46" s="12"/>
      <c r="D46" s="3"/>
      <c r="E46" s="3"/>
      <c r="F46" s="3"/>
    </row>
    <row r="47" spans="2:6">
      <c r="C47" s="12"/>
      <c r="D47" s="3"/>
      <c r="E47" s="3"/>
      <c r="F47" s="3"/>
    </row>
    <row r="48" spans="2:6">
      <c r="C48"/>
      <c r="D48" s="3"/>
      <c r="E48" s="3"/>
      <c r="F48" s="3"/>
    </row>
    <row r="49" spans="2:6">
      <c r="B49" s="19"/>
      <c r="C49"/>
      <c r="D49" s="3"/>
      <c r="E49" s="3"/>
      <c r="F49" s="3"/>
    </row>
    <row r="50" spans="2:6">
      <c r="C50"/>
      <c r="D50" s="3"/>
      <c r="E50" s="3"/>
      <c r="F50" s="3"/>
    </row>
    <row r="51" spans="2:6">
      <c r="C51"/>
    </row>
    <row r="52" spans="2:6">
      <c r="C52"/>
    </row>
    <row r="53" spans="2:6">
      <c r="C53"/>
    </row>
    <row r="55" spans="2:6" ht="12.75">
      <c r="B55" s="2"/>
    </row>
    <row r="56" spans="2:6">
      <c r="B56" s="3"/>
    </row>
    <row r="60" spans="2:6" ht="12.75">
      <c r="B60" s="4"/>
    </row>
    <row r="63" spans="2:6" ht="12.75">
      <c r="B63" s="5"/>
    </row>
    <row r="64" spans="2:6" ht="12.75">
      <c r="B64" s="4"/>
      <c r="C64" s="11"/>
    </row>
    <row r="65" spans="4:6" ht="12.75">
      <c r="D65" s="5"/>
      <c r="F65" s="6"/>
    </row>
    <row r="66" spans="4:6" ht="12.75">
      <c r="F66" s="7"/>
    </row>
    <row r="67" spans="4:6" ht="12.75">
      <c r="F67" s="7"/>
    </row>
    <row r="68" spans="4:6" ht="12.75">
      <c r="F68" s="7"/>
    </row>
    <row r="69" spans="4:6" ht="15.95" customHeight="1"/>
    <row r="70" spans="4:6" ht="12.75">
      <c r="F70" s="7"/>
    </row>
    <row r="71" spans="4:6" ht="12.75">
      <c r="F71" s="7"/>
    </row>
    <row r="72" spans="4:6" ht="15.95" customHeight="1"/>
    <row r="74" spans="4:6" ht="15.95" customHeight="1"/>
    <row r="76" spans="4:6" ht="15.95" customHeight="1"/>
    <row r="78" spans="4:6" ht="15.95" customHeight="1"/>
    <row r="83" spans="2:2" ht="12.75">
      <c r="B83" s="5"/>
    </row>
  </sheetData>
  <sheetProtection sheet="1" objects="1" scenarios="1"/>
  <mergeCells count="4">
    <mergeCell ref="B34:C34"/>
    <mergeCell ref="B26:C26"/>
    <mergeCell ref="B25:C25"/>
    <mergeCell ref="B31:C31"/>
  </mergeCells>
  <phoneticPr fontId="0" type="noConversion"/>
  <hyperlinks>
    <hyperlink ref="B8" location="'Table 1'!A1" display="'Table 1'!A1" xr:uid="{00000000-0004-0000-0000-000000000000}"/>
    <hyperlink ref="B22:C22" r:id="rId1" display="More information available from the ABS web site" xr:uid="{00000000-0004-0000-0000-000001000000}"/>
    <hyperlink ref="B34:C34" r:id="rId2" display="© Commonwealth of Australia 2011" xr:uid="{00000000-0004-0000-0000-000004000000}"/>
    <hyperlink ref="B9:B16" location="'Table 1'!A1" display="1" xr:uid="{00000000-0004-0000-0000-000005000000}"/>
    <hyperlink ref="B9" location="'Table 2'!A1" display="'Table 2'!A1" xr:uid="{00000000-0004-0000-0000-000006000000}"/>
    <hyperlink ref="B10" location="'Table 3 '!A1" display="'Table 3 '!A1" xr:uid="{00000000-0004-0000-0000-000007000000}"/>
    <hyperlink ref="B11" location="'Table 4'!A1" display="'Table 4'!A1" xr:uid="{00000000-0004-0000-0000-000008000000}"/>
    <hyperlink ref="B12" location="'Table 5'!A1" display="'Table 5'!A1" xr:uid="{00000000-0004-0000-0000-000009000000}"/>
    <hyperlink ref="B13" location="'Table 6'!A1" display="'Table 6'!A1" xr:uid="{00000000-0004-0000-0000-00000A000000}"/>
    <hyperlink ref="B14" location="'Table 7'!A1" display="'Table 7'!A1" xr:uid="{00000000-0004-0000-0000-00000B000000}"/>
    <hyperlink ref="B15" location="'Table 8'!A1" display="'Table 8'!A1" xr:uid="{00000000-0004-0000-0000-00000C000000}"/>
    <hyperlink ref="B16" location="'Table 9'!A1" display="'Table 9'!A1" xr:uid="{00000000-0004-0000-0000-00000D000000}"/>
    <hyperlink ref="B25" r:id="rId3" xr:uid="{97D8907C-70E2-43EA-88EC-99BFA4BF7B43}"/>
    <hyperlink ref="B26:C26" r:id="rId4" display="Methodology" xr:uid="{BFDA683F-0E99-43DE-A48D-498809F66588}"/>
    <hyperlink ref="B25:C25" r:id="rId5" display="Summary" xr:uid="{FF6E03EB-D917-4EBA-BADD-9ADE08B0DAE1}"/>
    <hyperlink ref="B31" r:id="rId6" xr:uid="{1B41D9A5-B894-4AE5-B84D-AA6E5BE81CC1}"/>
  </hyperlinks>
  <pageMargins left="0.15748031496062992" right="0.11811023622047245" top="0.27559055118110237" bottom="0.23622047244094491" header="0.23622047244094491" footer="0.19685039370078741"/>
  <pageSetup paperSize="9" scale="86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2</xdr:col>
                <xdr:colOff>7458075</xdr:colOff>
                <xdr:row>69</xdr:row>
                <xdr:rowOff>114300</xdr:rowOff>
              </from>
              <to>
                <xdr:col>3</xdr:col>
                <xdr:colOff>123825</xdr:colOff>
                <xdr:row>72</xdr:row>
                <xdr:rowOff>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Contents!C16</f>
        <v>Key Infomation: Australia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69">
        <v>6712</v>
      </c>
      <c r="C9" s="60">
        <v>6699</v>
      </c>
      <c r="D9" s="75"/>
      <c r="E9" s="26"/>
      <c r="F9" s="26"/>
      <c r="G9" s="26"/>
      <c r="H9" s="26"/>
      <c r="I9" s="50"/>
      <c r="J9" s="60"/>
      <c r="K9" s="76"/>
      <c r="L9" s="77"/>
      <c r="M9" s="26"/>
      <c r="N9" s="26"/>
      <c r="O9" s="26"/>
      <c r="Q9" s="50"/>
      <c r="R9" s="60"/>
      <c r="S9" s="60"/>
      <c r="T9" s="77"/>
      <c r="U9" s="26"/>
      <c r="V9" s="26"/>
      <c r="W9" s="26"/>
    </row>
    <row r="10" spans="1:23">
      <c r="A10" s="50" t="s">
        <v>8</v>
      </c>
      <c r="B10" s="69">
        <v>1764</v>
      </c>
      <c r="C10" s="60">
        <v>1766</v>
      </c>
      <c r="D10" s="75"/>
      <c r="E10" s="26"/>
      <c r="F10" s="26"/>
      <c r="G10" s="26"/>
      <c r="H10" s="26"/>
      <c r="I10" s="50"/>
      <c r="J10" s="60"/>
      <c r="K10" s="76"/>
      <c r="L10" s="77"/>
      <c r="M10" s="26"/>
      <c r="N10" s="26"/>
      <c r="O10" s="26"/>
      <c r="Q10" s="50"/>
      <c r="R10" s="60"/>
      <c r="S10" s="60"/>
      <c r="T10" s="77"/>
      <c r="U10" s="26"/>
      <c r="V10" s="26"/>
      <c r="W10" s="26"/>
    </row>
    <row r="11" spans="1:23">
      <c r="A11" s="50" t="s">
        <v>9</v>
      </c>
      <c r="B11" s="69">
        <v>1153</v>
      </c>
      <c r="C11" s="60">
        <v>1149</v>
      </c>
      <c r="D11" s="75"/>
      <c r="E11" s="26"/>
      <c r="F11" s="26"/>
      <c r="G11" s="26"/>
      <c r="H11" s="26"/>
      <c r="I11" s="50"/>
      <c r="J11" s="60"/>
      <c r="K11" s="76"/>
      <c r="L11" s="77"/>
      <c r="M11" s="26"/>
      <c r="N11" s="26"/>
      <c r="O11" s="26"/>
      <c r="Q11" s="50"/>
      <c r="R11" s="60"/>
      <c r="S11" s="60"/>
      <c r="T11" s="77"/>
      <c r="U11" s="26"/>
      <c r="V11" s="26"/>
      <c r="W11" s="26"/>
    </row>
    <row r="12" spans="1:23">
      <c r="A12" s="31" t="s">
        <v>10</v>
      </c>
      <c r="B12" s="61">
        <v>9629</v>
      </c>
      <c r="C12" s="61">
        <v>9614</v>
      </c>
      <c r="D12" s="75"/>
      <c r="E12" s="26"/>
      <c r="F12" s="26"/>
      <c r="G12" s="26"/>
      <c r="H12" s="26"/>
      <c r="I12" s="31"/>
      <c r="J12" s="61"/>
      <c r="K12" s="80"/>
      <c r="L12" s="77"/>
      <c r="M12" s="26"/>
      <c r="N12" s="26"/>
      <c r="O12" s="26"/>
      <c r="Q12" s="31"/>
      <c r="R12" s="60"/>
      <c r="S12" s="60"/>
      <c r="T12" s="77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4" t="s">
        <v>11</v>
      </c>
      <c r="F16" s="64" t="s">
        <v>12</v>
      </c>
      <c r="G16" s="64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7">
        <v>1354305</v>
      </c>
      <c r="C17" s="87">
        <v>1259789</v>
      </c>
      <c r="D17" s="87">
        <v>2614094</v>
      </c>
      <c r="E17" s="70">
        <v>1347517</v>
      </c>
      <c r="F17" s="70">
        <v>1258309</v>
      </c>
      <c r="G17" s="70">
        <v>2605826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404055</v>
      </c>
      <c r="C18" s="83">
        <v>402268</v>
      </c>
      <c r="D18" s="83">
        <v>806323</v>
      </c>
      <c r="E18" s="60">
        <v>398879</v>
      </c>
      <c r="F18" s="60">
        <v>396489</v>
      </c>
      <c r="G18" s="60">
        <v>795368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329471</v>
      </c>
      <c r="C19" s="83">
        <v>337110</v>
      </c>
      <c r="D19" s="83">
        <v>666581</v>
      </c>
      <c r="E19" s="60">
        <v>318204</v>
      </c>
      <c r="F19" s="60">
        <v>323114</v>
      </c>
      <c r="G19" s="60">
        <v>641318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89">
        <v>2087831</v>
      </c>
      <c r="C20" s="89">
        <v>1999167</v>
      </c>
      <c r="D20" s="89">
        <v>4086998</v>
      </c>
      <c r="E20" s="61">
        <v>2064600</v>
      </c>
      <c r="F20" s="61">
        <v>1977912</v>
      </c>
      <c r="G20" s="61">
        <v>4042512</v>
      </c>
      <c r="H20" s="86"/>
      <c r="I20" s="31"/>
      <c r="J20" s="89"/>
      <c r="K20" s="89"/>
      <c r="L20" s="89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111839</v>
      </c>
      <c r="C25" s="83">
        <v>104968</v>
      </c>
      <c r="D25" s="83">
        <v>216807</v>
      </c>
      <c r="E25" s="60">
        <v>108441</v>
      </c>
      <c r="F25" s="60">
        <v>102236</v>
      </c>
      <c r="G25" s="60">
        <v>210677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23216</v>
      </c>
      <c r="C26" s="83">
        <v>24912</v>
      </c>
      <c r="D26" s="83">
        <v>48128</v>
      </c>
      <c r="E26" s="60">
        <v>21785</v>
      </c>
      <c r="F26" s="60">
        <v>23334</v>
      </c>
      <c r="G26" s="60">
        <v>45119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135055</v>
      </c>
      <c r="C27" s="89">
        <v>129880</v>
      </c>
      <c r="D27" s="89">
        <v>264935</v>
      </c>
      <c r="E27" s="61">
        <v>130226</v>
      </c>
      <c r="F27" s="61">
        <v>125570</v>
      </c>
      <c r="G27" s="61">
        <v>255796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E30" s="26"/>
      <c r="I30" s="51"/>
      <c r="J30" s="58"/>
      <c r="K30" s="58"/>
      <c r="L30" s="64"/>
      <c r="M30" s="26"/>
      <c r="Q30" s="51"/>
      <c r="R30" s="58"/>
      <c r="S30" s="58"/>
      <c r="T30" s="64"/>
      <c r="U30" s="26"/>
    </row>
    <row r="31" spans="1:23">
      <c r="A31" s="32" t="s">
        <v>11</v>
      </c>
      <c r="B31" s="96">
        <v>75.2</v>
      </c>
      <c r="C31" s="30">
        <v>76.3</v>
      </c>
      <c r="D31" s="91">
        <v>-1.0999999999999943</v>
      </c>
      <c r="E31" s="93"/>
      <c r="F31" s="93"/>
      <c r="I31" s="32"/>
      <c r="J31" s="96"/>
      <c r="K31" s="96"/>
      <c r="L31" s="91"/>
      <c r="M31" s="93"/>
      <c r="N31" s="93"/>
      <c r="Q31" s="32"/>
      <c r="R31" s="96"/>
      <c r="S31" s="96"/>
      <c r="T31" s="96"/>
      <c r="U31" s="93"/>
      <c r="V31" s="93"/>
    </row>
    <row r="32" spans="1:23">
      <c r="A32" s="32" t="s">
        <v>12</v>
      </c>
      <c r="B32" s="96">
        <v>83.2</v>
      </c>
      <c r="C32" s="30">
        <v>84.9</v>
      </c>
      <c r="D32" s="91">
        <v>-1.7000000000000028</v>
      </c>
      <c r="E32" s="93"/>
      <c r="F32" s="93"/>
      <c r="I32" s="32"/>
      <c r="J32" s="96"/>
      <c r="K32" s="96"/>
      <c r="L32" s="91"/>
      <c r="M32" s="93"/>
      <c r="N32" s="93"/>
      <c r="Q32" s="32"/>
      <c r="R32" s="96"/>
      <c r="S32" s="96"/>
      <c r="T32" s="96"/>
      <c r="U32" s="93"/>
      <c r="V32" s="93"/>
    </row>
    <row r="33" spans="1:23">
      <c r="A33" s="32" t="s">
        <v>13</v>
      </c>
      <c r="B33" s="96">
        <v>79.099999999999994</v>
      </c>
      <c r="C33" s="30">
        <v>80.5</v>
      </c>
      <c r="D33" s="91">
        <v>-1.4000000000000057</v>
      </c>
      <c r="E33" s="93"/>
      <c r="F33" s="93"/>
      <c r="I33" s="32"/>
      <c r="J33" s="96"/>
      <c r="K33" s="96"/>
      <c r="L33" s="91"/>
      <c r="M33" s="93"/>
      <c r="N33" s="93"/>
      <c r="Q33" s="32"/>
      <c r="R33" s="96"/>
      <c r="S33" s="96"/>
      <c r="T33" s="96"/>
      <c r="U33" s="93"/>
      <c r="V33" s="93"/>
    </row>
    <row r="34" spans="1:23">
      <c r="A34" s="32" t="s">
        <v>15</v>
      </c>
      <c r="B34" s="96">
        <v>55.9</v>
      </c>
      <c r="C34" s="96">
        <v>56.9</v>
      </c>
      <c r="D34" s="91">
        <v>-1</v>
      </c>
      <c r="E34" s="93"/>
      <c r="F34" s="93"/>
      <c r="I34" s="32"/>
      <c r="J34" s="96"/>
      <c r="K34" s="96"/>
      <c r="L34" s="91"/>
      <c r="M34" s="93"/>
      <c r="N34" s="93"/>
      <c r="Q34" s="32"/>
      <c r="R34" s="96"/>
      <c r="S34" s="96"/>
      <c r="T34" s="96"/>
      <c r="U34" s="93"/>
      <c r="V34" s="93"/>
    </row>
    <row r="35" spans="1:23">
      <c r="A35" s="26"/>
      <c r="B35" s="34"/>
      <c r="C35" s="26"/>
      <c r="D35" s="26"/>
      <c r="E35" s="26"/>
      <c r="F35" s="93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93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93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74.900000000000006</v>
      </c>
      <c r="C38" s="93">
        <v>75</v>
      </c>
      <c r="D38" s="91">
        <v>-9.9999999999994316E-2</v>
      </c>
      <c r="E38" s="92"/>
      <c r="F38" s="93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82.7</v>
      </c>
      <c r="C39" s="93">
        <v>83.2</v>
      </c>
      <c r="D39" s="91">
        <v>-0.5</v>
      </c>
      <c r="E39" s="92"/>
      <c r="F39" s="93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78.7</v>
      </c>
      <c r="C40" s="93">
        <v>79</v>
      </c>
      <c r="D40" s="91">
        <v>-0.29999999999999716</v>
      </c>
      <c r="E40" s="92"/>
      <c r="F40" s="93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55.8</v>
      </c>
      <c r="C41" s="30">
        <v>56.4</v>
      </c>
      <c r="D41" s="91">
        <v>-0.60000000000000142</v>
      </c>
      <c r="E41" s="92"/>
      <c r="F41" s="93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106"/>
      <c r="C42" s="26"/>
      <c r="D42" s="26"/>
      <c r="E42" s="26"/>
      <c r="F42" s="26"/>
      <c r="G42" s="26"/>
      <c r="H42" s="26"/>
      <c r="I42" s="26"/>
      <c r="J42" s="106"/>
      <c r="K42" s="26"/>
      <c r="L42" s="26"/>
      <c r="M42" s="26"/>
      <c r="N42" s="26"/>
      <c r="O42" s="26"/>
      <c r="Q42" s="26"/>
      <c r="R42" s="106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6.1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67680.400000000023</v>
      </c>
      <c r="C46" s="98">
        <v>223398</v>
      </c>
      <c r="D46" s="98">
        <v>291078.40000000002</v>
      </c>
      <c r="E46" s="72">
        <v>66044</v>
      </c>
      <c r="F46" s="72">
        <v>217947.3</v>
      </c>
      <c r="G46" s="72">
        <v>283991.3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22646.19999999999</v>
      </c>
      <c r="C47" s="98">
        <v>65983.400000000023</v>
      </c>
      <c r="D47" s="98">
        <v>88629.6</v>
      </c>
      <c r="E47" s="72">
        <v>21975.100000000009</v>
      </c>
      <c r="F47" s="72">
        <v>63513.699999999968</v>
      </c>
      <c r="G47" s="72">
        <v>85488.799999999974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>
      <c r="A48" s="97" t="s">
        <v>9</v>
      </c>
      <c r="B48" s="98">
        <v>29215.499999999996</v>
      </c>
      <c r="C48" s="98">
        <v>62946.19999999999</v>
      </c>
      <c r="D48" s="98">
        <v>92161.699999999983</v>
      </c>
      <c r="E48" s="72">
        <v>27987.399999999994</v>
      </c>
      <c r="F48" s="72">
        <v>59579.5</v>
      </c>
      <c r="G48" s="72">
        <v>87566.9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119542.1</v>
      </c>
      <c r="C49" s="102">
        <v>352327.60000000003</v>
      </c>
      <c r="D49" s="102">
        <v>471869.69999999995</v>
      </c>
      <c r="E49" s="71">
        <v>116006.5</v>
      </c>
      <c r="F49" s="71">
        <v>341040.5</v>
      </c>
      <c r="G49" s="71">
        <v>457047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 ht="15">
      <c r="A56" s="26"/>
      <c r="B56" s="26"/>
      <c r="C56" s="26"/>
      <c r="D56" s="26"/>
      <c r="E56" s="47"/>
      <c r="F56" s="47"/>
      <c r="G56" s="47"/>
      <c r="H56" s="26"/>
    </row>
    <row r="57" spans="1:23" ht="15">
      <c r="A57" s="26"/>
      <c r="B57" s="26"/>
      <c r="C57" s="26"/>
      <c r="D57" s="26"/>
      <c r="E57" s="47"/>
      <c r="F57" s="47"/>
      <c r="G57" s="47"/>
      <c r="H57" s="26"/>
    </row>
    <row r="58" spans="1:23" ht="15">
      <c r="A58" s="26"/>
      <c r="B58" s="26"/>
      <c r="C58" s="26"/>
      <c r="D58" s="26"/>
      <c r="E58" s="47"/>
      <c r="F58" s="47"/>
      <c r="G58" s="47"/>
      <c r="H58" s="26"/>
    </row>
    <row r="59" spans="1:23" ht="15">
      <c r="A59" s="26"/>
      <c r="B59" s="26"/>
      <c r="C59" s="26"/>
      <c r="D59" s="26"/>
      <c r="E59" s="47"/>
      <c r="F59" s="47"/>
      <c r="G59" s="47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35649" spans="11:11">
      <c r="K35649" s="33"/>
    </row>
    <row r="35650" spans="11:11">
      <c r="K35650" s="33"/>
    </row>
    <row r="35651" spans="11:11">
      <c r="K35651" s="33"/>
    </row>
    <row r="35652" spans="11:11">
      <c r="K35652" s="33"/>
    </row>
    <row r="59231" spans="1:2">
      <c r="A59231" s="123"/>
      <c r="B59231" s="124"/>
    </row>
  </sheetData>
  <sheetProtection sheet="1" objects="1" scenarios="1"/>
  <mergeCells count="8">
    <mergeCell ref="E44:G44"/>
    <mergeCell ref="E15:G15"/>
    <mergeCell ref="E23:G23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264CA610-7E2C-4467-8B3A-12BB99DB389B}"/>
  </hyperlinks>
  <pageMargins left="0.70866141732283472" right="0.70866141732283472" top="0.74803149606299213" bottom="0.74803149606299213" header="0.31496062992125984" footer="0.31496062992125984"/>
  <pageSetup paperSize="9" scale="86" orientation="landscape" r:id="rId2"/>
  <ignoredErrors>
    <ignoredError sqref="A4:A5 A52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W58452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24.3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96" width="11.83203125" style="30" customWidth="1"/>
    <col min="197" max="16384" width="24.3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Contents!C8</f>
        <v>Key Infomation: New South Wales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69">
        <v>2154</v>
      </c>
      <c r="C9" s="74">
        <v>2151</v>
      </c>
      <c r="D9" s="75"/>
      <c r="E9" s="26"/>
      <c r="F9" s="26"/>
      <c r="G9" s="26"/>
      <c r="H9" s="26"/>
      <c r="I9" s="50"/>
      <c r="J9" s="60"/>
      <c r="K9" s="76"/>
      <c r="L9" s="77"/>
      <c r="M9" s="26"/>
      <c r="N9" s="26"/>
      <c r="O9" s="26"/>
      <c r="Q9" s="50"/>
      <c r="R9" s="60"/>
      <c r="S9" s="60"/>
      <c r="T9" s="77"/>
      <c r="U9" s="26"/>
      <c r="V9" s="26"/>
      <c r="W9" s="26"/>
    </row>
    <row r="10" spans="1:23">
      <c r="A10" s="50" t="s">
        <v>8</v>
      </c>
      <c r="B10" s="69">
        <v>596</v>
      </c>
      <c r="C10" s="74">
        <v>597</v>
      </c>
      <c r="D10" s="75"/>
      <c r="E10" s="26"/>
      <c r="F10" s="26"/>
      <c r="G10" s="26"/>
      <c r="H10" s="26"/>
      <c r="I10" s="50"/>
      <c r="J10" s="60"/>
      <c r="K10" s="76"/>
      <c r="L10" s="77"/>
      <c r="M10" s="26"/>
      <c r="N10" s="26"/>
      <c r="O10" s="26"/>
      <c r="Q10" s="50"/>
      <c r="R10" s="60"/>
      <c r="S10" s="60"/>
      <c r="T10" s="77"/>
      <c r="U10" s="26"/>
      <c r="V10" s="26"/>
      <c r="W10" s="26"/>
    </row>
    <row r="11" spans="1:23">
      <c r="A11" s="50" t="s">
        <v>9</v>
      </c>
      <c r="B11" s="69">
        <v>375</v>
      </c>
      <c r="C11" s="74">
        <v>372</v>
      </c>
      <c r="D11" s="75"/>
      <c r="E11" s="26"/>
      <c r="F11" s="26"/>
      <c r="G11" s="26"/>
      <c r="H11" s="26"/>
      <c r="I11" s="50"/>
      <c r="J11" s="60"/>
      <c r="K11" s="76"/>
      <c r="L11" s="77"/>
      <c r="M11" s="26"/>
      <c r="N11" s="26"/>
      <c r="O11" s="26"/>
      <c r="Q11" s="50"/>
      <c r="R11" s="60"/>
      <c r="S11" s="60"/>
      <c r="T11" s="77"/>
      <c r="U11" s="26"/>
      <c r="V11" s="26"/>
      <c r="W11" s="26"/>
    </row>
    <row r="12" spans="1:23">
      <c r="A12" s="31" t="s">
        <v>10</v>
      </c>
      <c r="B12" s="61">
        <v>3125</v>
      </c>
      <c r="C12" s="78">
        <v>3120</v>
      </c>
      <c r="D12" s="79"/>
      <c r="E12" s="26"/>
      <c r="F12" s="26"/>
      <c r="G12" s="26"/>
      <c r="H12" s="26"/>
      <c r="I12" s="31"/>
      <c r="J12" s="61"/>
      <c r="K12" s="80"/>
      <c r="L12" s="81"/>
      <c r="M12" s="26"/>
      <c r="N12" s="26"/>
      <c r="O12" s="26"/>
      <c r="Q12" s="31"/>
      <c r="R12" s="60"/>
      <c r="S12" s="60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>
        <v>2019</v>
      </c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407533</v>
      </c>
      <c r="C17" s="83">
        <v>378901</v>
      </c>
      <c r="D17" s="83">
        <v>786434</v>
      </c>
      <c r="E17" s="74">
        <v>409326</v>
      </c>
      <c r="F17" s="74">
        <v>382109</v>
      </c>
      <c r="G17" s="74">
        <v>791435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133337</v>
      </c>
      <c r="C18" s="83">
        <v>133935</v>
      </c>
      <c r="D18" s="83">
        <v>267272</v>
      </c>
      <c r="E18" s="74">
        <v>131297</v>
      </c>
      <c r="F18" s="74">
        <v>131580</v>
      </c>
      <c r="G18" s="74">
        <v>262877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97191</v>
      </c>
      <c r="C19" s="83">
        <v>98232</v>
      </c>
      <c r="D19" s="83">
        <v>195423</v>
      </c>
      <c r="E19" s="74">
        <v>93819</v>
      </c>
      <c r="F19" s="74">
        <v>94094</v>
      </c>
      <c r="G19" s="74">
        <v>187913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61">
        <v>638061</v>
      </c>
      <c r="C20" s="61">
        <v>611068</v>
      </c>
      <c r="D20" s="61">
        <v>1249129</v>
      </c>
      <c r="E20" s="78">
        <v>634442</v>
      </c>
      <c r="F20" s="78">
        <v>607783</v>
      </c>
      <c r="G20" s="78">
        <v>1242225</v>
      </c>
      <c r="H20" s="86"/>
      <c r="I20" s="31"/>
      <c r="J20" s="61"/>
      <c r="K20" s="61"/>
      <c r="L20" s="61"/>
      <c r="M20" s="85"/>
      <c r="N20" s="85"/>
      <c r="O20" s="8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4" t="s">
        <v>11</v>
      </c>
      <c r="F24" s="64" t="s">
        <v>12</v>
      </c>
      <c r="G24" s="64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50" t="s">
        <v>7</v>
      </c>
      <c r="B25" s="87">
        <v>38076</v>
      </c>
      <c r="C25" s="87">
        <v>35442</v>
      </c>
      <c r="D25" s="87">
        <v>73518</v>
      </c>
      <c r="E25" s="88">
        <v>36674</v>
      </c>
      <c r="F25" s="88">
        <v>34265</v>
      </c>
      <c r="G25" s="88">
        <v>70939</v>
      </c>
      <c r="H25" s="84"/>
      <c r="I25" s="50"/>
      <c r="J25" s="83"/>
      <c r="K25" s="83"/>
      <c r="L25" s="83"/>
      <c r="M25" s="85"/>
      <c r="N25" s="85"/>
      <c r="O25" s="85"/>
      <c r="Q25" s="50"/>
      <c r="R25" s="83"/>
      <c r="S25" s="83"/>
      <c r="T25" s="83"/>
      <c r="U25" s="83"/>
      <c r="V25" s="83"/>
      <c r="W25" s="83"/>
    </row>
    <row r="26" spans="1:23">
      <c r="A26" s="50" t="s">
        <v>14</v>
      </c>
      <c r="B26" s="83">
        <v>7583</v>
      </c>
      <c r="C26" s="83">
        <v>8125</v>
      </c>
      <c r="D26" s="83">
        <v>15708</v>
      </c>
      <c r="E26" s="74">
        <v>6965</v>
      </c>
      <c r="F26" s="74">
        <v>7479</v>
      </c>
      <c r="G26" s="74">
        <v>14444</v>
      </c>
      <c r="H26" s="84"/>
      <c r="I26" s="50"/>
      <c r="J26" s="83"/>
      <c r="K26" s="83"/>
      <c r="L26" s="83"/>
      <c r="M26" s="85"/>
      <c r="N26" s="85"/>
      <c r="O26" s="85"/>
      <c r="Q26" s="50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45659</v>
      </c>
      <c r="C27" s="89">
        <v>43567</v>
      </c>
      <c r="D27" s="89">
        <v>89226</v>
      </c>
      <c r="E27" s="78">
        <v>43639</v>
      </c>
      <c r="F27" s="78">
        <v>41744</v>
      </c>
      <c r="G27" s="78">
        <v>85383</v>
      </c>
      <c r="H27" s="86"/>
      <c r="I27" s="31"/>
      <c r="J27" s="89"/>
      <c r="K27" s="89"/>
      <c r="L27" s="89"/>
      <c r="M27" s="85"/>
      <c r="N27" s="85"/>
      <c r="O27" s="85"/>
      <c r="Q27" s="31"/>
      <c r="R27" s="83"/>
      <c r="S27" s="83"/>
      <c r="T27" s="83"/>
      <c r="U27" s="83"/>
      <c r="V27" s="83"/>
      <c r="W27" s="83"/>
    </row>
    <row r="28" spans="1:23" ht="15">
      <c r="A28" s="26"/>
      <c r="B28" s="90"/>
      <c r="C28" s="90"/>
      <c r="D28" s="90"/>
      <c r="E28" s="26"/>
      <c r="F28" s="26"/>
      <c r="G28" s="26"/>
      <c r="H28" s="26"/>
      <c r="I28" s="26"/>
      <c r="J28" s="90"/>
      <c r="K28" s="90"/>
      <c r="L28" s="90"/>
      <c r="M28" s="26"/>
      <c r="N28" s="26"/>
      <c r="O28" s="26"/>
      <c r="Q28" s="26"/>
      <c r="R28" s="90"/>
      <c r="S28" s="90"/>
      <c r="T28" s="90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E30" s="38"/>
      <c r="F30" s="38"/>
      <c r="G30" s="38"/>
      <c r="I30" s="51"/>
      <c r="J30" s="58"/>
      <c r="K30" s="58"/>
      <c r="L30" s="64"/>
      <c r="M30" s="38"/>
      <c r="N30" s="38"/>
      <c r="O30" s="38"/>
      <c r="Q30" s="51"/>
      <c r="R30" s="58"/>
      <c r="S30" s="58"/>
      <c r="T30" s="64"/>
      <c r="U30" s="38"/>
      <c r="V30" s="38"/>
      <c r="W30" s="38"/>
    </row>
    <row r="31" spans="1:23">
      <c r="A31" s="32" t="s">
        <v>11</v>
      </c>
      <c r="B31" s="26">
        <v>70.400000000000006</v>
      </c>
      <c r="C31" s="26">
        <v>71.400000000000006</v>
      </c>
      <c r="D31" s="91">
        <v>-1</v>
      </c>
      <c r="E31" s="92"/>
      <c r="F31" s="92"/>
      <c r="G31" s="92"/>
      <c r="H31" s="93"/>
      <c r="I31" s="32"/>
      <c r="K31" s="94"/>
      <c r="L31" s="91"/>
      <c r="M31" s="92"/>
      <c r="N31" s="92"/>
      <c r="O31" s="92"/>
      <c r="Q31" s="32"/>
      <c r="U31" s="92"/>
      <c r="V31" s="92"/>
      <c r="W31" s="92"/>
    </row>
    <row r="32" spans="1:23">
      <c r="A32" s="32" t="s">
        <v>12</v>
      </c>
      <c r="B32" s="95">
        <v>78</v>
      </c>
      <c r="C32" s="26">
        <v>79.7</v>
      </c>
      <c r="D32" s="91">
        <v>-1.7000000000000028</v>
      </c>
      <c r="E32" s="92"/>
      <c r="F32" s="92"/>
      <c r="G32" s="92"/>
      <c r="H32" s="93"/>
      <c r="I32" s="32"/>
      <c r="K32" s="94"/>
      <c r="L32" s="91"/>
      <c r="M32" s="92"/>
      <c r="N32" s="92"/>
      <c r="O32" s="92"/>
      <c r="Q32" s="32"/>
      <c r="U32" s="92"/>
      <c r="V32" s="92"/>
      <c r="W32" s="92"/>
    </row>
    <row r="33" spans="1:23">
      <c r="A33" s="32" t="s">
        <v>13</v>
      </c>
      <c r="B33" s="26">
        <v>74.2</v>
      </c>
      <c r="C33" s="26">
        <v>75.5</v>
      </c>
      <c r="D33" s="91">
        <v>-1.2999999999999972</v>
      </c>
      <c r="E33" s="92"/>
      <c r="F33" s="92"/>
      <c r="G33" s="92"/>
      <c r="H33" s="93"/>
      <c r="I33" s="32"/>
      <c r="K33" s="94"/>
      <c r="L33" s="91"/>
      <c r="M33" s="92"/>
      <c r="N33" s="92"/>
      <c r="O33" s="92"/>
      <c r="Q33" s="32"/>
      <c r="U33" s="92"/>
      <c r="V33" s="92"/>
      <c r="W33" s="92"/>
    </row>
    <row r="34" spans="1:23">
      <c r="A34" s="32" t="s">
        <v>15</v>
      </c>
      <c r="B34" s="26">
        <v>48.6</v>
      </c>
      <c r="C34" s="96">
        <v>50.2</v>
      </c>
      <c r="D34" s="91">
        <v>-1.6000000000000014</v>
      </c>
      <c r="E34" s="92"/>
      <c r="F34" s="92"/>
      <c r="G34" s="92"/>
      <c r="H34" s="93"/>
      <c r="I34" s="32"/>
      <c r="J34" s="96"/>
      <c r="K34" s="96"/>
      <c r="L34" s="91"/>
      <c r="M34" s="92"/>
      <c r="N34" s="92"/>
      <c r="O34" s="92"/>
      <c r="Q34" s="32"/>
      <c r="U34" s="92"/>
      <c r="V34" s="92"/>
      <c r="W34" s="92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68.900000000000006</v>
      </c>
      <c r="C38" s="26">
        <v>68.900000000000006</v>
      </c>
      <c r="D38" s="91">
        <v>0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77.2</v>
      </c>
      <c r="C39" s="26">
        <v>77.599999999999994</v>
      </c>
      <c r="D39" s="91">
        <v>-0.39999999999999147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73</v>
      </c>
      <c r="C40" s="26">
        <v>73.2</v>
      </c>
      <c r="D40" s="91">
        <v>-0.20000000000000284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44.5</v>
      </c>
      <c r="C41" s="96">
        <v>45</v>
      </c>
      <c r="D41" s="91">
        <v>-0.5</v>
      </c>
      <c r="E41" s="92"/>
      <c r="F41" s="92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34"/>
      <c r="C42" s="26"/>
      <c r="D42" s="26"/>
      <c r="E42" s="26"/>
      <c r="F42" s="26"/>
      <c r="G42" s="26"/>
      <c r="H42" s="26"/>
      <c r="I42" s="26"/>
      <c r="J42" s="34"/>
      <c r="K42" s="26"/>
      <c r="L42" s="26"/>
      <c r="M42" s="26"/>
      <c r="N42" s="26"/>
      <c r="O42" s="26"/>
      <c r="Q42" s="26"/>
      <c r="R42" s="34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5.5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17470.2</v>
      </c>
      <c r="C46" s="98">
        <v>63116.700000000004</v>
      </c>
      <c r="D46" s="98">
        <v>80586.900000000009</v>
      </c>
      <c r="E46" s="99">
        <v>17194.600000000002</v>
      </c>
      <c r="F46" s="99">
        <v>61699.5</v>
      </c>
      <c r="G46" s="99">
        <v>78894.100000000006</v>
      </c>
      <c r="H46" s="100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6369.2</v>
      </c>
      <c r="C47" s="98">
        <v>19841.599999999999</v>
      </c>
      <c r="D47" s="98">
        <v>26210.799999999999</v>
      </c>
      <c r="E47" s="99">
        <v>6271.3</v>
      </c>
      <c r="F47" s="99">
        <v>19419.800000000003</v>
      </c>
      <c r="G47" s="99">
        <v>25691.100000000002</v>
      </c>
      <c r="H47" s="100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8403.3000000000011</v>
      </c>
      <c r="C48" s="98">
        <v>17993.800000000003</v>
      </c>
      <c r="D48" s="98">
        <v>26397.100000000006</v>
      </c>
      <c r="E48" s="99">
        <v>8028.5</v>
      </c>
      <c r="F48" s="99">
        <v>17003.099999999999</v>
      </c>
      <c r="G48" s="99">
        <v>25031.599999999999</v>
      </c>
      <c r="H48" s="100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32242.700000000004</v>
      </c>
      <c r="C49" s="102">
        <v>100952.1</v>
      </c>
      <c r="D49" s="102">
        <v>133194.80000000002</v>
      </c>
      <c r="E49" s="103">
        <v>31494.400000000001</v>
      </c>
      <c r="F49" s="103">
        <v>98122.4</v>
      </c>
      <c r="G49" s="103">
        <v>129616.80000000002</v>
      </c>
      <c r="H49" s="104"/>
      <c r="I49" s="34"/>
      <c r="J49" s="102"/>
      <c r="K49" s="102"/>
      <c r="L49" s="102"/>
      <c r="M49" s="101"/>
      <c r="N49" s="101"/>
      <c r="O49" s="101"/>
      <c r="Q49" s="34"/>
      <c r="R49" s="98"/>
      <c r="S49" s="98"/>
      <c r="T49" s="98"/>
      <c r="U49" s="98"/>
      <c r="V49" s="98"/>
      <c r="W49" s="98"/>
    </row>
    <row r="51" spans="1:23">
      <c r="A51" s="9" t="s">
        <v>5</v>
      </c>
    </row>
    <row r="52" spans="1:23">
      <c r="A52" s="26" t="str">
        <f>Contents!C19</f>
        <v>(a) See Methodology for details on changes that may affect data comparisons between years.</v>
      </c>
    </row>
    <row r="53" spans="1:23">
      <c r="A53" s="26"/>
      <c r="F53" s="67"/>
      <c r="G53" s="67"/>
      <c r="H53" s="67"/>
    </row>
    <row r="54" spans="1:23">
      <c r="A54" s="125" t="s">
        <v>25</v>
      </c>
      <c r="B54" s="126"/>
      <c r="F54" s="67"/>
      <c r="G54" s="67"/>
      <c r="H54" s="67"/>
    </row>
    <row r="55" spans="1:23">
      <c r="F55" s="67"/>
      <c r="G55" s="67"/>
      <c r="H55" s="67"/>
    </row>
    <row r="56" spans="1:23">
      <c r="F56" s="67"/>
      <c r="G56" s="67"/>
      <c r="H56" s="67"/>
    </row>
    <row r="57" spans="1:23">
      <c r="F57" s="68"/>
      <c r="G57" s="68"/>
      <c r="H57" s="68"/>
    </row>
    <row r="58" spans="1:23">
      <c r="F58" s="68"/>
      <c r="G58" s="68"/>
      <c r="H58" s="68"/>
    </row>
    <row r="59" spans="1:23">
      <c r="F59" s="68"/>
      <c r="G59" s="68"/>
      <c r="H59" s="68"/>
    </row>
    <row r="60" spans="1:23">
      <c r="F60" s="68"/>
      <c r="G60" s="68"/>
      <c r="H60" s="68"/>
    </row>
    <row r="34878" spans="11:11">
      <c r="K34878" s="33"/>
    </row>
    <row r="34879" spans="11:11">
      <c r="K34879" s="33"/>
    </row>
    <row r="34880" spans="11:11">
      <c r="K34880" s="33"/>
    </row>
    <row r="34881" spans="11:11">
      <c r="K34881" s="33"/>
    </row>
    <row r="58452" spans="1:2">
      <c r="A58452" s="123"/>
      <c r="B58452" s="124"/>
    </row>
  </sheetData>
  <sheetProtection sheet="1" objects="1" scenarios="1"/>
  <mergeCells count="8">
    <mergeCell ref="E15:G15"/>
    <mergeCell ref="E44:G44"/>
    <mergeCell ref="A58452:B58452"/>
    <mergeCell ref="B15:D15"/>
    <mergeCell ref="B23:D23"/>
    <mergeCell ref="B44:D44"/>
    <mergeCell ref="A54:B54"/>
    <mergeCell ref="E23:G23"/>
  </mergeCells>
  <conditionalFormatting sqref="K31:K33">
    <cfRule type="cellIs" dxfId="0" priority="4" stopIfTrue="1" operator="equal">
      <formula>-0.1</formula>
    </cfRule>
  </conditionalFormatting>
  <hyperlinks>
    <hyperlink ref="A54:B54" r:id="rId1" display="© Commonwealth of Australia 2011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Contents!C9</f>
        <v>Key Infomation: Victoria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69">
        <v>1560</v>
      </c>
      <c r="C9" s="69">
        <v>1554</v>
      </c>
      <c r="D9" s="75"/>
      <c r="E9" s="26"/>
      <c r="F9" s="26"/>
      <c r="G9" s="26"/>
      <c r="H9" s="26"/>
      <c r="I9" s="50"/>
      <c r="J9" s="60"/>
      <c r="K9" s="76"/>
      <c r="L9" s="77"/>
      <c r="M9" s="26"/>
      <c r="N9" s="26"/>
      <c r="O9" s="26"/>
      <c r="Q9" s="50"/>
      <c r="R9" s="60"/>
      <c r="S9" s="60"/>
      <c r="T9" s="77"/>
      <c r="U9" s="26"/>
      <c r="V9" s="26"/>
      <c r="W9" s="26"/>
    </row>
    <row r="10" spans="1:23">
      <c r="A10" s="50" t="s">
        <v>8</v>
      </c>
      <c r="B10" s="69">
        <v>501</v>
      </c>
      <c r="C10" s="69">
        <v>500</v>
      </c>
      <c r="D10" s="75"/>
      <c r="E10" s="26"/>
      <c r="F10" s="26"/>
      <c r="G10" s="26"/>
      <c r="H10" s="26"/>
      <c r="I10" s="50"/>
      <c r="J10" s="60"/>
      <c r="K10" s="76"/>
      <c r="L10" s="77"/>
      <c r="M10" s="26"/>
      <c r="N10" s="26"/>
      <c r="O10" s="26"/>
      <c r="Q10" s="50"/>
      <c r="R10" s="60"/>
      <c r="S10" s="60"/>
      <c r="T10" s="77"/>
      <c r="U10" s="26"/>
      <c r="V10" s="26"/>
      <c r="W10" s="26"/>
    </row>
    <row r="11" spans="1:23">
      <c r="A11" s="50" t="s">
        <v>9</v>
      </c>
      <c r="B11" s="69">
        <v>222</v>
      </c>
      <c r="C11" s="69">
        <v>225</v>
      </c>
      <c r="D11" s="75"/>
      <c r="E11" s="26"/>
      <c r="F11" s="26"/>
      <c r="G11" s="26"/>
      <c r="H11" s="26"/>
      <c r="I11" s="50"/>
      <c r="J11" s="60"/>
      <c r="K11" s="76"/>
      <c r="L11" s="77"/>
      <c r="M11" s="26"/>
      <c r="N11" s="26"/>
      <c r="O11" s="26"/>
      <c r="Q11" s="50"/>
      <c r="R11" s="60"/>
      <c r="S11" s="60"/>
      <c r="T11" s="77"/>
      <c r="U11" s="26"/>
      <c r="V11" s="26"/>
      <c r="W11" s="26"/>
    </row>
    <row r="12" spans="1:23">
      <c r="A12" s="31" t="s">
        <v>10</v>
      </c>
      <c r="B12" s="61">
        <v>2283</v>
      </c>
      <c r="C12" s="61">
        <v>2279</v>
      </c>
      <c r="D12" s="79"/>
      <c r="E12" s="26"/>
      <c r="F12" s="26"/>
      <c r="G12" s="26"/>
      <c r="H12" s="26"/>
      <c r="I12" s="31"/>
      <c r="J12" s="61"/>
      <c r="K12" s="80"/>
      <c r="L12" s="81"/>
      <c r="M12" s="26"/>
      <c r="N12" s="26"/>
      <c r="O12" s="26"/>
      <c r="Q12" s="31"/>
      <c r="R12" s="60"/>
      <c r="S12" s="60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342100</v>
      </c>
      <c r="C17" s="83">
        <v>315152</v>
      </c>
      <c r="D17" s="83">
        <v>657252</v>
      </c>
      <c r="E17" s="60">
        <v>335638</v>
      </c>
      <c r="F17" s="60">
        <v>310568</v>
      </c>
      <c r="G17" s="60">
        <v>646206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106102</v>
      </c>
      <c r="C18" s="83">
        <v>106745</v>
      </c>
      <c r="D18" s="83">
        <v>212847</v>
      </c>
      <c r="E18" s="60">
        <v>105224</v>
      </c>
      <c r="F18" s="60">
        <v>105695</v>
      </c>
      <c r="G18" s="60">
        <v>210919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81105</v>
      </c>
      <c r="C19" s="83">
        <v>84778</v>
      </c>
      <c r="D19" s="83">
        <v>165883</v>
      </c>
      <c r="E19" s="60">
        <v>77933</v>
      </c>
      <c r="F19" s="60">
        <v>81012</v>
      </c>
      <c r="G19" s="60">
        <v>158945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61">
        <v>529307</v>
      </c>
      <c r="C20" s="61">
        <v>506675</v>
      </c>
      <c r="D20" s="61">
        <v>1035982</v>
      </c>
      <c r="E20" s="61">
        <v>518795</v>
      </c>
      <c r="F20" s="61">
        <v>497275</v>
      </c>
      <c r="G20" s="61">
        <v>1016070</v>
      </c>
      <c r="H20" s="86"/>
      <c r="I20" s="31"/>
      <c r="J20" s="61"/>
      <c r="K20" s="61"/>
      <c r="L20" s="61"/>
      <c r="M20" s="85"/>
      <c r="N20" s="85"/>
      <c r="O20" s="8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4" t="s">
        <v>11</v>
      </c>
      <c r="F24" s="64" t="s">
        <v>12</v>
      </c>
      <c r="G24" s="64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7">
        <v>8997</v>
      </c>
      <c r="C25" s="87">
        <v>8537</v>
      </c>
      <c r="D25" s="87">
        <v>17534</v>
      </c>
      <c r="E25" s="70">
        <v>8480</v>
      </c>
      <c r="F25" s="70">
        <v>8105</v>
      </c>
      <c r="G25" s="70">
        <v>16585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1700</v>
      </c>
      <c r="C26" s="83">
        <v>1985</v>
      </c>
      <c r="D26" s="83">
        <v>3685</v>
      </c>
      <c r="E26" s="60">
        <v>1554</v>
      </c>
      <c r="F26" s="60">
        <v>1796</v>
      </c>
      <c r="G26" s="60">
        <v>3350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10697</v>
      </c>
      <c r="C27" s="89">
        <v>10522</v>
      </c>
      <c r="D27" s="89">
        <v>21219</v>
      </c>
      <c r="E27" s="61">
        <v>10034</v>
      </c>
      <c r="F27" s="61">
        <v>9901</v>
      </c>
      <c r="G27" s="61">
        <v>19935</v>
      </c>
      <c r="H27" s="86"/>
      <c r="I27" s="31"/>
      <c r="J27" s="89"/>
      <c r="K27" s="89"/>
      <c r="L27" s="89"/>
      <c r="M27" s="85"/>
      <c r="N27" s="85"/>
      <c r="O27" s="8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95">
        <v>78.2</v>
      </c>
      <c r="C31" s="30">
        <v>79.599999999999994</v>
      </c>
      <c r="D31" s="91">
        <v>-1.3999999999999915</v>
      </c>
      <c r="E31" s="93"/>
      <c r="F31" s="93"/>
      <c r="I31" s="32"/>
      <c r="J31" s="96"/>
      <c r="K31" s="96"/>
      <c r="L31" s="91"/>
      <c r="M31" s="93"/>
      <c r="N31" s="93"/>
      <c r="Q31" s="32"/>
      <c r="R31" s="93"/>
      <c r="S31" s="93"/>
      <c r="T31" s="93"/>
      <c r="U31" s="93"/>
      <c r="V31" s="93"/>
    </row>
    <row r="32" spans="1:23">
      <c r="A32" s="32" t="s">
        <v>12</v>
      </c>
      <c r="B32" s="95">
        <v>87.3</v>
      </c>
      <c r="C32" s="30">
        <v>89.7</v>
      </c>
      <c r="D32" s="91">
        <v>-2.4000000000000057</v>
      </c>
      <c r="E32" s="93"/>
      <c r="F32" s="93"/>
      <c r="I32" s="32"/>
      <c r="J32" s="96"/>
      <c r="K32" s="96"/>
      <c r="L32" s="91"/>
      <c r="M32" s="93"/>
      <c r="N32" s="93"/>
      <c r="Q32" s="32"/>
      <c r="R32" s="93"/>
      <c r="S32" s="93"/>
      <c r="T32" s="93"/>
      <c r="U32" s="93"/>
      <c r="V32" s="93"/>
    </row>
    <row r="33" spans="1:23">
      <c r="A33" s="32" t="s">
        <v>13</v>
      </c>
      <c r="B33" s="95">
        <v>82.6</v>
      </c>
      <c r="C33" s="30">
        <v>84.5</v>
      </c>
      <c r="D33" s="91">
        <v>-1.9000000000000057</v>
      </c>
      <c r="E33" s="93"/>
      <c r="F33" s="93"/>
      <c r="I33" s="32"/>
      <c r="J33" s="96"/>
      <c r="K33" s="96"/>
      <c r="L33" s="91"/>
      <c r="M33" s="93"/>
      <c r="N33" s="93"/>
      <c r="Q33" s="32"/>
      <c r="R33" s="93"/>
      <c r="S33" s="93"/>
      <c r="T33" s="93"/>
      <c r="U33" s="93"/>
      <c r="V33" s="93"/>
    </row>
    <row r="34" spans="1:23">
      <c r="A34" s="32" t="s">
        <v>15</v>
      </c>
      <c r="B34" s="26">
        <v>68.599999999999994</v>
      </c>
      <c r="C34" s="30">
        <v>66.099999999999994</v>
      </c>
      <c r="D34" s="91">
        <v>2.5</v>
      </c>
      <c r="E34" s="93"/>
      <c r="F34" s="93"/>
      <c r="I34" s="32"/>
      <c r="J34" s="96"/>
      <c r="K34" s="96"/>
      <c r="L34" s="91"/>
      <c r="M34" s="93"/>
      <c r="N34" s="93"/>
      <c r="Q34" s="32"/>
      <c r="R34" s="93"/>
      <c r="S34" s="93"/>
      <c r="T34" s="93"/>
      <c r="U34" s="93"/>
      <c r="V34" s="93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77.8</v>
      </c>
      <c r="C38" s="30">
        <v>77.599999999999994</v>
      </c>
      <c r="D38" s="91">
        <v>0.20000000000000284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86.1</v>
      </c>
      <c r="C39" s="30">
        <v>86.7</v>
      </c>
      <c r="D39" s="91">
        <v>-0.60000000000000853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81.900000000000006</v>
      </c>
      <c r="C40" s="30">
        <v>82.1</v>
      </c>
      <c r="D40" s="91">
        <v>-0.19999999999998863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67.599999999999994</v>
      </c>
      <c r="C41" s="96">
        <v>62.4</v>
      </c>
      <c r="D41" s="91">
        <v>5.1999999999999957</v>
      </c>
      <c r="E41" s="92"/>
      <c r="F41" s="92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34"/>
      <c r="C42" s="26"/>
      <c r="D42" s="26"/>
      <c r="E42" s="26"/>
      <c r="F42" s="26"/>
      <c r="G42" s="26"/>
      <c r="H42" s="26"/>
      <c r="I42" s="26"/>
      <c r="J42" s="34"/>
      <c r="K42" s="26"/>
      <c r="L42" s="26"/>
      <c r="M42" s="26"/>
      <c r="N42" s="26"/>
      <c r="O42" s="26"/>
      <c r="Q42" s="26"/>
      <c r="R42" s="34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5.5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19119.699999999997</v>
      </c>
      <c r="C46" s="98">
        <v>56619.200000000004</v>
      </c>
      <c r="D46" s="98">
        <v>75738.899999999994</v>
      </c>
      <c r="E46" s="72">
        <v>18206.099999999999</v>
      </c>
      <c r="F46" s="72">
        <v>54368.7</v>
      </c>
      <c r="G46" s="72">
        <v>72574.8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6490.2</v>
      </c>
      <c r="C47" s="98">
        <v>18990.900000000001</v>
      </c>
      <c r="D47" s="98">
        <v>25481.100000000002</v>
      </c>
      <c r="E47" s="72">
        <v>6280.7</v>
      </c>
      <c r="F47" s="72">
        <v>17960.8</v>
      </c>
      <c r="G47" s="72">
        <v>24241.5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7922.5000000000009</v>
      </c>
      <c r="C48" s="98">
        <v>16566.3</v>
      </c>
      <c r="D48" s="98">
        <v>24488.799999999999</v>
      </c>
      <c r="E48" s="72">
        <v>7501</v>
      </c>
      <c r="F48" s="72">
        <v>15703.799999999997</v>
      </c>
      <c r="G48" s="72">
        <v>23204.799999999996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33532.400000000001</v>
      </c>
      <c r="C49" s="102">
        <v>92176.400000000009</v>
      </c>
      <c r="D49" s="102">
        <v>125708.8</v>
      </c>
      <c r="E49" s="71">
        <v>31987.8</v>
      </c>
      <c r="F49" s="71">
        <v>88033.3</v>
      </c>
      <c r="G49" s="71">
        <v>120021.1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149" spans="8:8">
      <c r="H149" s="26"/>
    </row>
    <row r="35657" spans="11:11">
      <c r="K35657" s="33"/>
    </row>
    <row r="35658" spans="11:11">
      <c r="K35658" s="33"/>
    </row>
    <row r="35659" spans="11:11">
      <c r="K35659" s="33"/>
    </row>
    <row r="35660" spans="11:11">
      <c r="K35660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C2D4E78F-578B-4D14-8C47-F959EA8A060B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Contents!C10</f>
        <v>Key Infomation: Queensland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69">
        <v>1250</v>
      </c>
      <c r="C9" s="60">
        <v>1248</v>
      </c>
      <c r="D9" s="75"/>
      <c r="E9" s="26"/>
      <c r="F9" s="26"/>
      <c r="G9" s="26"/>
      <c r="H9" s="26"/>
      <c r="I9" s="50"/>
      <c r="J9" s="60"/>
      <c r="K9" s="76"/>
      <c r="L9" s="77"/>
      <c r="M9" s="26"/>
      <c r="N9" s="26"/>
      <c r="O9" s="26"/>
      <c r="Q9" s="50"/>
      <c r="R9" s="60"/>
      <c r="S9" s="60"/>
      <c r="T9" s="77"/>
      <c r="U9" s="26"/>
      <c r="V9" s="26"/>
      <c r="W9" s="26"/>
    </row>
    <row r="10" spans="1:23">
      <c r="A10" s="50" t="s">
        <v>8</v>
      </c>
      <c r="B10" s="69">
        <v>313</v>
      </c>
      <c r="C10" s="60">
        <v>314</v>
      </c>
      <c r="D10" s="75"/>
      <c r="E10" s="26"/>
      <c r="F10" s="26"/>
      <c r="G10" s="26"/>
      <c r="H10" s="26"/>
      <c r="I10" s="50"/>
      <c r="J10" s="60"/>
      <c r="K10" s="76"/>
      <c r="L10" s="77"/>
      <c r="M10" s="26"/>
      <c r="N10" s="26"/>
      <c r="O10" s="26"/>
      <c r="Q10" s="50"/>
      <c r="R10" s="60"/>
      <c r="S10" s="60"/>
      <c r="T10" s="77"/>
      <c r="U10" s="26"/>
      <c r="V10" s="26"/>
      <c r="W10" s="26"/>
    </row>
    <row r="11" spans="1:23">
      <c r="A11" s="50" t="s">
        <v>9</v>
      </c>
      <c r="B11" s="69">
        <v>234</v>
      </c>
      <c r="C11" s="60">
        <v>229</v>
      </c>
      <c r="D11" s="75"/>
      <c r="E11" s="26"/>
      <c r="F11" s="26"/>
      <c r="G11" s="26"/>
      <c r="H11" s="26"/>
      <c r="I11" s="50"/>
      <c r="J11" s="60"/>
      <c r="K11" s="76"/>
      <c r="L11" s="77"/>
      <c r="M11" s="26"/>
      <c r="N11" s="26"/>
      <c r="O11" s="26"/>
      <c r="Q11" s="50"/>
      <c r="R11" s="60"/>
      <c r="S11" s="60"/>
      <c r="T11" s="77"/>
      <c r="U11" s="26"/>
      <c r="V11" s="26"/>
      <c r="W11" s="26"/>
    </row>
    <row r="12" spans="1:23">
      <c r="A12" s="31" t="s">
        <v>10</v>
      </c>
      <c r="B12" s="61">
        <v>1797</v>
      </c>
      <c r="C12" s="61">
        <v>1791</v>
      </c>
      <c r="D12" s="79"/>
      <c r="E12" s="26"/>
      <c r="F12" s="26"/>
      <c r="G12" s="26"/>
      <c r="H12" s="26"/>
      <c r="I12" s="31"/>
      <c r="J12" s="61"/>
      <c r="K12" s="80"/>
      <c r="L12" s="81"/>
      <c r="M12" s="26"/>
      <c r="N12" s="26"/>
      <c r="O12" s="26"/>
      <c r="Q12" s="31"/>
      <c r="R12" s="60"/>
      <c r="S12" s="60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293349</v>
      </c>
      <c r="C17" s="83">
        <v>276910</v>
      </c>
      <c r="D17" s="83">
        <v>570259</v>
      </c>
      <c r="E17" s="60">
        <v>293604</v>
      </c>
      <c r="F17" s="60">
        <v>277946</v>
      </c>
      <c r="G17" s="60">
        <v>571550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81580</v>
      </c>
      <c r="C18" s="83">
        <v>78700</v>
      </c>
      <c r="D18" s="83">
        <v>160280</v>
      </c>
      <c r="E18" s="60">
        <v>80329</v>
      </c>
      <c r="F18" s="60">
        <v>77627</v>
      </c>
      <c r="G18" s="60">
        <v>157956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73064</v>
      </c>
      <c r="C19" s="83">
        <v>74055</v>
      </c>
      <c r="D19" s="83">
        <v>147119</v>
      </c>
      <c r="E19" s="60">
        <v>70548</v>
      </c>
      <c r="F19" s="60">
        <v>70765</v>
      </c>
      <c r="G19" s="60">
        <v>141313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61">
        <v>447993</v>
      </c>
      <c r="C20" s="61">
        <v>429665</v>
      </c>
      <c r="D20" s="61">
        <v>877658</v>
      </c>
      <c r="E20" s="61">
        <v>444481</v>
      </c>
      <c r="F20" s="61">
        <v>426338</v>
      </c>
      <c r="G20" s="61">
        <v>870819</v>
      </c>
      <c r="H20" s="86"/>
      <c r="I20" s="31"/>
      <c r="J20" s="61"/>
      <c r="K20" s="61"/>
      <c r="L20" s="61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33449</v>
      </c>
      <c r="C25" s="83">
        <v>31653</v>
      </c>
      <c r="D25" s="83">
        <v>65102</v>
      </c>
      <c r="E25" s="60">
        <v>32650</v>
      </c>
      <c r="F25" s="60">
        <v>30948</v>
      </c>
      <c r="G25" s="60">
        <v>63598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7514</v>
      </c>
      <c r="C26" s="83">
        <v>7988</v>
      </c>
      <c r="D26" s="83">
        <v>15502</v>
      </c>
      <c r="E26" s="60">
        <v>7035</v>
      </c>
      <c r="F26" s="60">
        <v>7490</v>
      </c>
      <c r="G26" s="60">
        <v>14525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40963</v>
      </c>
      <c r="C27" s="89">
        <v>39641</v>
      </c>
      <c r="D27" s="89">
        <v>80604</v>
      </c>
      <c r="E27" s="61">
        <v>39685</v>
      </c>
      <c r="F27" s="61">
        <v>38438</v>
      </c>
      <c r="G27" s="61">
        <v>78123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26">
        <v>77.3</v>
      </c>
      <c r="C31" s="30">
        <v>78.7</v>
      </c>
      <c r="D31" s="91">
        <v>-1.4000000000000057</v>
      </c>
      <c r="E31" s="93"/>
      <c r="F31" s="93"/>
      <c r="I31" s="32"/>
      <c r="J31" s="96"/>
      <c r="K31" s="96"/>
      <c r="L31" s="91"/>
      <c r="M31" s="93"/>
      <c r="N31" s="93"/>
      <c r="Q31" s="32"/>
      <c r="U31" s="93"/>
      <c r="V31" s="93"/>
    </row>
    <row r="32" spans="1:23">
      <c r="A32" s="32" t="s">
        <v>12</v>
      </c>
      <c r="B32" s="26">
        <v>84.7</v>
      </c>
      <c r="C32" s="93">
        <v>86</v>
      </c>
      <c r="D32" s="91">
        <v>-1.2999999999999972</v>
      </c>
      <c r="E32" s="93"/>
      <c r="F32" s="93"/>
      <c r="I32" s="32"/>
      <c r="J32" s="96"/>
      <c r="K32" s="96"/>
      <c r="L32" s="91"/>
      <c r="M32" s="93"/>
      <c r="N32" s="93"/>
      <c r="Q32" s="32"/>
      <c r="U32" s="93"/>
      <c r="V32" s="93"/>
    </row>
    <row r="33" spans="1:23">
      <c r="A33" s="32" t="s">
        <v>13</v>
      </c>
      <c r="B33" s="26">
        <v>80.900000000000006</v>
      </c>
      <c r="C33" s="30">
        <v>82.2</v>
      </c>
      <c r="D33" s="91">
        <v>-1.2999999999999972</v>
      </c>
      <c r="E33" s="93"/>
      <c r="F33" s="93"/>
      <c r="I33" s="32"/>
      <c r="J33" s="96"/>
      <c r="K33" s="96"/>
      <c r="L33" s="91"/>
      <c r="M33" s="93"/>
      <c r="N33" s="93"/>
      <c r="Q33" s="32"/>
      <c r="U33" s="93"/>
      <c r="V33" s="93"/>
    </row>
    <row r="34" spans="1:23">
      <c r="A34" s="32" t="s">
        <v>15</v>
      </c>
      <c r="B34" s="95">
        <v>63.2</v>
      </c>
      <c r="C34" s="30">
        <v>63.2</v>
      </c>
      <c r="D34" s="95">
        <v>0</v>
      </c>
      <c r="E34" s="93"/>
      <c r="F34" s="93"/>
      <c r="I34" s="32"/>
      <c r="J34" s="96"/>
      <c r="K34" s="96"/>
      <c r="L34" s="91"/>
      <c r="M34" s="93"/>
      <c r="N34" s="93"/>
      <c r="Q34" s="32"/>
      <c r="U34" s="93"/>
      <c r="V34" s="93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77.7</v>
      </c>
      <c r="C38" s="30">
        <v>78.099999999999994</v>
      </c>
      <c r="D38" s="91">
        <v>-0.39999999999999147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83.8</v>
      </c>
      <c r="C39" s="30">
        <v>84.1</v>
      </c>
      <c r="D39" s="91">
        <v>-0.29999999999999716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80.7</v>
      </c>
      <c r="C40" s="30">
        <v>81</v>
      </c>
      <c r="D40" s="91">
        <v>-0.29999999999999716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63.8</v>
      </c>
      <c r="C41" s="96">
        <v>64.099999999999994</v>
      </c>
      <c r="D41" s="91">
        <v>-0.29999999999999716</v>
      </c>
      <c r="E41" s="92"/>
      <c r="F41" s="92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34"/>
      <c r="C42" s="26"/>
      <c r="D42" s="26"/>
      <c r="E42" s="26"/>
      <c r="F42" s="26"/>
      <c r="G42" s="26"/>
      <c r="H42" s="26"/>
      <c r="I42" s="26"/>
      <c r="J42" s="34"/>
      <c r="K42" s="26"/>
      <c r="L42" s="26"/>
      <c r="M42" s="26"/>
      <c r="N42" s="26"/>
      <c r="O42" s="26"/>
      <c r="Q42" s="26"/>
      <c r="R42" s="34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5.5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14520.799999999997</v>
      </c>
      <c r="C46" s="98">
        <v>49038.400000000001</v>
      </c>
      <c r="D46" s="98">
        <v>63559.199999999997</v>
      </c>
      <c r="E46" s="72">
        <v>14346.500000000002</v>
      </c>
      <c r="F46" s="72">
        <v>48554.299999999988</v>
      </c>
      <c r="G46" s="72">
        <v>62900.799999999988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4580.3</v>
      </c>
      <c r="C47" s="98">
        <v>13341</v>
      </c>
      <c r="D47" s="98">
        <v>17921.3</v>
      </c>
      <c r="E47" s="72">
        <v>4473.1000000000004</v>
      </c>
      <c r="F47" s="72">
        <v>12870.300000000001</v>
      </c>
      <c r="G47" s="72">
        <v>17343.400000000001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6089.6000000000013</v>
      </c>
      <c r="C48" s="98">
        <v>13506.000000000002</v>
      </c>
      <c r="D48" s="98">
        <v>19595.600000000002</v>
      </c>
      <c r="E48" s="72">
        <v>5833</v>
      </c>
      <c r="F48" s="72">
        <v>12752.1</v>
      </c>
      <c r="G48" s="72">
        <v>18585.099999999999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25190.7</v>
      </c>
      <c r="C49" s="102">
        <v>75885.400000000009</v>
      </c>
      <c r="D49" s="102">
        <v>101076.1</v>
      </c>
      <c r="E49" s="71">
        <v>24652.600000000002</v>
      </c>
      <c r="F49" s="71">
        <v>74176.7</v>
      </c>
      <c r="G49" s="71">
        <v>98829.299999999988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46"/>
      <c r="C50" s="46"/>
      <c r="D50" s="46"/>
      <c r="E50" s="46"/>
      <c r="F50" s="46"/>
      <c r="G50" s="4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149" spans="8:8">
      <c r="H149" s="26"/>
    </row>
    <row r="35657" spans="11:11">
      <c r="K35657" s="33"/>
    </row>
    <row r="35658" spans="11:11">
      <c r="K35658" s="33"/>
    </row>
    <row r="35659" spans="11:11">
      <c r="K35659" s="33"/>
    </row>
    <row r="35660" spans="11:11">
      <c r="K35660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F0A4F261-0976-40DB-B358-60ADB77051C4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A4:A5 A52" unlockedFormula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Contents!C11</f>
        <v>Key Infomation: South Australia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110">
        <v>508</v>
      </c>
      <c r="C9" s="111">
        <v>508</v>
      </c>
      <c r="D9" s="75"/>
      <c r="E9" s="26"/>
      <c r="F9" s="26"/>
      <c r="G9" s="26"/>
      <c r="H9" s="26"/>
      <c r="I9" s="50"/>
      <c r="K9" s="76"/>
      <c r="L9" s="77"/>
      <c r="M9" s="26"/>
      <c r="N9" s="26"/>
      <c r="O9" s="26"/>
      <c r="Q9" s="50"/>
      <c r="T9" s="77"/>
      <c r="U9" s="26"/>
      <c r="V9" s="26"/>
      <c r="W9" s="26"/>
    </row>
    <row r="10" spans="1:23">
      <c r="A10" s="50" t="s">
        <v>8</v>
      </c>
      <c r="B10" s="110">
        <v>101</v>
      </c>
      <c r="C10" s="111">
        <v>103</v>
      </c>
      <c r="D10" s="75"/>
      <c r="E10" s="26"/>
      <c r="F10" s="26"/>
      <c r="G10" s="26"/>
      <c r="H10" s="26"/>
      <c r="I10" s="50"/>
      <c r="K10" s="76"/>
      <c r="L10" s="77"/>
      <c r="M10" s="26"/>
      <c r="N10" s="26"/>
      <c r="O10" s="26"/>
      <c r="Q10" s="50"/>
      <c r="T10" s="77"/>
      <c r="U10" s="26"/>
      <c r="V10" s="26"/>
      <c r="W10" s="26"/>
    </row>
    <row r="11" spans="1:23">
      <c r="A11" s="50" t="s">
        <v>9</v>
      </c>
      <c r="B11" s="110">
        <v>103</v>
      </c>
      <c r="C11" s="111">
        <v>104</v>
      </c>
      <c r="D11" s="75"/>
      <c r="E11" s="26"/>
      <c r="F11" s="26"/>
      <c r="G11" s="26"/>
      <c r="H11" s="26"/>
      <c r="I11" s="50"/>
      <c r="K11" s="76"/>
      <c r="L11" s="77"/>
      <c r="M11" s="26"/>
      <c r="N11" s="26"/>
      <c r="O11" s="26"/>
      <c r="Q11" s="50"/>
      <c r="T11" s="77"/>
      <c r="U11" s="26"/>
      <c r="V11" s="26"/>
      <c r="W11" s="26"/>
    </row>
    <row r="12" spans="1:23">
      <c r="A12" s="31" t="s">
        <v>10</v>
      </c>
      <c r="B12" s="73">
        <v>712</v>
      </c>
      <c r="C12" s="73">
        <v>715</v>
      </c>
      <c r="D12" s="79"/>
      <c r="E12" s="26"/>
      <c r="F12" s="26"/>
      <c r="G12" s="26"/>
      <c r="H12" s="26"/>
      <c r="I12" s="31"/>
      <c r="J12" s="34"/>
      <c r="K12" s="80"/>
      <c r="L12" s="81"/>
      <c r="M12" s="26"/>
      <c r="N12" s="26"/>
      <c r="O12" s="26"/>
      <c r="Q12" s="31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89223</v>
      </c>
      <c r="C17" s="83">
        <v>82914</v>
      </c>
      <c r="D17" s="83">
        <v>172137</v>
      </c>
      <c r="E17" s="60">
        <v>89347</v>
      </c>
      <c r="F17" s="60">
        <v>83307</v>
      </c>
      <c r="G17" s="60">
        <v>172654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25533</v>
      </c>
      <c r="C18" s="83">
        <v>25662</v>
      </c>
      <c r="D18" s="83">
        <v>51195</v>
      </c>
      <c r="E18" s="60">
        <v>25113</v>
      </c>
      <c r="F18" s="60">
        <v>25220</v>
      </c>
      <c r="G18" s="60">
        <v>50333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26751</v>
      </c>
      <c r="C19" s="83">
        <v>26965</v>
      </c>
      <c r="D19" s="83">
        <v>53716</v>
      </c>
      <c r="E19" s="60">
        <v>26257</v>
      </c>
      <c r="F19" s="60">
        <v>26521</v>
      </c>
      <c r="G19" s="60">
        <v>52778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61">
        <v>141507</v>
      </c>
      <c r="C20" s="61">
        <v>135541</v>
      </c>
      <c r="D20" s="61">
        <v>277048</v>
      </c>
      <c r="E20" s="61">
        <v>140717</v>
      </c>
      <c r="F20" s="61">
        <v>135048</v>
      </c>
      <c r="G20" s="61">
        <v>275765</v>
      </c>
      <c r="H20" s="86"/>
      <c r="I20" s="31"/>
      <c r="J20" s="61"/>
      <c r="K20" s="61"/>
      <c r="L20" s="61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 customHeight="1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6599</v>
      </c>
      <c r="C25" s="83">
        <v>6148</v>
      </c>
      <c r="D25" s="83">
        <v>12747</v>
      </c>
      <c r="E25" s="60">
        <v>6502</v>
      </c>
      <c r="F25" s="60">
        <v>5976</v>
      </c>
      <c r="G25" s="60">
        <v>12478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1118</v>
      </c>
      <c r="C26" s="83">
        <v>1252</v>
      </c>
      <c r="D26" s="83">
        <v>2370</v>
      </c>
      <c r="E26" s="60">
        <v>1009</v>
      </c>
      <c r="F26" s="60">
        <v>1150</v>
      </c>
      <c r="G26" s="60">
        <v>2159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7717</v>
      </c>
      <c r="C27" s="89">
        <v>7400</v>
      </c>
      <c r="D27" s="89">
        <v>15117</v>
      </c>
      <c r="E27" s="61">
        <v>7511</v>
      </c>
      <c r="F27" s="61">
        <v>7126</v>
      </c>
      <c r="G27" s="61">
        <v>14637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26">
        <v>81.400000000000006</v>
      </c>
      <c r="C31" s="30">
        <v>83.3</v>
      </c>
      <c r="D31" s="91">
        <v>-1.8999999999999915</v>
      </c>
      <c r="E31" s="93"/>
      <c r="F31" s="93"/>
      <c r="I31" s="32"/>
      <c r="J31" s="96"/>
      <c r="K31" s="96"/>
      <c r="L31" s="91"/>
      <c r="M31" s="93"/>
      <c r="N31" s="93"/>
      <c r="Q31" s="32"/>
      <c r="U31" s="93"/>
      <c r="V31" s="93"/>
    </row>
    <row r="32" spans="1:23">
      <c r="A32" s="32" t="s">
        <v>12</v>
      </c>
      <c r="B32" s="95">
        <v>91.5</v>
      </c>
      <c r="C32" s="30">
        <v>93.4</v>
      </c>
      <c r="D32" s="91">
        <v>-1.9000000000000057</v>
      </c>
      <c r="E32" s="93"/>
      <c r="F32" s="93"/>
      <c r="I32" s="32"/>
      <c r="J32" s="96"/>
      <c r="K32" s="96"/>
      <c r="L32" s="91"/>
      <c r="M32" s="93"/>
      <c r="N32" s="93"/>
      <c r="Q32" s="32"/>
      <c r="U32" s="93"/>
      <c r="V32" s="93"/>
    </row>
    <row r="33" spans="1:23">
      <c r="A33" s="32" t="s">
        <v>13</v>
      </c>
      <c r="B33" s="26">
        <v>86.3</v>
      </c>
      <c r="C33" s="30">
        <v>88.3</v>
      </c>
      <c r="D33" s="91">
        <v>-2</v>
      </c>
      <c r="E33" s="93"/>
      <c r="F33" s="93"/>
      <c r="I33" s="32"/>
      <c r="J33" s="96"/>
      <c r="K33" s="96"/>
      <c r="L33" s="91"/>
      <c r="M33" s="93"/>
      <c r="N33" s="93"/>
      <c r="Q33" s="32"/>
      <c r="U33" s="93"/>
      <c r="V33" s="93"/>
    </row>
    <row r="34" spans="1:23">
      <c r="A34" s="32" t="s">
        <v>15</v>
      </c>
      <c r="B34" s="96">
        <v>67.3</v>
      </c>
      <c r="C34" s="30">
        <v>74.8</v>
      </c>
      <c r="D34" s="91">
        <v>-7.5</v>
      </c>
      <c r="E34" s="93"/>
      <c r="F34" s="93"/>
      <c r="I34" s="32"/>
      <c r="J34" s="96"/>
      <c r="K34" s="96"/>
      <c r="L34" s="91"/>
      <c r="M34" s="93"/>
      <c r="N34" s="93"/>
      <c r="Q34" s="32"/>
      <c r="U34" s="93"/>
      <c r="V34" s="93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80.2</v>
      </c>
      <c r="C38" s="30">
        <v>81.400000000000006</v>
      </c>
      <c r="D38" s="91">
        <v>-1.2000000000000028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90.1</v>
      </c>
      <c r="C39" s="30">
        <v>90.8</v>
      </c>
      <c r="D39" s="91">
        <v>-0.70000000000000284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85</v>
      </c>
      <c r="C40" s="93">
        <v>86</v>
      </c>
      <c r="D40" s="91">
        <v>-1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64.8</v>
      </c>
      <c r="C41" s="96">
        <v>74.400000000000006</v>
      </c>
      <c r="D41" s="91">
        <v>-9.6000000000000085</v>
      </c>
      <c r="E41" s="92"/>
      <c r="F41" s="92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115"/>
      <c r="C42" s="26"/>
      <c r="D42" s="26"/>
      <c r="E42" s="26"/>
      <c r="F42" s="26"/>
      <c r="G42" s="26"/>
      <c r="H42" s="26"/>
      <c r="I42" s="26"/>
      <c r="J42" s="115"/>
      <c r="K42" s="26"/>
      <c r="L42" s="26"/>
      <c r="M42" s="26"/>
      <c r="N42" s="26"/>
      <c r="O42" s="26"/>
      <c r="Q42" s="26"/>
      <c r="R42" s="115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5.5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5246.2999999999993</v>
      </c>
      <c r="C46" s="98">
        <v>14818.6</v>
      </c>
      <c r="D46" s="98">
        <v>20064.900000000001</v>
      </c>
      <c r="E46" s="72">
        <v>5203.6000000000004</v>
      </c>
      <c r="F46" s="72">
        <v>14502.599999999999</v>
      </c>
      <c r="G46" s="72">
        <v>19706.199999999997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1683.8</v>
      </c>
      <c r="C47" s="98">
        <v>4119.5</v>
      </c>
      <c r="D47" s="98">
        <v>5803.3</v>
      </c>
      <c r="E47" s="72">
        <v>1565.6</v>
      </c>
      <c r="F47" s="72">
        <v>3842</v>
      </c>
      <c r="G47" s="72">
        <v>5407.6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2365.3999999999996</v>
      </c>
      <c r="C48" s="98">
        <v>4625.4999999999991</v>
      </c>
      <c r="D48" s="98">
        <v>6990.8999999999987</v>
      </c>
      <c r="E48" s="72">
        <v>2303.3999999999996</v>
      </c>
      <c r="F48" s="72">
        <v>4426.8999999999996</v>
      </c>
      <c r="G48" s="72">
        <v>6730.2999999999993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9295.5</v>
      </c>
      <c r="C49" s="102">
        <v>23563.599999999999</v>
      </c>
      <c r="D49" s="102">
        <v>32859.1</v>
      </c>
      <c r="E49" s="71">
        <v>9072.6</v>
      </c>
      <c r="F49" s="71">
        <v>22771.5</v>
      </c>
      <c r="G49" s="71">
        <v>31844.099999999995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149" spans="8:8">
      <c r="H149" s="26"/>
    </row>
    <row r="35657" spans="11:11">
      <c r="K35657" s="33"/>
    </row>
    <row r="35658" spans="11:11">
      <c r="K35658" s="33"/>
    </row>
    <row r="35659" spans="11:11">
      <c r="K35659" s="33"/>
    </row>
    <row r="35660" spans="11:11">
      <c r="K35660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109A0678-F078-4337-ADB9-8D5AB70BF022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D42 A4:A5 A52" unlockedFormula="1"/>
  </ignoredError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Contents!C12</f>
        <v>Key Infomation: Western Australia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110">
        <v>810</v>
      </c>
      <c r="C9" s="60">
        <v>807</v>
      </c>
      <c r="D9" s="75"/>
      <c r="E9" s="26"/>
      <c r="F9" s="26"/>
      <c r="G9" s="26"/>
      <c r="H9" s="26"/>
      <c r="I9" s="50"/>
      <c r="K9" s="76"/>
      <c r="L9" s="77"/>
      <c r="M9" s="26"/>
      <c r="N9" s="26"/>
      <c r="O9" s="26"/>
      <c r="Q9" s="50"/>
      <c r="T9" s="77"/>
      <c r="U9" s="26"/>
      <c r="V9" s="26"/>
      <c r="W9" s="26"/>
    </row>
    <row r="10" spans="1:23">
      <c r="A10" s="50" t="s">
        <v>8</v>
      </c>
      <c r="B10" s="110">
        <v>165</v>
      </c>
      <c r="C10" s="60">
        <v>164</v>
      </c>
      <c r="D10" s="75"/>
      <c r="E10" s="26"/>
      <c r="F10" s="26"/>
      <c r="G10" s="26"/>
      <c r="H10" s="26"/>
      <c r="I10" s="50"/>
      <c r="K10" s="76"/>
      <c r="L10" s="77"/>
      <c r="M10" s="26"/>
      <c r="N10" s="26"/>
      <c r="O10" s="26"/>
      <c r="Q10" s="50"/>
      <c r="T10" s="77"/>
      <c r="U10" s="26"/>
      <c r="V10" s="26"/>
      <c r="W10" s="26"/>
    </row>
    <row r="11" spans="1:23">
      <c r="A11" s="50" t="s">
        <v>9</v>
      </c>
      <c r="B11" s="110">
        <v>145</v>
      </c>
      <c r="C11" s="60">
        <v>145</v>
      </c>
      <c r="D11" s="75"/>
      <c r="E11" s="26"/>
      <c r="F11" s="26"/>
      <c r="G11" s="26"/>
      <c r="H11" s="26"/>
      <c r="I11" s="50"/>
      <c r="K11" s="76"/>
      <c r="L11" s="77"/>
      <c r="M11" s="26"/>
      <c r="N11" s="26"/>
      <c r="O11" s="26"/>
      <c r="Q11" s="50"/>
      <c r="T11" s="77"/>
      <c r="U11" s="26"/>
      <c r="V11" s="26"/>
      <c r="W11" s="26"/>
    </row>
    <row r="12" spans="1:23">
      <c r="A12" s="31" t="s">
        <v>10</v>
      </c>
      <c r="B12" s="112">
        <v>1120</v>
      </c>
      <c r="C12" s="61">
        <v>1116</v>
      </c>
      <c r="D12" s="79"/>
      <c r="E12" s="26"/>
      <c r="F12" s="26"/>
      <c r="G12" s="26"/>
      <c r="H12" s="26"/>
      <c r="I12" s="31"/>
      <c r="J12" s="61"/>
      <c r="K12" s="80"/>
      <c r="L12" s="81"/>
      <c r="M12" s="26"/>
      <c r="N12" s="26"/>
      <c r="O12" s="26"/>
      <c r="Q12" s="31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155002</v>
      </c>
      <c r="C17" s="83">
        <v>143306</v>
      </c>
      <c r="D17" s="83">
        <v>298308</v>
      </c>
      <c r="E17" s="60">
        <v>152018</v>
      </c>
      <c r="F17" s="60">
        <v>140882</v>
      </c>
      <c r="G17" s="60">
        <v>292900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37670</v>
      </c>
      <c r="C18" s="83">
        <v>37685</v>
      </c>
      <c r="D18" s="83">
        <v>75355</v>
      </c>
      <c r="E18" s="60">
        <v>37206</v>
      </c>
      <c r="F18" s="60">
        <v>37123</v>
      </c>
      <c r="G18" s="60">
        <v>74329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37404</v>
      </c>
      <c r="C19" s="83">
        <v>38496</v>
      </c>
      <c r="D19" s="83">
        <v>75900</v>
      </c>
      <c r="E19" s="60">
        <v>36142</v>
      </c>
      <c r="F19" s="60">
        <v>36734</v>
      </c>
      <c r="G19" s="60">
        <v>72876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89">
        <v>230076</v>
      </c>
      <c r="C20" s="89">
        <v>219487</v>
      </c>
      <c r="D20" s="89">
        <v>449563</v>
      </c>
      <c r="E20" s="61">
        <v>225366</v>
      </c>
      <c r="F20" s="61">
        <v>214739</v>
      </c>
      <c r="G20" s="61">
        <v>440105</v>
      </c>
      <c r="H20" s="86"/>
      <c r="I20" s="31"/>
      <c r="J20" s="89"/>
      <c r="K20" s="89"/>
      <c r="L20" s="89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13698</v>
      </c>
      <c r="C25" s="83">
        <v>12773</v>
      </c>
      <c r="D25" s="83">
        <v>26471</v>
      </c>
      <c r="E25" s="60">
        <v>13169</v>
      </c>
      <c r="F25" s="60">
        <v>12423</v>
      </c>
      <c r="G25" s="60">
        <v>25592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2633</v>
      </c>
      <c r="C26" s="83">
        <v>2736</v>
      </c>
      <c r="D26" s="83">
        <v>5369</v>
      </c>
      <c r="E26" s="60">
        <v>2550</v>
      </c>
      <c r="F26" s="60">
        <v>2739</v>
      </c>
      <c r="G26" s="60">
        <v>5289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16331</v>
      </c>
      <c r="C27" s="89">
        <v>15509</v>
      </c>
      <c r="D27" s="89">
        <v>31840</v>
      </c>
      <c r="E27" s="61">
        <v>15719</v>
      </c>
      <c r="F27" s="61">
        <v>15162</v>
      </c>
      <c r="G27" s="61">
        <v>30881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96">
        <v>76.7</v>
      </c>
      <c r="C31" s="30">
        <v>77.2</v>
      </c>
      <c r="D31" s="26">
        <v>-0.5</v>
      </c>
      <c r="E31" s="93"/>
      <c r="F31" s="93"/>
      <c r="G31" s="93"/>
      <c r="I31" s="32"/>
      <c r="J31" s="96"/>
      <c r="K31" s="96"/>
      <c r="L31" s="93"/>
      <c r="M31" s="93"/>
      <c r="N31" s="93"/>
      <c r="Q31" s="32"/>
      <c r="R31" s="96"/>
      <c r="S31" s="96"/>
      <c r="T31" s="96"/>
      <c r="U31" s="93"/>
      <c r="V31" s="93"/>
    </row>
    <row r="32" spans="1:23">
      <c r="A32" s="32" t="s">
        <v>12</v>
      </c>
      <c r="B32" s="96">
        <v>83.3</v>
      </c>
      <c r="C32" s="30">
        <v>84.1</v>
      </c>
      <c r="D32" s="26">
        <v>-0.79999999999999716</v>
      </c>
      <c r="E32" s="93"/>
      <c r="F32" s="93"/>
      <c r="G32" s="93"/>
      <c r="I32" s="32"/>
      <c r="J32" s="96"/>
      <c r="K32" s="96"/>
      <c r="L32" s="93"/>
      <c r="M32" s="93"/>
      <c r="N32" s="93"/>
      <c r="Q32" s="32"/>
      <c r="R32" s="96"/>
      <c r="S32" s="96"/>
      <c r="T32" s="96"/>
      <c r="U32" s="93"/>
      <c r="V32" s="93"/>
    </row>
    <row r="33" spans="1:23">
      <c r="A33" s="32" t="s">
        <v>13</v>
      </c>
      <c r="B33" s="96">
        <v>80</v>
      </c>
      <c r="C33" s="30">
        <v>80.5</v>
      </c>
      <c r="D33" s="26">
        <v>-0.5</v>
      </c>
      <c r="E33" s="93"/>
      <c r="F33" s="93"/>
      <c r="G33" s="93"/>
      <c r="I33" s="32"/>
      <c r="J33" s="96"/>
      <c r="K33" s="96"/>
      <c r="L33" s="93"/>
      <c r="M33" s="93"/>
      <c r="N33" s="93"/>
      <c r="Q33" s="32"/>
      <c r="R33" s="96"/>
      <c r="S33" s="96"/>
      <c r="T33" s="96"/>
      <c r="U33" s="93"/>
      <c r="V33" s="93"/>
    </row>
    <row r="34" spans="1:23">
      <c r="A34" s="32" t="s">
        <v>15</v>
      </c>
      <c r="B34" s="96">
        <v>55.8</v>
      </c>
      <c r="C34" s="30">
        <v>55.4</v>
      </c>
      <c r="D34" s="26">
        <v>0.39999999999999858</v>
      </c>
      <c r="E34" s="93"/>
      <c r="F34" s="93"/>
      <c r="G34" s="93"/>
      <c r="I34" s="32"/>
      <c r="J34" s="96"/>
      <c r="K34" s="96"/>
      <c r="L34" s="93"/>
      <c r="M34" s="93"/>
      <c r="N34" s="93"/>
      <c r="Q34" s="32"/>
      <c r="R34" s="96"/>
      <c r="S34" s="96"/>
      <c r="T34" s="96"/>
      <c r="U34" s="93"/>
      <c r="V34" s="93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78.8</v>
      </c>
      <c r="C38" s="30">
        <v>78.400000000000006</v>
      </c>
      <c r="D38" s="91">
        <v>0.39999999999999147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85.2</v>
      </c>
      <c r="C39" s="30">
        <v>85.7</v>
      </c>
      <c r="D39" s="91">
        <v>-0.5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82</v>
      </c>
      <c r="C40" s="93">
        <v>82</v>
      </c>
      <c r="D40" s="91">
        <v>0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 ht="12" customHeight="1">
      <c r="A41" s="32" t="s">
        <v>15</v>
      </c>
      <c r="B41" s="96">
        <v>61.9</v>
      </c>
      <c r="C41" s="96">
        <v>62.5</v>
      </c>
      <c r="D41" s="91">
        <v>-0.60000000000000142</v>
      </c>
      <c r="E41" s="92"/>
      <c r="F41" s="92"/>
      <c r="G41" s="92"/>
      <c r="I41" s="32"/>
      <c r="J41" s="113"/>
      <c r="K41" s="96"/>
      <c r="L41" s="114"/>
      <c r="M41" s="92"/>
      <c r="N41" s="92"/>
      <c r="O41" s="92"/>
      <c r="Q41" s="32"/>
      <c r="R41" s="113"/>
      <c r="S41"/>
      <c r="T41" s="113"/>
      <c r="U41" s="92"/>
      <c r="V41" s="92"/>
      <c r="W41" s="92"/>
    </row>
    <row r="42" spans="1:23">
      <c r="A42" s="26"/>
      <c r="B42" s="34"/>
      <c r="C42" s="26"/>
      <c r="D42" s="26"/>
      <c r="E42" s="26"/>
      <c r="F42" s="26"/>
      <c r="G42" s="26"/>
      <c r="H42" s="26"/>
      <c r="I42" s="34"/>
      <c r="J42" s="34"/>
      <c r="K42" s="26"/>
      <c r="L42" s="26"/>
      <c r="M42" s="26"/>
      <c r="N42" s="26"/>
      <c r="O42" s="26"/>
      <c r="Q42" s="26"/>
      <c r="R42" s="34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6.1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7109</v>
      </c>
      <c r="C46" s="98">
        <v>28097.199999999997</v>
      </c>
      <c r="D46" s="98">
        <v>35206.199999999997</v>
      </c>
      <c r="E46" s="72">
        <v>7039.1</v>
      </c>
      <c r="F46" s="72">
        <v>27157</v>
      </c>
      <c r="G46" s="72">
        <v>34196.1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2134.9</v>
      </c>
      <c r="C47" s="98">
        <v>6378</v>
      </c>
      <c r="D47" s="98">
        <v>8512.9</v>
      </c>
      <c r="E47" s="72">
        <v>2036.7000000000003</v>
      </c>
      <c r="F47" s="72">
        <v>6263.9000000000005</v>
      </c>
      <c r="G47" s="72">
        <v>8300.6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3073.2999999999997</v>
      </c>
      <c r="C48" s="98">
        <v>7390.1</v>
      </c>
      <c r="D48" s="98">
        <v>10463.4</v>
      </c>
      <c r="E48" s="72">
        <v>3023.7</v>
      </c>
      <c r="F48" s="72">
        <v>7035.4</v>
      </c>
      <c r="G48" s="72">
        <v>10059.099999999999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12317.199999999999</v>
      </c>
      <c r="C49" s="102">
        <v>41865.299999999996</v>
      </c>
      <c r="D49" s="102">
        <v>54182.5</v>
      </c>
      <c r="E49" s="71">
        <v>12099.5</v>
      </c>
      <c r="F49" s="71">
        <v>40456.300000000003</v>
      </c>
      <c r="G49" s="71">
        <v>52555.799999999996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149" spans="8:8">
      <c r="H149" s="26"/>
    </row>
    <row r="35657" spans="11:11">
      <c r="K35657" s="33"/>
    </row>
    <row r="35658" spans="11:11">
      <c r="K35658" s="33"/>
    </row>
    <row r="35659" spans="11:11">
      <c r="K35659" s="33"/>
    </row>
    <row r="35660" spans="11:11">
      <c r="K35660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619F1293-A633-4AE8-BC8A-CA398B3F7CA4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Contents!C13</f>
        <v>Key Infomation: Tasmania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110">
        <v>189</v>
      </c>
      <c r="C9" s="111">
        <v>190</v>
      </c>
      <c r="D9" s="75"/>
      <c r="E9" s="26"/>
      <c r="F9" s="26"/>
      <c r="G9" s="26"/>
      <c r="H9" s="26"/>
      <c r="I9" s="50"/>
      <c r="K9" s="76"/>
      <c r="L9" s="77"/>
      <c r="M9" s="26"/>
      <c r="N9" s="26"/>
      <c r="O9" s="26"/>
      <c r="Q9" s="50"/>
      <c r="T9" s="77"/>
      <c r="U9" s="26"/>
      <c r="V9" s="26"/>
      <c r="W9" s="26"/>
    </row>
    <row r="10" spans="1:23">
      <c r="A10" s="50" t="s">
        <v>8</v>
      </c>
      <c r="B10" s="110">
        <v>38</v>
      </c>
      <c r="C10" s="111">
        <v>38</v>
      </c>
      <c r="D10" s="75"/>
      <c r="E10" s="26"/>
      <c r="F10" s="26"/>
      <c r="G10" s="26"/>
      <c r="H10" s="26"/>
      <c r="I10" s="50"/>
      <c r="K10" s="76"/>
      <c r="L10" s="77"/>
      <c r="M10" s="26"/>
      <c r="N10" s="26"/>
      <c r="O10" s="26"/>
      <c r="Q10" s="50"/>
      <c r="T10" s="77"/>
      <c r="U10" s="26"/>
      <c r="V10" s="26"/>
      <c r="W10" s="26"/>
    </row>
    <row r="11" spans="1:23">
      <c r="A11" s="50" t="s">
        <v>9</v>
      </c>
      <c r="B11" s="110">
        <v>34</v>
      </c>
      <c r="C11" s="111">
        <v>34</v>
      </c>
      <c r="D11" s="75"/>
      <c r="E11" s="26"/>
      <c r="F11" s="26"/>
      <c r="G11" s="26"/>
      <c r="H11" s="26"/>
      <c r="I11" s="50"/>
      <c r="K11" s="76"/>
      <c r="L11" s="77"/>
      <c r="M11" s="26"/>
      <c r="N11" s="26"/>
      <c r="O11" s="26"/>
      <c r="Q11" s="50"/>
      <c r="T11" s="77"/>
      <c r="U11" s="26"/>
      <c r="V11" s="26"/>
      <c r="W11" s="26"/>
    </row>
    <row r="12" spans="1:23">
      <c r="A12" s="31" t="s">
        <v>10</v>
      </c>
      <c r="B12" s="73">
        <v>261</v>
      </c>
      <c r="C12" s="73">
        <v>262</v>
      </c>
      <c r="D12" s="79"/>
      <c r="E12" s="26"/>
      <c r="F12" s="26"/>
      <c r="G12" s="26"/>
      <c r="H12" s="26"/>
      <c r="I12" s="31"/>
      <c r="J12" s="34"/>
      <c r="K12" s="80"/>
      <c r="L12" s="81"/>
      <c r="M12" s="26"/>
      <c r="N12" s="26"/>
      <c r="O12" s="26"/>
      <c r="Q12" s="31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28024</v>
      </c>
      <c r="C17" s="83">
        <v>26305</v>
      </c>
      <c r="D17" s="83">
        <v>54329</v>
      </c>
      <c r="E17" s="60">
        <v>28482</v>
      </c>
      <c r="F17" s="60">
        <v>26890</v>
      </c>
      <c r="G17" s="60">
        <v>55372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7574</v>
      </c>
      <c r="C18" s="83">
        <v>8036</v>
      </c>
      <c r="D18" s="83">
        <v>15610</v>
      </c>
      <c r="E18" s="60">
        <v>7528</v>
      </c>
      <c r="F18" s="60">
        <v>7885</v>
      </c>
      <c r="G18" s="60">
        <v>15413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5574</v>
      </c>
      <c r="C19" s="83">
        <v>5544</v>
      </c>
      <c r="D19" s="83">
        <v>11118</v>
      </c>
      <c r="E19" s="60">
        <v>5395</v>
      </c>
      <c r="F19" s="60">
        <v>5330</v>
      </c>
      <c r="G19" s="60">
        <v>10725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89">
        <v>41172</v>
      </c>
      <c r="C20" s="89">
        <v>39885</v>
      </c>
      <c r="D20" s="89">
        <v>81057</v>
      </c>
      <c r="E20" s="61">
        <v>41405</v>
      </c>
      <c r="F20" s="61">
        <v>40105</v>
      </c>
      <c r="G20" s="61">
        <v>81510</v>
      </c>
      <c r="H20" s="86"/>
      <c r="I20" s="31"/>
      <c r="J20" s="89"/>
      <c r="K20" s="89"/>
      <c r="L20" s="89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3411</v>
      </c>
      <c r="C25" s="83">
        <v>3310</v>
      </c>
      <c r="D25" s="83">
        <v>6721</v>
      </c>
      <c r="E25" s="60">
        <v>3381</v>
      </c>
      <c r="F25" s="60">
        <v>3335</v>
      </c>
      <c r="G25" s="60">
        <v>6716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959</v>
      </c>
      <c r="C26" s="83">
        <v>1038</v>
      </c>
      <c r="D26" s="83">
        <v>1997</v>
      </c>
      <c r="E26" s="60">
        <v>915</v>
      </c>
      <c r="F26" s="60">
        <v>931</v>
      </c>
      <c r="G26" s="60">
        <v>1846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4370</v>
      </c>
      <c r="C27" s="89">
        <v>4348</v>
      </c>
      <c r="D27" s="89">
        <v>8718</v>
      </c>
      <c r="E27" s="61">
        <v>4296</v>
      </c>
      <c r="F27" s="61">
        <v>4266</v>
      </c>
      <c r="G27" s="61">
        <v>8562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96">
        <v>64</v>
      </c>
      <c r="C31" s="30">
        <v>66.3</v>
      </c>
      <c r="D31" s="91">
        <v>-2.2999999999999972</v>
      </c>
      <c r="E31" s="93"/>
      <c r="F31" s="93"/>
      <c r="I31" s="32"/>
      <c r="J31" s="96"/>
      <c r="K31" s="96"/>
      <c r="L31" s="91"/>
      <c r="M31" s="93"/>
      <c r="N31" s="93"/>
      <c r="Q31" s="32"/>
      <c r="R31" s="96"/>
      <c r="S31" s="96"/>
      <c r="T31" s="96"/>
      <c r="U31" s="93"/>
      <c r="V31" s="93"/>
    </row>
    <row r="32" spans="1:23">
      <c r="A32" s="32" t="s">
        <v>12</v>
      </c>
      <c r="B32" s="96">
        <v>73.7</v>
      </c>
      <c r="C32" s="30">
        <v>78.7</v>
      </c>
      <c r="D32" s="91">
        <v>-5</v>
      </c>
      <c r="E32" s="93"/>
      <c r="F32" s="93"/>
      <c r="I32" s="32"/>
      <c r="J32" s="96"/>
      <c r="K32" s="96"/>
      <c r="L32" s="91"/>
      <c r="M32" s="93"/>
      <c r="N32" s="93"/>
      <c r="Q32" s="32"/>
      <c r="R32" s="96"/>
      <c r="S32" s="96"/>
      <c r="T32" s="96"/>
      <c r="U32" s="93"/>
      <c r="V32" s="93"/>
    </row>
    <row r="33" spans="1:23">
      <c r="A33" s="32" t="s">
        <v>13</v>
      </c>
      <c r="B33" s="96">
        <v>68.7</v>
      </c>
      <c r="C33" s="30">
        <v>72.3</v>
      </c>
      <c r="D33" s="91">
        <v>-3.5999999999999943</v>
      </c>
      <c r="E33" s="93"/>
      <c r="F33" s="93"/>
      <c r="I33" s="32"/>
      <c r="J33" s="96"/>
      <c r="K33" s="96"/>
      <c r="L33" s="91"/>
      <c r="M33" s="93"/>
      <c r="N33" s="93"/>
      <c r="Q33" s="32"/>
      <c r="R33" s="96"/>
      <c r="S33" s="96"/>
      <c r="T33" s="96"/>
      <c r="U33" s="93"/>
      <c r="V33" s="93"/>
    </row>
    <row r="34" spans="1:23">
      <c r="A34" s="32" t="s">
        <v>15</v>
      </c>
      <c r="B34" s="96">
        <v>58.2</v>
      </c>
      <c r="C34" s="96">
        <v>68.099999999999994</v>
      </c>
      <c r="D34" s="91">
        <v>-9.8999999999999915</v>
      </c>
      <c r="E34" s="93"/>
      <c r="F34" s="93"/>
      <c r="I34" s="32"/>
      <c r="J34" s="96"/>
      <c r="K34" s="96"/>
      <c r="L34" s="91"/>
      <c r="M34" s="93"/>
      <c r="N34" s="93"/>
      <c r="Q34" s="32"/>
      <c r="R34" s="96"/>
      <c r="S34" s="96"/>
      <c r="T34" s="96"/>
      <c r="U34" s="93"/>
      <c r="V34" s="93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64.5</v>
      </c>
      <c r="C38" s="96">
        <v>66.2</v>
      </c>
      <c r="D38" s="91">
        <v>-1.7000000000000028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73.7</v>
      </c>
      <c r="C39" s="96">
        <v>77.599999999999994</v>
      </c>
      <c r="D39" s="91">
        <v>-3.8999999999999915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69</v>
      </c>
      <c r="C40" s="96">
        <v>71.7</v>
      </c>
      <c r="D40" s="91">
        <v>-2.7000000000000028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53.7</v>
      </c>
      <c r="C41" s="96">
        <v>62</v>
      </c>
      <c r="D41" s="91">
        <v>-8.2999999999999972</v>
      </c>
      <c r="E41" s="92"/>
      <c r="F41" s="92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34"/>
      <c r="C42" s="26"/>
      <c r="D42" s="26"/>
      <c r="E42" s="26"/>
      <c r="F42" s="26"/>
      <c r="G42" s="26"/>
      <c r="H42" s="26"/>
      <c r="I42" s="26"/>
      <c r="J42" s="34"/>
      <c r="K42" s="26"/>
      <c r="L42" s="26"/>
      <c r="M42" s="26"/>
      <c r="N42" s="26"/>
      <c r="O42" s="26"/>
      <c r="Q42" s="26"/>
      <c r="R42" s="34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6.1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1758.9</v>
      </c>
      <c r="C46" s="98">
        <v>4984.2000000000007</v>
      </c>
      <c r="D46" s="98">
        <v>6743.1</v>
      </c>
      <c r="E46" s="72">
        <v>1731.5</v>
      </c>
      <c r="F46" s="72">
        <v>4989.5</v>
      </c>
      <c r="G46" s="72">
        <v>6721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586.80000000000007</v>
      </c>
      <c r="C47" s="98">
        <v>1413.0999999999997</v>
      </c>
      <c r="D47" s="98">
        <v>1999.8999999999996</v>
      </c>
      <c r="E47" s="72">
        <v>577.70000000000005</v>
      </c>
      <c r="F47" s="72">
        <v>1327.1999999999998</v>
      </c>
      <c r="G47" s="72">
        <v>1904.8999999999999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621</v>
      </c>
      <c r="C48" s="98">
        <v>1139.5999999999999</v>
      </c>
      <c r="D48" s="98">
        <v>1760.6</v>
      </c>
      <c r="E48" s="72">
        <v>600.19999999999993</v>
      </c>
      <c r="F48" s="72">
        <v>1095</v>
      </c>
      <c r="G48" s="72">
        <v>1695.1999999999998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2966.7000000000003</v>
      </c>
      <c r="C49" s="102">
        <v>7536.9</v>
      </c>
      <c r="D49" s="102">
        <v>10503.6</v>
      </c>
      <c r="E49" s="71">
        <v>2909.3999999999996</v>
      </c>
      <c r="F49" s="71">
        <v>7411.7</v>
      </c>
      <c r="G49" s="71">
        <v>10321.099999999999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149" spans="8:8">
      <c r="H149" s="26"/>
    </row>
    <row r="35657" spans="11:11">
      <c r="K35657" s="33"/>
    </row>
    <row r="35658" spans="11:11">
      <c r="K35658" s="33"/>
    </row>
    <row r="35659" spans="11:11">
      <c r="K35659" s="33"/>
    </row>
    <row r="35660" spans="11:11">
      <c r="K35660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A658EE8F-6396-4962-9042-794091418A4B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A4:A5 A52" unlockedFormula="1"/>
  </ignoredError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Contents!C14</f>
        <v>Key Infomation: Northern Territory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110">
        <v>151</v>
      </c>
      <c r="C9" s="111">
        <v>151</v>
      </c>
      <c r="D9" s="75"/>
      <c r="E9" s="26"/>
      <c r="F9" s="26"/>
      <c r="G9" s="26"/>
      <c r="H9" s="26"/>
      <c r="I9" s="50"/>
      <c r="K9" s="76"/>
      <c r="L9" s="77"/>
      <c r="M9" s="26"/>
      <c r="N9" s="26"/>
      <c r="O9" s="26"/>
      <c r="Q9" s="50"/>
      <c r="T9" s="77"/>
      <c r="U9" s="26"/>
      <c r="V9" s="26"/>
      <c r="W9" s="26"/>
    </row>
    <row r="10" spans="1:23">
      <c r="A10" s="50" t="s">
        <v>8</v>
      </c>
      <c r="B10" s="110">
        <v>18</v>
      </c>
      <c r="C10" s="111">
        <v>18</v>
      </c>
      <c r="D10" s="75"/>
      <c r="E10" s="26"/>
      <c r="F10" s="26"/>
      <c r="G10" s="26"/>
      <c r="H10" s="26"/>
      <c r="I10" s="50"/>
      <c r="K10" s="76"/>
      <c r="L10" s="77"/>
      <c r="M10" s="26"/>
      <c r="N10" s="26"/>
      <c r="O10" s="26"/>
      <c r="Q10" s="50"/>
      <c r="T10" s="77"/>
      <c r="U10" s="26"/>
      <c r="V10" s="26"/>
      <c r="W10" s="26"/>
    </row>
    <row r="11" spans="1:23">
      <c r="A11" s="50" t="s">
        <v>9</v>
      </c>
      <c r="B11" s="110">
        <v>25</v>
      </c>
      <c r="C11" s="111">
        <v>25</v>
      </c>
      <c r="D11" s="75"/>
      <c r="E11" s="26"/>
      <c r="F11" s="26"/>
      <c r="G11" s="26"/>
      <c r="H11" s="26"/>
      <c r="I11" s="50"/>
      <c r="K11" s="76"/>
      <c r="L11" s="77"/>
      <c r="M11" s="26"/>
      <c r="N11" s="26"/>
      <c r="O11" s="26"/>
      <c r="Q11" s="50"/>
      <c r="T11" s="77"/>
      <c r="U11" s="26"/>
      <c r="V11" s="26"/>
      <c r="W11" s="26"/>
    </row>
    <row r="12" spans="1:23">
      <c r="A12" s="31" t="s">
        <v>10</v>
      </c>
      <c r="B12" s="73">
        <v>194</v>
      </c>
      <c r="C12" s="73">
        <v>194</v>
      </c>
      <c r="D12" s="79"/>
      <c r="E12" s="26"/>
      <c r="F12" s="26"/>
      <c r="G12" s="26"/>
      <c r="H12" s="26"/>
      <c r="I12" s="31"/>
      <c r="J12" s="34"/>
      <c r="K12" s="80"/>
      <c r="L12" s="81"/>
      <c r="M12" s="26"/>
      <c r="N12" s="26"/>
      <c r="O12" s="26"/>
      <c r="Q12" s="31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14977</v>
      </c>
      <c r="C17" s="83">
        <v>14221</v>
      </c>
      <c r="D17" s="83">
        <v>29198</v>
      </c>
      <c r="E17" s="60">
        <v>15035</v>
      </c>
      <c r="F17" s="60">
        <v>14399</v>
      </c>
      <c r="G17" s="60">
        <v>29434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2359</v>
      </c>
      <c r="C18" s="83">
        <v>2453</v>
      </c>
      <c r="D18" s="83">
        <v>4812</v>
      </c>
      <c r="E18" s="60">
        <v>2430</v>
      </c>
      <c r="F18" s="60">
        <v>2359</v>
      </c>
      <c r="G18" s="60">
        <v>4789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2923</v>
      </c>
      <c r="C19" s="83">
        <v>2975</v>
      </c>
      <c r="D19" s="83">
        <v>5898</v>
      </c>
      <c r="E19" s="60">
        <v>2924</v>
      </c>
      <c r="F19" s="60">
        <v>2939</v>
      </c>
      <c r="G19" s="60">
        <v>5863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61">
        <v>20259</v>
      </c>
      <c r="C20" s="61">
        <v>19649</v>
      </c>
      <c r="D20" s="61">
        <v>39908</v>
      </c>
      <c r="E20" s="61">
        <v>20389</v>
      </c>
      <c r="F20" s="61">
        <v>19697</v>
      </c>
      <c r="G20" s="61">
        <v>40086</v>
      </c>
      <c r="H20" s="86"/>
      <c r="I20" s="31"/>
      <c r="J20" s="61"/>
      <c r="K20" s="61"/>
      <c r="L20" s="61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6605</v>
      </c>
      <c r="C25" s="83">
        <v>6207</v>
      </c>
      <c r="D25" s="83">
        <v>12812</v>
      </c>
      <c r="E25" s="60">
        <v>6621</v>
      </c>
      <c r="F25" s="60">
        <v>6285</v>
      </c>
      <c r="G25" s="60">
        <v>12906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1385</v>
      </c>
      <c r="C26" s="83">
        <v>1474</v>
      </c>
      <c r="D26" s="83">
        <v>2859</v>
      </c>
      <c r="E26" s="60">
        <v>1446</v>
      </c>
      <c r="F26" s="60">
        <v>1437</v>
      </c>
      <c r="G26" s="60">
        <v>2883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7990</v>
      </c>
      <c r="C27" s="89">
        <v>7681</v>
      </c>
      <c r="D27" s="89">
        <v>15671</v>
      </c>
      <c r="E27" s="61">
        <v>8067</v>
      </c>
      <c r="F27" s="61">
        <v>7722</v>
      </c>
      <c r="G27" s="61">
        <v>15789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96">
        <v>47.8</v>
      </c>
      <c r="C31" s="30">
        <v>50.3</v>
      </c>
      <c r="D31" s="91">
        <v>-2.5</v>
      </c>
      <c r="E31" s="93"/>
      <c r="F31" s="93"/>
      <c r="G31" s="93"/>
      <c r="I31" s="32"/>
      <c r="J31" s="96"/>
      <c r="K31" s="96"/>
      <c r="L31" s="91"/>
      <c r="M31" s="93"/>
      <c r="N31" s="93"/>
      <c r="O31" s="93"/>
      <c r="Q31" s="32"/>
      <c r="R31" s="96"/>
      <c r="S31" s="96"/>
      <c r="T31" s="96"/>
      <c r="U31" s="93"/>
      <c r="V31" s="93"/>
      <c r="W31" s="93"/>
    </row>
    <row r="32" spans="1:23">
      <c r="A32" s="32" t="s">
        <v>12</v>
      </c>
      <c r="B32" s="96">
        <v>55.8</v>
      </c>
      <c r="C32" s="30">
        <v>58.4</v>
      </c>
      <c r="D32" s="91">
        <v>-2.6000000000000014</v>
      </c>
      <c r="E32" s="93"/>
      <c r="F32" s="93"/>
      <c r="G32" s="93"/>
      <c r="I32" s="32"/>
      <c r="J32" s="96"/>
      <c r="K32" s="96"/>
      <c r="L32" s="91"/>
      <c r="M32" s="93"/>
      <c r="N32" s="93"/>
      <c r="O32" s="93"/>
      <c r="Q32" s="32"/>
      <c r="R32" s="96"/>
      <c r="S32" s="96"/>
      <c r="T32" s="96"/>
      <c r="U32" s="93"/>
      <c r="V32" s="93"/>
      <c r="W32" s="93"/>
    </row>
    <row r="33" spans="1:23">
      <c r="A33" s="32" t="s">
        <v>13</v>
      </c>
      <c r="B33" s="96">
        <v>51.7</v>
      </c>
      <c r="C33" s="30">
        <v>54.2</v>
      </c>
      <c r="D33" s="91">
        <v>-2.5</v>
      </c>
      <c r="E33" s="93"/>
      <c r="F33" s="93"/>
      <c r="G33" s="93"/>
      <c r="I33" s="32"/>
      <c r="J33" s="96"/>
      <c r="K33" s="96"/>
      <c r="L33" s="91"/>
      <c r="M33" s="93"/>
      <c r="N33" s="93"/>
      <c r="O33" s="93"/>
      <c r="Q33" s="32"/>
      <c r="R33" s="96"/>
      <c r="S33" s="96"/>
      <c r="T33" s="96"/>
      <c r="U33" s="93"/>
      <c r="V33" s="93"/>
      <c r="W33" s="93"/>
    </row>
    <row r="34" spans="1:23">
      <c r="A34" s="32" t="s">
        <v>15</v>
      </c>
      <c r="B34" s="96">
        <v>33.4</v>
      </c>
      <c r="C34" s="96">
        <v>33.9</v>
      </c>
      <c r="D34" s="91">
        <v>-0.5</v>
      </c>
      <c r="E34" s="93"/>
      <c r="F34" s="93"/>
      <c r="G34" s="93"/>
      <c r="I34" s="32"/>
      <c r="J34" s="96"/>
      <c r="K34" s="96"/>
      <c r="L34" s="91"/>
      <c r="M34" s="93"/>
      <c r="N34" s="93"/>
      <c r="O34" s="93"/>
      <c r="Q34" s="32"/>
      <c r="R34" s="96"/>
      <c r="S34" s="96"/>
      <c r="T34" s="96"/>
      <c r="U34" s="93"/>
      <c r="V34" s="93"/>
      <c r="W34" s="93"/>
    </row>
    <row r="35" spans="1:23">
      <c r="A35" s="26"/>
      <c r="B35" s="34"/>
      <c r="C35" s="26"/>
      <c r="D35" s="26"/>
      <c r="E35" s="26"/>
      <c r="F35" s="26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26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38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57.3</v>
      </c>
      <c r="C38" s="30">
        <v>58.1</v>
      </c>
      <c r="D38" s="91">
        <v>-0.80000000000000426</v>
      </c>
      <c r="E38" s="92"/>
      <c r="F38" s="92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66.5</v>
      </c>
      <c r="C39" s="30">
        <v>67.400000000000006</v>
      </c>
      <c r="D39" s="91">
        <v>-0.90000000000000568</v>
      </c>
      <c r="E39" s="92"/>
      <c r="F39" s="92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61.8</v>
      </c>
      <c r="C40" s="30">
        <v>62.6</v>
      </c>
      <c r="D40" s="91">
        <v>-0.80000000000000426</v>
      </c>
      <c r="E40" s="92"/>
      <c r="F40" s="92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44.7</v>
      </c>
      <c r="C41" s="96">
        <v>42.7</v>
      </c>
      <c r="D41" s="91">
        <v>2</v>
      </c>
      <c r="E41" s="92"/>
      <c r="F41" s="92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34"/>
      <c r="C42" s="26"/>
      <c r="D42" s="26"/>
      <c r="E42" s="26"/>
      <c r="F42" s="26"/>
      <c r="G42" s="26"/>
      <c r="H42" s="26"/>
      <c r="I42" s="26"/>
      <c r="J42" s="34"/>
      <c r="K42" s="26"/>
      <c r="L42" s="26"/>
      <c r="M42" s="26"/>
      <c r="N42" s="26"/>
      <c r="O42" s="26"/>
      <c r="Q42" s="26"/>
      <c r="R42" s="34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6.1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1012.7</v>
      </c>
      <c r="C46" s="98">
        <v>3018.8000000000006</v>
      </c>
      <c r="D46" s="98">
        <v>4031.5000000000009</v>
      </c>
      <c r="E46" s="72">
        <v>996.8</v>
      </c>
      <c r="F46" s="72">
        <v>3025.5000000000009</v>
      </c>
      <c r="G46" s="72">
        <v>4022.3000000000011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>
      <c r="A47" s="97" t="s">
        <v>8</v>
      </c>
      <c r="B47" s="98">
        <v>286.2</v>
      </c>
      <c r="C47" s="98">
        <v>639.79999999999995</v>
      </c>
      <c r="D47" s="98">
        <v>926</v>
      </c>
      <c r="E47" s="72">
        <v>265.79999999999995</v>
      </c>
      <c r="F47" s="72">
        <v>605.90000000000009</v>
      </c>
      <c r="G47" s="72">
        <v>871.7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 s="34" customFormat="1">
      <c r="A48" s="97" t="s">
        <v>9</v>
      </c>
      <c r="B48" s="98">
        <v>285.89999999999998</v>
      </c>
      <c r="C48" s="98">
        <v>677</v>
      </c>
      <c r="D48" s="98">
        <v>962.9</v>
      </c>
      <c r="E48" s="72">
        <v>280.70000000000005</v>
      </c>
      <c r="F48" s="72">
        <v>609.9</v>
      </c>
      <c r="G48" s="72">
        <v>890.6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1584.8000000000002</v>
      </c>
      <c r="C49" s="102">
        <v>4335.6000000000004</v>
      </c>
      <c r="D49" s="102">
        <v>5920.4000000000005</v>
      </c>
      <c r="E49" s="71">
        <v>1543.3</v>
      </c>
      <c r="F49" s="71">
        <v>4241.3000000000011</v>
      </c>
      <c r="G49" s="71">
        <v>5784.6000000000013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149" spans="8:8">
      <c r="H149" s="26"/>
    </row>
    <row r="35657" spans="11:11">
      <c r="K35657" s="33"/>
    </row>
    <row r="35658" spans="11:11">
      <c r="K35658" s="33"/>
    </row>
    <row r="35659" spans="11:11">
      <c r="K35659" s="33"/>
    </row>
    <row r="35660" spans="11:11">
      <c r="K35660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297D2201-6DCB-43D5-B33B-D734108A60E8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A4:A5 A52" unlockedFormula="1"/>
  </ignoredError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W59231"/>
  <sheetViews>
    <sheetView zoomScaleNormal="100" workbookViewId="0">
      <pane ySplit="5" topLeftCell="A6" activePane="bottomLeft" state="frozen"/>
      <selection activeCell="A15" sqref="A15"/>
      <selection pane="bottomLeft"/>
    </sheetView>
  </sheetViews>
  <sheetFormatPr defaultColWidth="11.83203125" defaultRowHeight="11.25"/>
  <cols>
    <col min="1" max="1" width="41.83203125" style="30" customWidth="1"/>
    <col min="2" max="2" width="12.6640625" style="30" customWidth="1"/>
    <col min="3" max="3" width="13.5" style="30" customWidth="1"/>
    <col min="4" max="5" width="12.83203125" style="30" customWidth="1"/>
    <col min="6" max="6" width="11.83203125" style="30" customWidth="1"/>
    <col min="7" max="7" width="12.5" style="30" customWidth="1"/>
    <col min="8" max="16384" width="11.83203125" style="30"/>
  </cols>
  <sheetData>
    <row r="1" spans="1:23" s="41" customFormat="1" ht="60" customHeight="1">
      <c r="A1" s="40" t="s">
        <v>3</v>
      </c>
      <c r="C1" s="42"/>
      <c r="L1" s="56"/>
      <c r="N1" s="57"/>
    </row>
    <row r="2" spans="1:23" customFormat="1" ht="15" customHeight="1">
      <c r="A2" s="8" t="str">
        <f>Contents!A2</f>
        <v>Schools, 2023</v>
      </c>
      <c r="C2" s="3"/>
    </row>
    <row r="3" spans="1:23" customFormat="1" ht="15" customHeight="1">
      <c r="A3" s="45" t="str">
        <f>Contents!A3</f>
        <v>Released at 11.30am (Canberra time) Wednesday, 14 February, 2024</v>
      </c>
      <c r="C3" s="3"/>
    </row>
    <row r="4" spans="1:23" s="21" customFormat="1" ht="15" customHeight="1">
      <c r="A4" s="20" t="str">
        <f>Contents!A4</f>
        <v>Table 90a Key Information by States and Territories, 2022-2023</v>
      </c>
      <c r="F4" s="22"/>
      <c r="G4" s="22"/>
    </row>
    <row r="5" spans="1:23" ht="15" customHeight="1">
      <c r="A5" s="27" t="str">
        <f>Contents!C15</f>
        <v>Key Infomation: Australian Capital Territory 2022-2023</v>
      </c>
      <c r="C5" s="26"/>
      <c r="D5" s="26"/>
      <c r="E5" s="26"/>
      <c r="F5" s="26"/>
      <c r="G5" s="26"/>
      <c r="H5" s="26"/>
    </row>
    <row r="6" spans="1:23" ht="12.75">
      <c r="A6" s="26"/>
      <c r="B6" s="26"/>
      <c r="C6" s="26"/>
      <c r="D6" s="26"/>
      <c r="E6" s="26"/>
      <c r="F6" s="26"/>
      <c r="G6" s="26"/>
      <c r="H6" s="26"/>
      <c r="I6" s="59"/>
      <c r="J6" s="26"/>
      <c r="K6" s="26"/>
      <c r="L6" s="26"/>
      <c r="M6" s="26"/>
      <c r="N6" s="26"/>
      <c r="O6" s="26"/>
      <c r="Q6" s="59"/>
      <c r="R6" s="26"/>
      <c r="S6" s="26"/>
      <c r="T6" s="26"/>
      <c r="U6" s="26"/>
      <c r="V6" s="26"/>
      <c r="W6" s="26"/>
    </row>
    <row r="7" spans="1:23" ht="12.75">
      <c r="A7" s="2" t="s">
        <v>16</v>
      </c>
      <c r="B7" s="26"/>
      <c r="C7" s="26"/>
      <c r="D7" s="26"/>
      <c r="E7" s="26"/>
      <c r="F7" s="26"/>
      <c r="G7" s="26"/>
      <c r="H7" s="26"/>
      <c r="I7" s="2"/>
      <c r="J7" s="26"/>
      <c r="K7" s="26"/>
      <c r="L7" s="26"/>
      <c r="M7" s="26"/>
      <c r="N7" s="26"/>
      <c r="O7" s="26"/>
      <c r="Q7" s="2"/>
      <c r="R7" s="26"/>
      <c r="S7" s="26"/>
      <c r="T7" s="26"/>
      <c r="U7" s="26"/>
      <c r="V7" s="26"/>
      <c r="W7" s="26"/>
    </row>
    <row r="8" spans="1:23">
      <c r="A8" s="48" t="s">
        <v>6</v>
      </c>
      <c r="B8" s="49">
        <v>2023</v>
      </c>
      <c r="C8" s="49">
        <v>2022</v>
      </c>
      <c r="D8" s="55"/>
      <c r="E8" s="26"/>
      <c r="F8" s="26"/>
      <c r="G8" s="26"/>
      <c r="H8" s="26"/>
      <c r="I8" s="31"/>
      <c r="J8" s="55"/>
      <c r="K8" s="55"/>
      <c r="L8" s="55"/>
      <c r="M8" s="26"/>
      <c r="N8" s="26"/>
      <c r="O8" s="26"/>
      <c r="Q8" s="31"/>
      <c r="R8" s="55"/>
      <c r="S8" s="55"/>
      <c r="T8" s="55"/>
      <c r="U8" s="26"/>
      <c r="V8" s="26"/>
      <c r="W8" s="26"/>
    </row>
    <row r="9" spans="1:23">
      <c r="A9" s="50" t="s">
        <v>7</v>
      </c>
      <c r="B9" s="110">
        <v>90</v>
      </c>
      <c r="C9" s="111">
        <v>90</v>
      </c>
      <c r="D9" s="75"/>
      <c r="E9" s="26"/>
      <c r="F9" s="26"/>
      <c r="G9" s="26"/>
      <c r="H9" s="26"/>
      <c r="I9" s="50"/>
      <c r="K9" s="76"/>
      <c r="L9" s="77"/>
      <c r="M9" s="26"/>
      <c r="N9" s="26"/>
      <c r="O9" s="26"/>
      <c r="Q9" s="50"/>
      <c r="T9" s="77"/>
      <c r="U9" s="26"/>
      <c r="V9" s="26"/>
      <c r="W9" s="26"/>
    </row>
    <row r="10" spans="1:23">
      <c r="A10" s="50" t="s">
        <v>8</v>
      </c>
      <c r="B10" s="110">
        <v>32</v>
      </c>
      <c r="C10" s="111">
        <v>32</v>
      </c>
      <c r="D10" s="75"/>
      <c r="E10" s="26"/>
      <c r="F10" s="26"/>
      <c r="G10" s="26"/>
      <c r="H10" s="26"/>
      <c r="I10" s="50"/>
      <c r="K10" s="76"/>
      <c r="L10" s="77"/>
      <c r="M10" s="26"/>
      <c r="N10" s="26"/>
      <c r="O10" s="26"/>
      <c r="Q10" s="50"/>
      <c r="T10" s="77"/>
      <c r="U10" s="26"/>
      <c r="V10" s="26"/>
      <c r="W10" s="26"/>
    </row>
    <row r="11" spans="1:23">
      <c r="A11" s="50" t="s">
        <v>9</v>
      </c>
      <c r="B11" s="110">
        <v>15</v>
      </c>
      <c r="C11" s="111">
        <v>15</v>
      </c>
      <c r="D11" s="75"/>
      <c r="E11" s="26"/>
      <c r="F11" s="26"/>
      <c r="G11" s="26"/>
      <c r="H11" s="26"/>
      <c r="I11" s="50"/>
      <c r="K11" s="76"/>
      <c r="L11" s="77"/>
      <c r="M11" s="26"/>
      <c r="N11" s="26"/>
      <c r="O11" s="26"/>
      <c r="Q11" s="50"/>
      <c r="T11" s="77"/>
      <c r="U11" s="26"/>
      <c r="V11" s="26"/>
      <c r="W11" s="26"/>
    </row>
    <row r="12" spans="1:23">
      <c r="A12" s="31" t="s">
        <v>10</v>
      </c>
      <c r="B12" s="73">
        <v>137</v>
      </c>
      <c r="C12" s="73">
        <v>137</v>
      </c>
      <c r="D12" s="79"/>
      <c r="E12" s="26"/>
      <c r="F12" s="26"/>
      <c r="G12" s="26"/>
      <c r="H12" s="26"/>
      <c r="I12" s="31"/>
      <c r="J12" s="34"/>
      <c r="K12" s="80"/>
      <c r="L12" s="81"/>
      <c r="M12" s="26"/>
      <c r="N12" s="26"/>
      <c r="O12" s="26"/>
      <c r="Q12" s="31"/>
      <c r="T12" s="81"/>
      <c r="U12" s="26"/>
      <c r="V12" s="26"/>
      <c r="W12" s="26"/>
    </row>
    <row r="13" spans="1:23">
      <c r="A13" s="25"/>
      <c r="B13" s="62"/>
      <c r="C13" s="82"/>
      <c r="D13" s="26"/>
      <c r="E13" s="26"/>
      <c r="F13" s="26"/>
      <c r="G13" s="26"/>
      <c r="H13" s="26"/>
      <c r="I13" s="25"/>
      <c r="J13" s="62"/>
      <c r="K13" s="82"/>
      <c r="L13" s="26"/>
      <c r="M13" s="26"/>
      <c r="N13" s="26"/>
      <c r="O13" s="26"/>
      <c r="Q13" s="25"/>
      <c r="R13" s="62"/>
      <c r="S13" s="82"/>
      <c r="T13" s="26"/>
      <c r="U13" s="26"/>
      <c r="V13" s="26"/>
      <c r="W13" s="26"/>
    </row>
    <row r="14" spans="1:23">
      <c r="B14" s="26"/>
      <c r="C14" s="26"/>
      <c r="D14" s="26"/>
      <c r="E14" s="26"/>
      <c r="F14" s="26"/>
      <c r="G14" s="26"/>
      <c r="H14" s="26"/>
      <c r="J14" s="26"/>
      <c r="K14" s="26"/>
      <c r="L14" s="26"/>
      <c r="M14" s="26"/>
      <c r="N14" s="26"/>
      <c r="O14" s="26"/>
      <c r="R14" s="26"/>
      <c r="S14" s="26"/>
      <c r="T14" s="26"/>
      <c r="U14" s="26"/>
      <c r="V14" s="26"/>
      <c r="W14" s="26"/>
    </row>
    <row r="15" spans="1:23" ht="25.5">
      <c r="A15" s="51" t="s">
        <v>18</v>
      </c>
      <c r="B15" s="121">
        <v>2023</v>
      </c>
      <c r="C15" s="121"/>
      <c r="D15" s="121"/>
      <c r="E15" s="121">
        <v>2022</v>
      </c>
      <c r="F15" s="121"/>
      <c r="G15" s="121"/>
      <c r="H15" s="31"/>
      <c r="I15" s="51"/>
      <c r="J15" s="31"/>
      <c r="K15" s="31"/>
      <c r="L15" s="31"/>
      <c r="M15" s="31"/>
      <c r="N15" s="31"/>
      <c r="O15" s="31"/>
      <c r="Q15" s="51"/>
      <c r="R15" s="31"/>
      <c r="S15" s="31"/>
      <c r="T15" s="31"/>
      <c r="U15" s="31"/>
      <c r="V15" s="31"/>
      <c r="W15" s="31"/>
    </row>
    <row r="16" spans="1:23">
      <c r="A16" s="48" t="s">
        <v>6</v>
      </c>
      <c r="B16" s="63" t="s">
        <v>11</v>
      </c>
      <c r="C16" s="63" t="s">
        <v>12</v>
      </c>
      <c r="D16" s="63" t="s">
        <v>13</v>
      </c>
      <c r="E16" s="63" t="s">
        <v>11</v>
      </c>
      <c r="F16" s="63" t="s">
        <v>12</v>
      </c>
      <c r="G16" s="63" t="s">
        <v>13</v>
      </c>
      <c r="H16" s="55"/>
      <c r="I16" s="31"/>
      <c r="J16" s="64"/>
      <c r="K16" s="64"/>
      <c r="L16" s="64"/>
      <c r="M16" s="64"/>
      <c r="N16" s="64"/>
      <c r="O16" s="64"/>
      <c r="Q16" s="31"/>
      <c r="R16" s="64"/>
      <c r="S16" s="64"/>
      <c r="T16" s="64"/>
      <c r="U16" s="64"/>
      <c r="V16" s="64"/>
      <c r="W16" s="64"/>
    </row>
    <row r="17" spans="1:23">
      <c r="A17" s="50" t="s">
        <v>7</v>
      </c>
      <c r="B17" s="83">
        <v>24097</v>
      </c>
      <c r="C17" s="83">
        <v>22080</v>
      </c>
      <c r="D17" s="83">
        <v>46177</v>
      </c>
      <c r="E17" s="60">
        <v>24067</v>
      </c>
      <c r="F17" s="60">
        <v>22208</v>
      </c>
      <c r="G17" s="60">
        <v>46275</v>
      </c>
      <c r="H17" s="84"/>
      <c r="I17" s="50"/>
      <c r="J17" s="83"/>
      <c r="K17" s="83"/>
      <c r="L17" s="83"/>
      <c r="M17" s="85"/>
      <c r="N17" s="85"/>
      <c r="O17" s="85"/>
      <c r="Q17" s="50"/>
      <c r="R17" s="83"/>
      <c r="S17" s="83"/>
      <c r="T17" s="83"/>
      <c r="U17" s="83"/>
      <c r="V17" s="83"/>
      <c r="W17" s="83"/>
    </row>
    <row r="18" spans="1:23">
      <c r="A18" s="50" t="s">
        <v>8</v>
      </c>
      <c r="B18" s="83">
        <v>9900</v>
      </c>
      <c r="C18" s="83">
        <v>9052</v>
      </c>
      <c r="D18" s="83">
        <v>18952</v>
      </c>
      <c r="E18" s="60">
        <v>9752</v>
      </c>
      <c r="F18" s="60">
        <v>9000</v>
      </c>
      <c r="G18" s="60">
        <v>18752</v>
      </c>
      <c r="H18" s="84"/>
      <c r="I18" s="50"/>
      <c r="J18" s="83"/>
      <c r="K18" s="83"/>
      <c r="L18" s="83"/>
      <c r="M18" s="85"/>
      <c r="N18" s="85"/>
      <c r="O18" s="85"/>
      <c r="Q18" s="50"/>
      <c r="R18" s="83"/>
      <c r="S18" s="83"/>
      <c r="T18" s="83"/>
      <c r="U18" s="83"/>
      <c r="V18" s="83"/>
      <c r="W18" s="83"/>
    </row>
    <row r="19" spans="1:23">
      <c r="A19" s="50" t="s">
        <v>9</v>
      </c>
      <c r="B19" s="83">
        <v>5459</v>
      </c>
      <c r="C19" s="83">
        <v>6065</v>
      </c>
      <c r="D19" s="83">
        <v>11524</v>
      </c>
      <c r="E19" s="60">
        <v>5186</v>
      </c>
      <c r="F19" s="60">
        <v>5719</v>
      </c>
      <c r="G19" s="60">
        <v>10905</v>
      </c>
      <c r="H19" s="84"/>
      <c r="I19" s="50"/>
      <c r="J19" s="83"/>
      <c r="K19" s="83"/>
      <c r="L19" s="83"/>
      <c r="M19" s="85"/>
      <c r="N19" s="85"/>
      <c r="O19" s="85"/>
      <c r="Q19" s="50"/>
      <c r="R19" s="83"/>
      <c r="S19" s="83"/>
      <c r="T19" s="83"/>
      <c r="U19" s="83"/>
      <c r="V19" s="83"/>
      <c r="W19" s="83"/>
    </row>
    <row r="20" spans="1:23" s="34" customFormat="1">
      <c r="A20" s="31" t="s">
        <v>10</v>
      </c>
      <c r="B20" s="61">
        <v>39456</v>
      </c>
      <c r="C20" s="61">
        <v>37197</v>
      </c>
      <c r="D20" s="61">
        <v>76653</v>
      </c>
      <c r="E20" s="61">
        <v>39005</v>
      </c>
      <c r="F20" s="61">
        <v>36927</v>
      </c>
      <c r="G20" s="61">
        <v>75932</v>
      </c>
      <c r="H20" s="86"/>
      <c r="I20" s="31"/>
      <c r="J20" s="61"/>
      <c r="K20" s="61"/>
      <c r="L20" s="61"/>
      <c r="M20" s="105"/>
      <c r="N20" s="105"/>
      <c r="O20" s="105"/>
      <c r="Q20" s="31"/>
      <c r="R20" s="83"/>
      <c r="S20" s="83"/>
      <c r="T20" s="83"/>
      <c r="U20" s="83"/>
      <c r="V20" s="83"/>
      <c r="W20" s="83"/>
    </row>
    <row r="21" spans="1:2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</row>
    <row r="22" spans="1:23">
      <c r="A22" s="9"/>
      <c r="B22" s="26"/>
      <c r="C22" s="26"/>
      <c r="D22" s="26"/>
      <c r="E22" s="26"/>
      <c r="F22" s="26"/>
      <c r="G22" s="26"/>
      <c r="H22" s="26"/>
      <c r="I22" s="9"/>
      <c r="J22" s="26"/>
      <c r="K22" s="26"/>
      <c r="L22" s="26"/>
      <c r="M22" s="26"/>
      <c r="N22" s="26"/>
      <c r="O22" s="26"/>
      <c r="Q22" s="9"/>
      <c r="R22" s="26"/>
      <c r="S22" s="26"/>
      <c r="T22" s="26"/>
      <c r="U22" s="26"/>
      <c r="V22" s="26"/>
      <c r="W22" s="26"/>
    </row>
    <row r="23" spans="1:23" ht="25.5">
      <c r="A23" s="51" t="s">
        <v>19</v>
      </c>
      <c r="B23" s="121">
        <v>2023</v>
      </c>
      <c r="C23" s="121"/>
      <c r="D23" s="121"/>
      <c r="E23" s="121">
        <v>2022</v>
      </c>
      <c r="F23" s="121"/>
      <c r="G23" s="121"/>
      <c r="H23" s="31"/>
      <c r="I23" s="51"/>
      <c r="J23" s="31"/>
      <c r="K23" s="31"/>
      <c r="L23" s="31"/>
      <c r="M23" s="31"/>
      <c r="N23" s="31"/>
      <c r="O23" s="31"/>
      <c r="Q23" s="51"/>
      <c r="R23" s="31"/>
      <c r="S23" s="31"/>
      <c r="T23" s="31"/>
      <c r="U23" s="31"/>
      <c r="V23" s="31"/>
      <c r="W23" s="31"/>
    </row>
    <row r="24" spans="1:23">
      <c r="A24" s="48" t="s">
        <v>6</v>
      </c>
      <c r="B24" s="63" t="s">
        <v>11</v>
      </c>
      <c r="C24" s="63" t="s">
        <v>12</v>
      </c>
      <c r="D24" s="63" t="s">
        <v>13</v>
      </c>
      <c r="E24" s="63" t="s">
        <v>11</v>
      </c>
      <c r="F24" s="63" t="s">
        <v>12</v>
      </c>
      <c r="G24" s="63" t="s">
        <v>13</v>
      </c>
      <c r="H24" s="55"/>
      <c r="I24" s="31"/>
      <c r="J24" s="64"/>
      <c r="K24" s="64"/>
      <c r="L24" s="64"/>
      <c r="M24" s="64"/>
      <c r="N24" s="64"/>
      <c r="O24" s="64"/>
      <c r="Q24" s="31"/>
      <c r="R24" s="64"/>
      <c r="S24" s="64"/>
      <c r="T24" s="64"/>
      <c r="U24" s="64"/>
      <c r="V24" s="64"/>
      <c r="W24" s="64"/>
    </row>
    <row r="25" spans="1:23">
      <c r="A25" s="25" t="s">
        <v>7</v>
      </c>
      <c r="B25" s="83">
        <v>1004</v>
      </c>
      <c r="C25" s="83">
        <v>898</v>
      </c>
      <c r="D25" s="83">
        <v>1902</v>
      </c>
      <c r="E25" s="60">
        <v>964</v>
      </c>
      <c r="F25" s="60">
        <v>899</v>
      </c>
      <c r="G25" s="60">
        <v>1863</v>
      </c>
      <c r="H25" s="84"/>
      <c r="I25" s="25"/>
      <c r="J25" s="83"/>
      <c r="K25" s="83"/>
      <c r="L25" s="83"/>
      <c r="M25" s="85"/>
      <c r="N25" s="85"/>
      <c r="O25" s="85"/>
      <c r="Q25" s="25"/>
      <c r="R25" s="83"/>
      <c r="S25" s="83"/>
      <c r="T25" s="83"/>
      <c r="U25" s="83"/>
      <c r="V25" s="83"/>
      <c r="W25" s="83"/>
    </row>
    <row r="26" spans="1:23">
      <c r="A26" s="25" t="s">
        <v>14</v>
      </c>
      <c r="B26" s="83">
        <v>324</v>
      </c>
      <c r="C26" s="83">
        <v>314</v>
      </c>
      <c r="D26" s="83">
        <v>638</v>
      </c>
      <c r="E26" s="60">
        <v>311</v>
      </c>
      <c r="F26" s="60">
        <v>312</v>
      </c>
      <c r="G26" s="60">
        <v>623</v>
      </c>
      <c r="H26" s="84"/>
      <c r="I26" s="25"/>
      <c r="J26" s="83"/>
      <c r="K26" s="83"/>
      <c r="L26" s="83"/>
      <c r="M26" s="85"/>
      <c r="N26" s="85"/>
      <c r="O26" s="85"/>
      <c r="Q26" s="25"/>
      <c r="R26" s="83"/>
      <c r="S26" s="83"/>
      <c r="T26" s="83"/>
      <c r="U26" s="83"/>
      <c r="V26" s="83"/>
      <c r="W26" s="83"/>
    </row>
    <row r="27" spans="1:23" s="34" customFormat="1">
      <c r="A27" s="31" t="s">
        <v>10</v>
      </c>
      <c r="B27" s="89">
        <v>1328</v>
      </c>
      <c r="C27" s="89">
        <v>1212</v>
      </c>
      <c r="D27" s="89">
        <v>2540</v>
      </c>
      <c r="E27" s="61">
        <v>1275</v>
      </c>
      <c r="F27" s="61">
        <v>1211</v>
      </c>
      <c r="G27" s="61">
        <v>2486</v>
      </c>
      <c r="H27" s="86"/>
      <c r="I27" s="31"/>
      <c r="J27" s="89"/>
      <c r="K27" s="89"/>
      <c r="L27" s="89"/>
      <c r="M27" s="105"/>
      <c r="N27" s="105"/>
      <c r="O27" s="105"/>
      <c r="Q27" s="31"/>
      <c r="R27" s="83"/>
      <c r="S27" s="83"/>
      <c r="T27" s="83"/>
      <c r="U27" s="83"/>
      <c r="V27" s="83"/>
      <c r="W27" s="83"/>
    </row>
    <row r="28" spans="1:2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26"/>
      <c r="R28" s="26"/>
      <c r="S28" s="26"/>
      <c r="T28" s="26"/>
      <c r="U28" s="26"/>
      <c r="V28" s="26"/>
      <c r="W28" s="26"/>
    </row>
    <row r="29" spans="1:23">
      <c r="A29" s="9"/>
      <c r="B29" s="26"/>
      <c r="C29" s="26"/>
      <c r="D29" s="26"/>
      <c r="E29" s="26"/>
      <c r="F29" s="26"/>
      <c r="G29" s="26"/>
      <c r="H29" s="26"/>
      <c r="I29" s="9"/>
      <c r="J29" s="26"/>
      <c r="K29" s="26"/>
      <c r="L29" s="26"/>
      <c r="M29" s="26"/>
      <c r="N29" s="26"/>
      <c r="O29" s="26"/>
      <c r="Q29" s="9"/>
      <c r="R29" s="26"/>
      <c r="S29" s="26"/>
      <c r="T29" s="26"/>
      <c r="U29" s="26"/>
      <c r="V29" s="26"/>
      <c r="W29" s="26"/>
    </row>
    <row r="30" spans="1:23" ht="33.75">
      <c r="A30" s="53" t="s">
        <v>20</v>
      </c>
      <c r="B30" s="52">
        <v>2023</v>
      </c>
      <c r="C30" s="52">
        <v>2022</v>
      </c>
      <c r="D30" s="63" t="s">
        <v>26</v>
      </c>
      <c r="I30" s="51"/>
      <c r="J30" s="58"/>
      <c r="K30" s="58"/>
      <c r="L30" s="64"/>
      <c r="Q30" s="51"/>
      <c r="R30" s="58"/>
      <c r="S30" s="58"/>
      <c r="T30" s="64"/>
    </row>
    <row r="31" spans="1:23">
      <c r="A31" s="32" t="s">
        <v>11</v>
      </c>
      <c r="B31" s="96">
        <v>86.6</v>
      </c>
      <c r="C31" s="30">
        <v>83.7</v>
      </c>
      <c r="D31" s="91">
        <v>2.8999999999999915</v>
      </c>
      <c r="E31" s="93"/>
      <c r="F31" s="93"/>
      <c r="G31" s="93"/>
      <c r="I31" s="32"/>
      <c r="J31" s="96"/>
      <c r="K31" s="96"/>
      <c r="L31" s="91"/>
      <c r="M31" s="93"/>
      <c r="N31" s="93"/>
      <c r="Q31" s="32"/>
      <c r="R31" s="96"/>
      <c r="S31" s="96"/>
      <c r="T31" s="96"/>
      <c r="U31" s="93"/>
      <c r="V31" s="93"/>
    </row>
    <row r="32" spans="1:23">
      <c r="A32" s="32" t="s">
        <v>12</v>
      </c>
      <c r="B32" s="96">
        <v>91.9</v>
      </c>
      <c r="C32" s="30">
        <v>92.4</v>
      </c>
      <c r="D32" s="91">
        <v>-0.5</v>
      </c>
      <c r="E32" s="93"/>
      <c r="F32" s="93"/>
      <c r="G32" s="93"/>
      <c r="I32" s="32"/>
      <c r="J32" s="96"/>
      <c r="K32" s="96"/>
      <c r="L32" s="91"/>
      <c r="M32" s="93"/>
      <c r="N32" s="93"/>
      <c r="Q32" s="32"/>
      <c r="R32" s="96"/>
      <c r="S32" s="96"/>
      <c r="T32" s="96"/>
      <c r="U32" s="93"/>
      <c r="V32" s="93"/>
    </row>
    <row r="33" spans="1:23">
      <c r="A33" s="32" t="s">
        <v>13</v>
      </c>
      <c r="B33" s="96">
        <v>89.2</v>
      </c>
      <c r="C33" s="30">
        <v>87.9</v>
      </c>
      <c r="D33" s="91">
        <v>1.2999999999999972</v>
      </c>
      <c r="E33" s="93"/>
      <c r="F33" s="93"/>
      <c r="G33" s="93"/>
      <c r="I33" s="32"/>
      <c r="J33" s="96"/>
      <c r="K33" s="96"/>
      <c r="L33" s="91"/>
      <c r="M33" s="93"/>
      <c r="N33" s="93"/>
      <c r="Q33" s="32"/>
      <c r="R33" s="96"/>
      <c r="S33" s="96"/>
      <c r="T33" s="96"/>
      <c r="U33" s="93"/>
      <c r="V33" s="93"/>
    </row>
    <row r="34" spans="1:23">
      <c r="A34" s="32" t="s">
        <v>15</v>
      </c>
      <c r="B34" s="96">
        <v>82.3</v>
      </c>
      <c r="C34" s="96">
        <v>85</v>
      </c>
      <c r="D34" s="91">
        <v>-2.7000000000000028</v>
      </c>
      <c r="E34" s="93"/>
      <c r="F34" s="93"/>
      <c r="G34" s="93"/>
      <c r="I34" s="32"/>
      <c r="J34" s="96"/>
      <c r="K34" s="96"/>
      <c r="L34" s="91"/>
      <c r="M34" s="93"/>
      <c r="N34" s="93"/>
      <c r="Q34" s="32"/>
      <c r="R34" s="96"/>
      <c r="S34" s="96"/>
      <c r="T34" s="96"/>
      <c r="U34" s="93"/>
      <c r="V34" s="93"/>
    </row>
    <row r="35" spans="1:23">
      <c r="A35" s="26"/>
      <c r="B35" s="34"/>
      <c r="C35" s="26"/>
      <c r="D35" s="26"/>
      <c r="E35" s="26"/>
      <c r="F35" s="93"/>
      <c r="G35" s="26"/>
      <c r="H35" s="26"/>
      <c r="I35" s="26"/>
      <c r="J35" s="34"/>
      <c r="K35" s="26"/>
      <c r="L35" s="26"/>
      <c r="M35" s="26"/>
      <c r="N35" s="26"/>
      <c r="O35" s="26"/>
      <c r="Q35" s="26"/>
      <c r="R35" s="34"/>
      <c r="S35" s="26"/>
      <c r="T35" s="26"/>
      <c r="U35" s="26"/>
      <c r="V35" s="26"/>
      <c r="W35" s="26"/>
    </row>
    <row r="36" spans="1:23">
      <c r="A36" s="9"/>
      <c r="B36" s="34"/>
      <c r="C36" s="26"/>
      <c r="D36" s="26"/>
      <c r="E36" s="26"/>
      <c r="F36" s="93"/>
      <c r="G36" s="26"/>
      <c r="H36" s="26"/>
      <c r="I36" s="9"/>
      <c r="J36" s="34"/>
      <c r="K36" s="26"/>
      <c r="L36" s="26"/>
      <c r="M36" s="26"/>
      <c r="N36" s="26"/>
      <c r="O36" s="26"/>
      <c r="Q36" s="9"/>
      <c r="R36" s="34"/>
      <c r="S36" s="26"/>
      <c r="T36" s="26"/>
      <c r="U36" s="26"/>
      <c r="V36" s="26"/>
      <c r="W36" s="26"/>
    </row>
    <row r="37" spans="1:23" ht="33.75">
      <c r="A37" s="53" t="s">
        <v>21</v>
      </c>
      <c r="B37" s="52">
        <v>2023</v>
      </c>
      <c r="C37" s="52">
        <v>2022</v>
      </c>
      <c r="D37" s="63" t="s">
        <v>26</v>
      </c>
      <c r="E37" s="38"/>
      <c r="F37" s="93"/>
      <c r="G37" s="38"/>
      <c r="I37" s="51"/>
      <c r="J37" s="58"/>
      <c r="K37" s="58"/>
      <c r="L37" s="64"/>
      <c r="M37" s="38"/>
      <c r="N37" s="38"/>
      <c r="O37" s="38"/>
      <c r="Q37" s="51"/>
      <c r="R37" s="58"/>
      <c r="S37" s="58"/>
      <c r="T37" s="64"/>
      <c r="U37" s="38"/>
      <c r="V37" s="38"/>
      <c r="W37" s="38"/>
    </row>
    <row r="38" spans="1:23">
      <c r="A38" s="32" t="s">
        <v>11</v>
      </c>
      <c r="B38" s="96">
        <v>83.8</v>
      </c>
      <c r="C38" s="30">
        <v>83.9</v>
      </c>
      <c r="D38" s="91">
        <v>-0.10000000000000853</v>
      </c>
      <c r="E38" s="92"/>
      <c r="F38" s="93"/>
      <c r="G38" s="92"/>
      <c r="I38" s="32"/>
      <c r="J38" s="96"/>
      <c r="K38" s="96"/>
      <c r="L38" s="91"/>
      <c r="M38" s="92"/>
      <c r="N38" s="92"/>
      <c r="O38" s="92"/>
      <c r="Q38" s="32"/>
      <c r="R38" s="96"/>
      <c r="S38" s="96"/>
      <c r="T38" s="96"/>
      <c r="U38" s="92"/>
      <c r="V38" s="92"/>
      <c r="W38" s="92"/>
    </row>
    <row r="39" spans="1:23">
      <c r="A39" s="32" t="s">
        <v>12</v>
      </c>
      <c r="B39" s="96">
        <v>91.7</v>
      </c>
      <c r="C39" s="30">
        <v>91.9</v>
      </c>
      <c r="D39" s="91">
        <v>-0.20000000000000284</v>
      </c>
      <c r="E39" s="92"/>
      <c r="F39" s="93"/>
      <c r="G39" s="92"/>
      <c r="I39" s="32"/>
      <c r="J39" s="96"/>
      <c r="K39" s="96"/>
      <c r="L39" s="91"/>
      <c r="M39" s="92"/>
      <c r="N39" s="92"/>
      <c r="O39" s="92"/>
      <c r="Q39" s="32"/>
      <c r="R39" s="96"/>
      <c r="S39" s="96"/>
      <c r="T39" s="96"/>
      <c r="U39" s="92"/>
      <c r="V39" s="92"/>
      <c r="W39" s="92"/>
    </row>
    <row r="40" spans="1:23">
      <c r="A40" s="32" t="s">
        <v>13</v>
      </c>
      <c r="B40" s="96">
        <v>87.7</v>
      </c>
      <c r="C40" s="30">
        <v>87.8</v>
      </c>
      <c r="D40" s="91">
        <v>-9.9999999999994316E-2</v>
      </c>
      <c r="E40" s="92"/>
      <c r="F40" s="93"/>
      <c r="G40" s="92"/>
      <c r="I40" s="32"/>
      <c r="J40" s="96"/>
      <c r="K40" s="96"/>
      <c r="L40" s="91"/>
      <c r="M40" s="92"/>
      <c r="N40" s="92"/>
      <c r="O40" s="92"/>
      <c r="Q40" s="32"/>
      <c r="R40" s="96"/>
      <c r="S40" s="96"/>
      <c r="T40" s="96"/>
      <c r="U40" s="92"/>
      <c r="V40" s="92"/>
      <c r="W40" s="92"/>
    </row>
    <row r="41" spans="1:23">
      <c r="A41" s="32" t="s">
        <v>15</v>
      </c>
      <c r="B41" s="96">
        <v>75.8</v>
      </c>
      <c r="C41" s="96">
        <v>79.5</v>
      </c>
      <c r="D41" s="91">
        <v>-3.7000000000000028</v>
      </c>
      <c r="E41" s="92"/>
      <c r="F41" s="93"/>
      <c r="G41" s="92"/>
      <c r="I41" s="32"/>
      <c r="J41" s="96"/>
      <c r="K41" s="96"/>
      <c r="L41" s="91"/>
      <c r="M41" s="92"/>
      <c r="N41" s="92"/>
      <c r="O41" s="92"/>
      <c r="Q41" s="32"/>
      <c r="R41" s="96"/>
      <c r="S41" s="96"/>
      <c r="T41" s="96"/>
      <c r="U41" s="92"/>
      <c r="V41" s="92"/>
      <c r="W41" s="92"/>
    </row>
    <row r="42" spans="1:2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Q42" s="26"/>
      <c r="R42" s="26"/>
      <c r="S42" s="26"/>
      <c r="T42" s="26"/>
      <c r="U42" s="26"/>
      <c r="V42" s="26"/>
      <c r="W42" s="26"/>
    </row>
    <row r="43" spans="1:23">
      <c r="A43" s="34"/>
      <c r="B43" s="34"/>
      <c r="C43" s="34"/>
      <c r="D43" s="26"/>
      <c r="E43" s="26"/>
      <c r="F43" s="26"/>
      <c r="G43" s="26"/>
      <c r="H43" s="26"/>
      <c r="I43" s="34"/>
      <c r="J43" s="34"/>
      <c r="K43" s="34"/>
      <c r="L43" s="26"/>
      <c r="M43" s="26"/>
      <c r="N43" s="26"/>
      <c r="O43" s="26"/>
      <c r="Q43" s="34"/>
      <c r="R43" s="34"/>
      <c r="S43" s="34"/>
      <c r="T43" s="26"/>
      <c r="U43" s="26"/>
      <c r="V43" s="26"/>
      <c r="W43" s="26"/>
    </row>
    <row r="44" spans="1:23" ht="26.1" customHeight="1">
      <c r="A44" s="51" t="s">
        <v>17</v>
      </c>
      <c r="B44" s="122">
        <v>2023</v>
      </c>
      <c r="C44" s="122"/>
      <c r="D44" s="122"/>
      <c r="E44" s="122">
        <v>2022</v>
      </c>
      <c r="F44" s="122">
        <v>2019</v>
      </c>
      <c r="G44" s="122"/>
      <c r="H44" s="34"/>
      <c r="I44" s="51"/>
      <c r="J44" s="34"/>
      <c r="K44" s="34"/>
      <c r="L44" s="34"/>
      <c r="M44" s="34"/>
      <c r="N44" s="34"/>
      <c r="O44" s="34"/>
      <c r="Q44" s="51"/>
      <c r="R44" s="34"/>
      <c r="S44" s="34"/>
      <c r="T44" s="34"/>
      <c r="U44" s="34"/>
      <c r="V44" s="34"/>
      <c r="W44" s="34"/>
    </row>
    <row r="45" spans="1:23">
      <c r="A45" s="54" t="s">
        <v>6</v>
      </c>
      <c r="B45" s="65" t="s">
        <v>11</v>
      </c>
      <c r="C45" s="65" t="s">
        <v>12</v>
      </c>
      <c r="D45" s="65" t="s">
        <v>13</v>
      </c>
      <c r="E45" s="65" t="s">
        <v>11</v>
      </c>
      <c r="F45" s="65" t="s">
        <v>12</v>
      </c>
      <c r="G45" s="65" t="s">
        <v>13</v>
      </c>
      <c r="H45" s="66"/>
      <c r="I45" s="34"/>
      <c r="J45" s="66"/>
      <c r="K45" s="66"/>
      <c r="L45" s="66"/>
      <c r="M45" s="66"/>
      <c r="N45" s="66"/>
      <c r="O45" s="66"/>
      <c r="Q45" s="34"/>
      <c r="R45" s="66"/>
      <c r="S45" s="66"/>
      <c r="T45" s="66"/>
      <c r="U45" s="66"/>
      <c r="V45" s="66"/>
      <c r="W45" s="66"/>
    </row>
    <row r="46" spans="1:23">
      <c r="A46" s="97" t="s">
        <v>7</v>
      </c>
      <c r="B46" s="98">
        <v>1442.7999999999997</v>
      </c>
      <c r="C46" s="98">
        <v>3704.8999999999996</v>
      </c>
      <c r="D46" s="98">
        <v>5147.6999999999989</v>
      </c>
      <c r="E46" s="72">
        <v>1325.7999999999997</v>
      </c>
      <c r="F46" s="72">
        <v>3650.2</v>
      </c>
      <c r="G46" s="72">
        <v>4976</v>
      </c>
      <c r="H46" s="107"/>
      <c r="I46" s="97"/>
      <c r="J46" s="98"/>
      <c r="K46" s="98"/>
      <c r="L46" s="98"/>
      <c r="M46" s="101"/>
      <c r="N46" s="101"/>
      <c r="O46" s="101"/>
      <c r="Q46" s="97"/>
      <c r="R46" s="98"/>
      <c r="S46" s="98"/>
      <c r="T46" s="98"/>
      <c r="U46" s="98"/>
      <c r="V46" s="98"/>
      <c r="W46" s="98"/>
    </row>
    <row r="47" spans="1:23" s="34" customFormat="1">
      <c r="A47" s="97" t="s">
        <v>8</v>
      </c>
      <c r="B47" s="98">
        <v>514.80000000000007</v>
      </c>
      <c r="C47" s="98">
        <v>1259.5</v>
      </c>
      <c r="D47" s="98">
        <v>1774.3000000000002</v>
      </c>
      <c r="E47" s="72">
        <v>504.2</v>
      </c>
      <c r="F47" s="72">
        <v>1223.8</v>
      </c>
      <c r="G47" s="72">
        <v>1728</v>
      </c>
      <c r="H47" s="107"/>
      <c r="I47" s="97"/>
      <c r="J47" s="98"/>
      <c r="K47" s="98"/>
      <c r="L47" s="98"/>
      <c r="M47" s="101"/>
      <c r="N47" s="101"/>
      <c r="O47" s="101"/>
      <c r="Q47" s="97"/>
      <c r="R47" s="98"/>
      <c r="S47" s="98"/>
      <c r="T47" s="98"/>
      <c r="U47" s="98"/>
      <c r="V47" s="98"/>
      <c r="W47" s="98"/>
    </row>
    <row r="48" spans="1:23">
      <c r="A48" s="97" t="s">
        <v>9</v>
      </c>
      <c r="B48" s="98">
        <v>454.5</v>
      </c>
      <c r="C48" s="98">
        <v>1047.9000000000001</v>
      </c>
      <c r="D48" s="98">
        <v>1502.4</v>
      </c>
      <c r="E48" s="72">
        <v>416.9</v>
      </c>
      <c r="F48" s="72">
        <v>953.30000000000007</v>
      </c>
      <c r="G48" s="72">
        <v>1370.2</v>
      </c>
      <c r="H48" s="107"/>
      <c r="I48" s="97"/>
      <c r="J48" s="98"/>
      <c r="K48" s="98"/>
      <c r="L48" s="98"/>
      <c r="M48" s="101"/>
      <c r="N48" s="101"/>
      <c r="O48" s="101"/>
      <c r="Q48" s="97"/>
      <c r="R48" s="98"/>
      <c r="S48" s="98"/>
      <c r="T48" s="98"/>
      <c r="U48" s="98"/>
      <c r="V48" s="98"/>
      <c r="W48" s="98"/>
    </row>
    <row r="49" spans="1:23">
      <c r="A49" s="34" t="s">
        <v>10</v>
      </c>
      <c r="B49" s="102">
        <v>2412.1</v>
      </c>
      <c r="C49" s="102">
        <v>6012.2999999999993</v>
      </c>
      <c r="D49" s="102">
        <v>8424.4</v>
      </c>
      <c r="E49" s="71">
        <v>2246.8999999999996</v>
      </c>
      <c r="F49" s="71">
        <v>5827.3</v>
      </c>
      <c r="G49" s="71">
        <v>8074.2</v>
      </c>
      <c r="H49" s="108"/>
      <c r="I49" s="34"/>
      <c r="J49" s="102"/>
      <c r="K49" s="102"/>
      <c r="L49" s="102"/>
      <c r="M49" s="109"/>
      <c r="N49" s="109"/>
      <c r="O49" s="109"/>
      <c r="Q49" s="34"/>
      <c r="R49" s="98"/>
      <c r="S49" s="98"/>
      <c r="T49" s="98"/>
      <c r="U49" s="98"/>
      <c r="V49" s="98"/>
      <c r="W49" s="98"/>
    </row>
    <row r="50" spans="1:23">
      <c r="A50" s="26"/>
      <c r="B50" s="26"/>
      <c r="C50" s="26"/>
      <c r="D50" s="26"/>
      <c r="E50" s="26"/>
      <c r="F50" s="26"/>
      <c r="G50" s="26"/>
      <c r="H50" s="26"/>
    </row>
    <row r="51" spans="1:23">
      <c r="A51" s="9" t="s">
        <v>5</v>
      </c>
      <c r="B51" s="26"/>
      <c r="C51" s="26"/>
      <c r="D51" s="26"/>
      <c r="E51" s="26"/>
      <c r="F51" s="26"/>
      <c r="G51" s="26"/>
      <c r="H51" s="26"/>
    </row>
    <row r="52" spans="1:23">
      <c r="A52" s="26" t="str">
        <f>Contents!C19</f>
        <v>(a) See Methodology for details on changes that may affect data comparisons between years.</v>
      </c>
      <c r="B52" s="26"/>
      <c r="C52" s="26"/>
      <c r="D52" s="26"/>
      <c r="E52" s="26"/>
      <c r="F52" s="26"/>
      <c r="G52" s="26"/>
      <c r="H52" s="26"/>
    </row>
    <row r="53" spans="1:23">
      <c r="A53" s="26"/>
      <c r="B53" s="26"/>
      <c r="C53" s="26"/>
      <c r="D53" s="26"/>
      <c r="E53" s="26"/>
      <c r="F53" s="26"/>
      <c r="G53" s="26"/>
      <c r="H53" s="26"/>
    </row>
    <row r="54" spans="1:23">
      <c r="A54" s="125" t="s">
        <v>25</v>
      </c>
      <c r="B54" s="126"/>
      <c r="C54" s="26"/>
      <c r="D54" s="26"/>
      <c r="E54" s="26"/>
      <c r="F54" s="26"/>
      <c r="G54" s="26"/>
      <c r="H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  <row r="58" spans="1:23">
      <c r="A58" s="26"/>
      <c r="B58" s="26"/>
      <c r="C58" s="26"/>
      <c r="D58" s="26"/>
      <c r="E58" s="26"/>
      <c r="F58" s="26"/>
      <c r="G58" s="26"/>
      <c r="H58" s="26"/>
    </row>
    <row r="59" spans="1:23">
      <c r="A59" s="26"/>
      <c r="B59" s="26"/>
      <c r="C59" s="26"/>
      <c r="D59" s="26"/>
      <c r="E59" s="26"/>
      <c r="F59" s="26"/>
      <c r="G59" s="26"/>
      <c r="H59" s="26"/>
    </row>
    <row r="60" spans="1:23">
      <c r="A60" s="26"/>
      <c r="B60" s="26"/>
      <c r="C60" s="26"/>
      <c r="D60" s="26"/>
      <c r="E60" s="26"/>
      <c r="F60" s="26"/>
      <c r="G60" s="26"/>
      <c r="H60" s="26"/>
    </row>
    <row r="61" spans="1:23">
      <c r="A61" s="26"/>
      <c r="B61" s="26"/>
      <c r="C61" s="26"/>
      <c r="D61" s="26"/>
      <c r="E61" s="26"/>
      <c r="F61" s="26"/>
      <c r="G61" s="26"/>
      <c r="H61" s="26"/>
    </row>
    <row r="62" spans="1:23">
      <c r="A62" s="26"/>
      <c r="B62" s="26"/>
      <c r="C62" s="26"/>
      <c r="D62" s="26"/>
      <c r="E62" s="26"/>
      <c r="F62" s="26"/>
      <c r="G62" s="26"/>
      <c r="H62" s="26"/>
    </row>
    <row r="63" spans="1:23">
      <c r="A63" s="26"/>
      <c r="B63" s="26"/>
      <c r="C63" s="26"/>
      <c r="D63" s="26"/>
      <c r="E63" s="26"/>
      <c r="F63" s="26"/>
      <c r="G63" s="26"/>
      <c r="H63" s="26"/>
    </row>
    <row r="64" spans="1:23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H142" s="26"/>
    </row>
    <row r="143" spans="1:8">
      <c r="H143" s="26"/>
    </row>
    <row r="144" spans="1:8">
      <c r="H144" s="26"/>
    </row>
    <row r="145" spans="8:8">
      <c r="H145" s="26"/>
    </row>
    <row r="146" spans="8:8">
      <c r="H146" s="26"/>
    </row>
    <row r="147" spans="8:8">
      <c r="H147" s="26"/>
    </row>
    <row r="148" spans="8:8">
      <c r="H148" s="26"/>
    </row>
    <row r="35656" spans="11:11">
      <c r="K35656" s="33"/>
    </row>
    <row r="35657" spans="11:11">
      <c r="K35657" s="33"/>
    </row>
    <row r="35658" spans="11:11">
      <c r="K35658" s="33"/>
    </row>
    <row r="35659" spans="11:11">
      <c r="K35659" s="33"/>
    </row>
    <row r="59231" spans="1:2">
      <c r="A59231" s="123"/>
      <c r="B59231" s="124"/>
    </row>
  </sheetData>
  <sheetProtection sheet="1" objects="1" scenarios="1"/>
  <mergeCells count="8">
    <mergeCell ref="E44:G44"/>
    <mergeCell ref="E23:G23"/>
    <mergeCell ref="E15:G15"/>
    <mergeCell ref="A54:B54"/>
    <mergeCell ref="A59231:B59231"/>
    <mergeCell ref="B23:D23"/>
    <mergeCell ref="B44:D44"/>
    <mergeCell ref="B15:D15"/>
  </mergeCells>
  <hyperlinks>
    <hyperlink ref="A54:B54" r:id="rId1" display="© Commonwealth of Australia 2011" xr:uid="{5A3AB900-29AE-4F1C-A594-B320F489324D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Contents</vt:lpstr>
      <vt:lpstr>Table 1</vt:lpstr>
      <vt:lpstr>Table 2</vt:lpstr>
      <vt:lpstr>Table 3 </vt:lpstr>
      <vt:lpstr>Table 4</vt:lpstr>
      <vt:lpstr>Table 5</vt:lpstr>
      <vt:lpstr>Table 6</vt:lpstr>
      <vt:lpstr>Table 7</vt:lpstr>
      <vt:lpstr>Table 8</vt:lpstr>
      <vt:lpstr>Table 9</vt:lpstr>
      <vt:lpstr>Contents!Print_Area</vt:lpstr>
      <vt:lpstr>'Table 1'!Print_Area</vt:lpstr>
      <vt:lpstr>'Table 2'!Print_Area</vt:lpstr>
      <vt:lpstr>'Table 3 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Simone Lacar</cp:lastModifiedBy>
  <dcterms:created xsi:type="dcterms:W3CDTF">2016-03-11T20:34:11Z</dcterms:created>
  <dcterms:modified xsi:type="dcterms:W3CDTF">2024-02-14T00:46:20Z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2021-09-16T23:54:35Z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1af01ee0-2fdb-41c1-9af4-4eeccbfe5897</vt:lpwstr>
  </property>
  <property fmtid="{D5CDD505-2E9C-101B-9397-08002B2CF9AE}" pid="8" name="MSIP_Label_c8e5a7ee-c283-40b0-98eb-fa437df4c031_ContentBits">
    <vt:lpwstr>0</vt:lpwstr>
  </property>
</Properties>
</file>