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cbde6cc728ba4d5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LAGRP Soft\Proyectos\SESA\"/>
    </mc:Choice>
  </mc:AlternateContent>
  <xr:revisionPtr revIDLastSave="0" documentId="13_ncr:1_{276F5FEB-6518-4680-B2F9-28CFE2193159}" xr6:coauthVersionLast="47" xr6:coauthVersionMax="47" xr10:uidLastSave="{00000000-0000-0000-0000-000000000000}"/>
  <bookViews>
    <workbookView xWindow="384" yWindow="384" windowWidth="17280" windowHeight="8880" activeTab="1" xr2:uid="{18222D64-6DCC-403D-8F24-66017F34E3CF}"/>
  </bookViews>
  <sheets>
    <sheet name="Inicio" sheetId="2" r:id="rId1"/>
    <sheet name="Config" sheetId="1" r:id="rId2"/>
  </sheets>
  <externalReferences>
    <externalReference r:id="rId3"/>
    <externalReference r:id="rId4"/>
  </externalReferences>
  <definedNames>
    <definedName name="Agencia">'[1]Plan de Trabajo'!$C$3</definedName>
    <definedName name="Año">[2]Indicadores!$H$10</definedName>
    <definedName name="Añoc">[2]Importacion!$B$11</definedName>
    <definedName name="Añof">[2]Indicadores!$K$10</definedName>
    <definedName name="AñoMeta">[2]RepMetas!$B$14</definedName>
    <definedName name="_xlnm.Print_Area" localSheetId="0">Inicio!$A$1:$P$57</definedName>
    <definedName name="codAG">'[1]Plan de Trabajo'!$C$2</definedName>
    <definedName name="diasMes">[1]MORA!$C$4</definedName>
    <definedName name="FechaFunnel">[1]PIZARRA!$AK$4</definedName>
    <definedName name="FechaHoy">Inicio!$S$1</definedName>
    <definedName name="FechaHoyM">[1]Metas!$B$3</definedName>
    <definedName name="FechaHoyP">[1]PIZARRA!$J$4</definedName>
    <definedName name="FechaReporteMo">[1]MORA!$L$2</definedName>
    <definedName name="MetaAño">[1]Metas!$B$1</definedName>
    <definedName name="MoraXAfectar">[1]MORA!$P$9:$W$16,[1]MORA!$Y$9:$AE$16,[1]MORA!$AG$9:$AM$16,[1]MORA!$AO$9:$AT$16,[1]MORA!#REF!</definedName>
    <definedName name="NombreAgencia">Inicio!$D$3</definedName>
    <definedName name="NumeroAgencia">Inicio!$C$3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<sst xmlns="http://schemas.openxmlformats.org/spreadsheetml/2006/main" count="116" uniqueCount="102">
  <si>
    <t>Usuario</t>
  </si>
  <si>
    <t>Nombre</t>
  </si>
  <si>
    <t>Pasword</t>
  </si>
  <si>
    <t>ConPasword</t>
  </si>
  <si>
    <t>Acceso</t>
  </si>
  <si>
    <t>UsuariosSistema</t>
  </si>
  <si>
    <t>Sistema de Evaluación y Seguimiento de Asesores  SESA(V5)</t>
  </si>
  <si>
    <t>fecha:</t>
  </si>
  <si>
    <t>D_A119_4</t>
  </si>
  <si>
    <t>*</t>
  </si>
  <si>
    <t>Agencia:</t>
  </si>
  <si>
    <t>AG SAN ISIDRO</t>
  </si>
  <si>
    <t>Pizarra</t>
  </si>
  <si>
    <t>D_A118</t>
  </si>
  <si>
    <t>Funnel</t>
  </si>
  <si>
    <t>D_Funnel</t>
  </si>
  <si>
    <t>Diaria</t>
  </si>
  <si>
    <t>Compromisos de pago - Mora</t>
  </si>
  <si>
    <t>D_Microseguros</t>
  </si>
  <si>
    <t>Seguimiento</t>
  </si>
  <si>
    <t>D_Multirriesgo</t>
  </si>
  <si>
    <t>D_Agenda</t>
  </si>
  <si>
    <t>PPC</t>
  </si>
  <si>
    <t>D_Desembolsos</t>
  </si>
  <si>
    <t>Gestión x Resultados</t>
  </si>
  <si>
    <t>Semanal</t>
  </si>
  <si>
    <t>Cancelados</t>
  </si>
  <si>
    <t>Datas</t>
  </si>
  <si>
    <t>D_MetasADN</t>
  </si>
  <si>
    <t>Bitacora</t>
  </si>
  <si>
    <t>D_MetaAg</t>
  </si>
  <si>
    <t>D_MoraA</t>
  </si>
  <si>
    <t>Metas</t>
  </si>
  <si>
    <t>D_Cartera</t>
  </si>
  <si>
    <t>Resultados x Asesor</t>
  </si>
  <si>
    <t>D_MoraAI</t>
  </si>
  <si>
    <t>Resultados Acumulados</t>
  </si>
  <si>
    <t>D_Pagos</t>
  </si>
  <si>
    <t>Ranking Mensual</t>
  </si>
  <si>
    <t>D_OI</t>
  </si>
  <si>
    <t>Mensual</t>
  </si>
  <si>
    <t>Ranking x Grupo</t>
  </si>
  <si>
    <t>D_Arqueo INI</t>
  </si>
  <si>
    <t>Ranking Acumulado</t>
  </si>
  <si>
    <t>D_3Tercios</t>
  </si>
  <si>
    <t>Resultados Asesor Inicial</t>
  </si>
  <si>
    <t>Directiva de promoción</t>
  </si>
  <si>
    <t>Horarios</t>
  </si>
  <si>
    <t>Plan 10 dias - Vistas Post</t>
  </si>
  <si>
    <t>Plan de Trabajo</t>
  </si>
  <si>
    <t>Organización y Planificacion</t>
  </si>
  <si>
    <t>Reuniones de Retroalimentación</t>
  </si>
  <si>
    <t>Gestión Agencia</t>
  </si>
  <si>
    <t>Arqueo</t>
  </si>
  <si>
    <t>Optimización</t>
  </si>
  <si>
    <t>Cartera</t>
  </si>
  <si>
    <t>Personal</t>
  </si>
  <si>
    <t>Memos Metas</t>
  </si>
  <si>
    <t>Reconocimiento y sanciones</t>
  </si>
  <si>
    <t>Vacaciones</t>
  </si>
  <si>
    <t>Motos</t>
  </si>
  <si>
    <t>Practica de gestion diaria</t>
  </si>
  <si>
    <t>8:15 a 8:30 am</t>
  </si>
  <si>
    <t>Utilidades</t>
  </si>
  <si>
    <t>Importación</t>
  </si>
  <si>
    <t>Funnel (Proyeccion) diaria</t>
  </si>
  <si>
    <t>8:30 a 9:0 am</t>
  </si>
  <si>
    <t>R_SICMACT</t>
  </si>
  <si>
    <t>Compromisos de pago del dia</t>
  </si>
  <si>
    <t>9:00 a 9:30 am</t>
  </si>
  <si>
    <t>Configuración</t>
  </si>
  <si>
    <t>1er Corte avance</t>
  </si>
  <si>
    <t>12:00 a 1:00 pm</t>
  </si>
  <si>
    <t>Calendario</t>
  </si>
  <si>
    <t>2do Corte avance</t>
  </si>
  <si>
    <t>3:00 a 4:00 pm</t>
  </si>
  <si>
    <t>3ro Corte cierre diario</t>
  </si>
  <si>
    <t>6:30 a 7:00 pm</t>
  </si>
  <si>
    <t>Proyección Colocación</t>
  </si>
  <si>
    <t>Actualizacion Pizarra</t>
  </si>
  <si>
    <t>7:00 a 7:15 pm</t>
  </si>
  <si>
    <t>Variación Diaria</t>
  </si>
  <si>
    <t>Seguimeinto agenda comercial</t>
  </si>
  <si>
    <t>7:00 a 7:30 pm</t>
  </si>
  <si>
    <t>Operaciones</t>
  </si>
  <si>
    <t>Mora</t>
  </si>
  <si>
    <t>Funnel (Proyeccion) Semanal</t>
  </si>
  <si>
    <t>Actividades</t>
  </si>
  <si>
    <t>Actualizar PPC</t>
  </si>
  <si>
    <t>Reporte cancelados semana</t>
  </si>
  <si>
    <t>Indicadores Cierre semanal</t>
  </si>
  <si>
    <t>Incentivo metas semanal</t>
  </si>
  <si>
    <t>Arqueos</t>
  </si>
  <si>
    <t>Incentivos de metas mensuales</t>
  </si>
  <si>
    <t>reunion de resultados y PT</t>
  </si>
  <si>
    <t>Optimizaciones</t>
  </si>
  <si>
    <t xml:space="preserve">   </t>
  </si>
  <si>
    <t>Asignacion de metas</t>
  </si>
  <si>
    <t>LARP</t>
  </si>
  <si>
    <t>Rios Pozo Luis Angel Geronimo</t>
  </si>
  <si>
    <t>**0****0************0**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</si>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</sst>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u/>
      <sz val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0" xfId="1" applyFont="1"/>
    <xf numFmtId="0" fontId="5" fillId="0" borderId="0" xfId="1" applyFont="1"/>
    <xf numFmtId="0" fontId="3" fillId="0" borderId="0" xfId="1" applyFont="1" applyAlignment="1">
      <alignment vertical="center"/>
    </xf>
    <xf numFmtId="14" fontId="5" fillId="0" borderId="0" xfId="1" applyNumberFormat="1" applyFont="1" applyAlignment="1">
      <alignment vertical="center"/>
    </xf>
    <xf numFmtId="0" fontId="7" fillId="0" borderId="0" xfId="2" applyFont="1" applyAlignment="1" applyProtection="1"/>
    <xf numFmtId="0" fontId="3" fillId="0" borderId="1" xfId="1" applyFont="1" applyBorder="1"/>
    <xf numFmtId="0" fontId="3" fillId="0" borderId="2" xfId="1" applyFont="1" applyBorder="1" applyAlignment="1">
      <alignment horizontal="center"/>
    </xf>
    <xf numFmtId="0" fontId="3" fillId="0" borderId="3" xfId="1" applyFont="1" applyBorder="1"/>
    <xf numFmtId="0" fontId="3" fillId="0" borderId="4" xfId="1" applyFont="1" applyBorder="1"/>
    <xf numFmtId="0" fontId="8" fillId="0" borderId="0" xfId="2" applyFont="1" applyAlignment="1" applyProtection="1"/>
    <xf numFmtId="0" fontId="5" fillId="0" borderId="1" xfId="1" applyFont="1" applyBorder="1"/>
    <xf numFmtId="0" fontId="3" fillId="0" borderId="2" xfId="1" applyFont="1" applyBorder="1"/>
    <xf numFmtId="0" fontId="5" fillId="0" borderId="2" xfId="1" applyFont="1" applyBorder="1"/>
    <xf numFmtId="0" fontId="6" fillId="0" borderId="0" xfId="2" applyAlignment="1" applyProtection="1"/>
    <xf numFmtId="18" fontId="5" fillId="0" borderId="0" xfId="1" applyNumberFormat="1" applyFont="1"/>
    <xf numFmtId="0" fontId="1" fillId="0" borderId="0" xfId="0" applyFont="1"/>
    <xf numFmtId="0" fontId="4" fillId="0" borderId="0" xfId="1" applyFont="1" applyAlignment="1">
      <alignment horizontal="center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</cellXfs>
  <cellStyles count="3">
    <cellStyle name="Hipervínculo 2" xfId="2" xr:uid="{BFA7319D-D7C1-4270-8907-315EAF66A96A}"/>
    <cellStyle name="Normal" xfId="0" builtinId="0"/>
    <cellStyle name="Normal 2" xfId="1" xr:uid="{80D9A986-5301-4BB6-A068-EAA54A354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8" /><Relationship Type="http://schemas.openxmlformats.org/officeDocument/2006/relationships/externalLink" Target="externalLinks/externalLink1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externalLink" Target="externalLinks/externalLink2.xml" Id="rId4" /><Relationship Type="http://schemas.openxmlformats.org/officeDocument/2006/relationships/customXml" Target="../vstoDataStore/item1.xml" Id="Rc5d96f8a661a4014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DC7DB461D837148E51BAC81BA1340931D8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466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40006</xdr:colOff>
      <xdr:row>4</xdr:row>
      <xdr:rowOff>45720</xdr:rowOff>
    </xdr:from>
    <xdr:to>
      <xdr:col>6</xdr:col>
      <xdr:colOff>91440</xdr:colOff>
      <xdr:row>15</xdr:row>
      <xdr:rowOff>91440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50006" y="922020"/>
          <a:ext cx="51434" cy="20193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45720</xdr:colOff>
      <xdr:row>20</xdr:row>
      <xdr:rowOff>154305</xdr:rowOff>
    </xdr:from>
    <xdr:to>
      <xdr:col>6</xdr:col>
      <xdr:colOff>152399</xdr:colOff>
      <xdr:row>31</xdr:row>
      <xdr:rowOff>76200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55720" y="3888105"/>
          <a:ext cx="106679" cy="191071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57150</xdr:colOff>
      <xdr:row>7</xdr:row>
      <xdr:rowOff>0</xdr:rowOff>
    </xdr:from>
    <xdr:to>
      <xdr:col>8</xdr:col>
      <xdr:colOff>102869</xdr:colOff>
      <xdr:row>10</xdr:row>
      <xdr:rowOff>30479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44390" y="1409700"/>
          <a:ext cx="45719" cy="57911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20956</xdr:colOff>
      <xdr:row>1</xdr:row>
      <xdr:rowOff>95250</xdr:rowOff>
    </xdr:from>
    <xdr:to>
      <xdr:col>13</xdr:col>
      <xdr:colOff>129540</xdr:colOff>
      <xdr:row>17</xdr:row>
      <xdr:rowOff>7620</xdr:rowOff>
    </xdr:to>
    <xdr:sp macro="" textlink="">
      <xdr:nvSpPr>
        <xdr:cNvPr id="5" name="Abrir llav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044816" y="422910"/>
          <a:ext cx="108584" cy="279273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34290</xdr:colOff>
      <xdr:row>2</xdr:row>
      <xdr:rowOff>131445</xdr:rowOff>
    </xdr:from>
    <xdr:to>
      <xdr:col>8</xdr:col>
      <xdr:colOff>106680</xdr:colOff>
      <xdr:row>6</xdr:row>
      <xdr:rowOff>22860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21530" y="641985"/>
          <a:ext cx="72390" cy="61531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59056</xdr:colOff>
      <xdr:row>11</xdr:row>
      <xdr:rowOff>95250</xdr:rowOff>
    </xdr:from>
    <xdr:to>
      <xdr:col>8</xdr:col>
      <xdr:colOff>121920</xdr:colOff>
      <xdr:row>18</xdr:row>
      <xdr:rowOff>167640</xdr:rowOff>
    </xdr:to>
    <xdr:sp macro="" textlink="">
      <xdr:nvSpPr>
        <xdr:cNvPr id="7" name="Abrir llav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646296" y="2236470"/>
          <a:ext cx="62864" cy="13144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68580</xdr:colOff>
      <xdr:row>28</xdr:row>
      <xdr:rowOff>121920</xdr:rowOff>
    </xdr:from>
    <xdr:to>
      <xdr:col>8</xdr:col>
      <xdr:colOff>114299</xdr:colOff>
      <xdr:row>35</xdr:row>
      <xdr:rowOff>106680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5820" y="5303520"/>
          <a:ext cx="45719" cy="123444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68580</xdr:colOff>
      <xdr:row>20</xdr:row>
      <xdr:rowOff>38100</xdr:rowOff>
    </xdr:from>
    <xdr:to>
      <xdr:col>9</xdr:col>
      <xdr:colOff>0</xdr:colOff>
      <xdr:row>22</xdr:row>
      <xdr:rowOff>38100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55820" y="3771900"/>
          <a:ext cx="76200" cy="3657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152400</xdr:colOff>
      <xdr:row>9</xdr:row>
      <xdr:rowOff>15240</xdr:rowOff>
    </xdr:from>
    <xdr:to>
      <xdr:col>4</xdr:col>
      <xdr:colOff>228600</xdr:colOff>
      <xdr:row>48</xdr:row>
      <xdr:rowOff>38100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705100" y="1790700"/>
          <a:ext cx="76200" cy="69951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83820</xdr:colOff>
      <xdr:row>24</xdr:row>
      <xdr:rowOff>45720</xdr:rowOff>
    </xdr:from>
    <xdr:to>
      <xdr:col>8</xdr:col>
      <xdr:colOff>129539</xdr:colOff>
      <xdr:row>26</xdr:row>
      <xdr:rowOff>45720</xdr:rowOff>
    </xdr:to>
    <xdr:sp macro="" textlink="">
      <xdr:nvSpPr>
        <xdr:cNvPr id="11" name="Abri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671060" y="4495800"/>
          <a:ext cx="45719" cy="3657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99061</xdr:colOff>
      <xdr:row>37</xdr:row>
      <xdr:rowOff>7620</xdr:rowOff>
    </xdr:from>
    <xdr:to>
      <xdr:col>8</xdr:col>
      <xdr:colOff>144780</xdr:colOff>
      <xdr:row>44</xdr:row>
      <xdr:rowOff>182880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686301" y="6789420"/>
          <a:ext cx="45719" cy="14097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53340</xdr:colOff>
      <xdr:row>40</xdr:row>
      <xdr:rowOff>68580</xdr:rowOff>
    </xdr:from>
    <xdr:to>
      <xdr:col>6</xdr:col>
      <xdr:colOff>99059</xdr:colOff>
      <xdr:row>54</xdr:row>
      <xdr:rowOff>129540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863340" y="7383780"/>
          <a:ext cx="45719" cy="256032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53340</xdr:colOff>
      <xdr:row>46</xdr:row>
      <xdr:rowOff>68580</xdr:rowOff>
    </xdr:from>
    <xdr:to>
      <xdr:col>8</xdr:col>
      <xdr:colOff>99059</xdr:colOff>
      <xdr:row>50</xdr:row>
      <xdr:rowOff>137160</xdr:rowOff>
    </xdr:to>
    <xdr:sp macro="" textlink="">
      <xdr:nvSpPr>
        <xdr:cNvPr id="14" name="Abrir llav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40580" y="8442960"/>
          <a:ext cx="45719" cy="8001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83820</xdr:colOff>
      <xdr:row>52</xdr:row>
      <xdr:rowOff>106680</xdr:rowOff>
    </xdr:from>
    <xdr:to>
      <xdr:col>8</xdr:col>
      <xdr:colOff>129539</xdr:colOff>
      <xdr:row>56</xdr:row>
      <xdr:rowOff>152400</xdr:rowOff>
    </xdr:to>
    <xdr:sp macro="" textlink="">
      <xdr:nvSpPr>
        <xdr:cNvPr id="15" name="Abrir llav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671060" y="9563100"/>
          <a:ext cx="45719" cy="7620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2</xdr:row>
          <xdr:rowOff>114300</xdr:rowOff>
        </xdr:from>
        <xdr:to>
          <xdr:col>9</xdr:col>
          <xdr:colOff>320040</xdr:colOff>
          <xdr:row>3</xdr:row>
          <xdr:rowOff>137160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SanIsidro/SESA/SESA_v05-SanIsidr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R/SESA/SESA_v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Plan de Trabajo"/>
      <sheetName val="Cron.Activ"/>
      <sheetName val="PIZARRA"/>
      <sheetName val="Funnel"/>
      <sheetName val="D_Funnel"/>
      <sheetName val="Seguimiento x Dia"/>
      <sheetName val="D_Desembolsos"/>
      <sheetName val="ResxAses"/>
      <sheetName val="D_A119_4"/>
      <sheetName val="ORGANIZACION"/>
      <sheetName val="MORA"/>
      <sheetName val="MoraxAsesor"/>
      <sheetName val="D_Mora"/>
      <sheetName val="D_Comp_Mora"/>
      <sheetName val="Memo Metas"/>
      <sheetName val="D_OI"/>
      <sheetName val="Metas"/>
      <sheetName val="D_MetaAg"/>
      <sheetName val="D_MetasADN"/>
      <sheetName val="Personal"/>
      <sheetName val="Hoja2"/>
      <sheetName val="Arqueo"/>
      <sheetName val="Optimizacion"/>
      <sheetName val="VisitasPost"/>
      <sheetName val="Acumulados"/>
      <sheetName val="Ranking_Mes"/>
      <sheetName val="Ranking_Grupal"/>
      <sheetName val="Bitacora"/>
      <sheetName val="Ranking_Acumulado"/>
      <sheetName val="CANC_HOY"/>
      <sheetName val="Seguimiento Covenatns 2019."/>
      <sheetName val="PPC"/>
      <sheetName val="Result Agencia"/>
      <sheetName val="Config"/>
      <sheetName val="D_Micoseguros"/>
      <sheetName val="D_Agenda"/>
      <sheetName val="D_A118"/>
      <sheetName val="D_Multirriesgo"/>
      <sheetName val="D_3Tercios"/>
      <sheetName val="D_Cartera"/>
      <sheetName val="D_A118_1"/>
      <sheetName val="D_PAGOS"/>
      <sheetName val="D_AI"/>
      <sheetName val="D_Arqueo_INI"/>
      <sheetName val="METAS MINIMAS - NUEVO MANGES"/>
    </sheetNames>
    <sheetDataSet>
      <sheetData sheetId="0"/>
      <sheetData sheetId="1">
        <row r="2">
          <cell r="C2" t="str">
            <v>74</v>
          </cell>
        </row>
        <row r="3">
          <cell r="C3" t="str">
            <v>74 - OF CELENDIN</v>
          </cell>
        </row>
      </sheetData>
      <sheetData sheetId="2"/>
      <sheetData sheetId="3">
        <row r="4">
          <cell r="J4">
            <v>44619</v>
          </cell>
          <cell r="AK4">
            <v>43890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L2">
            <v>44602</v>
          </cell>
        </row>
        <row r="4">
          <cell r="C4" t="str">
            <v>02</v>
          </cell>
        </row>
      </sheetData>
      <sheetData sheetId="12"/>
      <sheetData sheetId="13"/>
      <sheetData sheetId="14"/>
      <sheetData sheetId="15"/>
      <sheetData sheetId="16"/>
      <sheetData sheetId="17">
        <row r="1">
          <cell r="B1">
            <v>2022</v>
          </cell>
        </row>
        <row r="3">
          <cell r="B3">
            <v>44603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16"/>
      <sheetName val="A118"/>
      <sheetName val="A112"/>
      <sheetName val="Plan de Trabajo"/>
      <sheetName val="Importacion"/>
      <sheetName val="Incentivo"/>
      <sheetName val="Organizacion"/>
      <sheetName val="HORARIOS"/>
      <sheetName val="Grupos"/>
      <sheetName val="Personal"/>
      <sheetName val="Optimizacion"/>
      <sheetName val="Arqueo"/>
      <sheetName val="Arqueo (2)"/>
      <sheetName val="Arqueo_INI"/>
      <sheetName val="CANC_HOY"/>
      <sheetName val="Ranking_Acum"/>
      <sheetName val="Ranking_Mes"/>
      <sheetName val="Res x Asesor JZN2"/>
      <sheetName val="ResAsesor"/>
      <sheetName val="DPAsesores"/>
      <sheetName val="Hoja1"/>
      <sheetName val="RI"/>
      <sheetName val="Vacaciones"/>
      <sheetName val="Indicadores"/>
      <sheetName val="Acumulados"/>
      <sheetName val="ResAsesorIni"/>
      <sheetName val="RELACION DE MOTOS "/>
      <sheetName val="RecySanc"/>
      <sheetName val="RepMetas"/>
      <sheetName val="MemoMetas"/>
      <sheetName val="Check List PG"/>
      <sheetName val="ROL LLAVES"/>
      <sheetName val="Metas"/>
      <sheetName val="EVSubjetiva"/>
      <sheetName val="Cartera"/>
      <sheetName val="R_SICMACT"/>
      <sheetName val="CALENDARIO"/>
      <sheetName val="Config"/>
      <sheetName val="resultados ag. 15-2016"/>
      <sheetName val="Tasa Anual"/>
      <sheetName val="Agenda"/>
      <sheetName val="Metas Mini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1">
          <cell r="B11">
            <v>2017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3">
          <cell r="G3" t="str">
            <v>MONTENEGRO LLAMO JIHMY LACKNER</v>
          </cell>
        </row>
        <row r="10">
          <cell r="H10">
            <v>2017</v>
          </cell>
          <cell r="K10">
            <v>2017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>
        <row r="14">
          <cell r="B14">
            <v>2017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418E-8404-40D1-BB4E-1ED53C32A8DE}">
  <sheetPr codeName="hjInicio">
    <pageSetUpPr fitToPage="1"/>
  </sheetPr>
  <dimension ref="A1:S57"/>
  <sheetViews>
    <sheetView workbookViewId="0">
      <selection activeCell="B6" sqref="B6"/>
    </sheetView>
  </sheetViews>
  <sheetFormatPr baseColWidth="10" defaultColWidth="13" defaultRowHeight="13.8" x14ac:dyDescent="0.3"/>
  <cols>
    <col min="1" max="1" width="5.125" style="4" customWidth="1"/>
    <col min="2" max="2" width="11.875" style="4" bestFit="1" customWidth="1"/>
    <col min="3" max="3" width="3.375" style="4" bestFit="1" customWidth="1"/>
    <col min="4" max="4" width="21.5" style="4" bestFit="1" customWidth="1"/>
    <col min="5" max="5" width="4.375" style="4" customWidth="1"/>
    <col min="6" max="6" width="16.25" style="4" bestFit="1" customWidth="1"/>
    <col min="7" max="7" width="2.75" style="4" customWidth="1"/>
    <col min="8" max="8" width="10" style="4" customWidth="1"/>
    <col min="9" max="9" width="2.375" style="4" customWidth="1"/>
    <col min="10" max="10" width="31.125" style="4" bestFit="1" customWidth="1"/>
    <col min="11" max="11" width="4.125" style="4" customWidth="1"/>
    <col min="12" max="12" width="7.125" style="4" customWidth="1"/>
    <col min="13" max="13" width="11.625" style="4" bestFit="1" customWidth="1"/>
    <col min="14" max="14" width="2.625" style="4" customWidth="1"/>
    <col min="15" max="15" width="17" style="4" bestFit="1" customWidth="1"/>
    <col min="16" max="16" width="3.75" style="4" customWidth="1"/>
    <col min="17" max="18" width="6" style="4" bestFit="1" customWidth="1"/>
    <col min="19" max="19" width="11.75" style="4" bestFit="1" customWidth="1"/>
    <col min="20" max="16384" width="13" style="4"/>
  </cols>
  <sheetData>
    <row r="1" spans="1:19" ht="25.8" x14ac:dyDescent="0.5">
      <c r="A1" s="3"/>
      <c r="B1" s="19" t="s">
        <v>6</v>
      </c>
      <c r="C1" s="19"/>
      <c r="D1" s="19"/>
      <c r="E1" s="19"/>
      <c r="F1" s="19"/>
      <c r="G1" s="19"/>
      <c r="H1" s="19"/>
      <c r="I1" s="19"/>
      <c r="J1" s="19"/>
      <c r="K1" s="19"/>
      <c r="L1" s="3"/>
      <c r="R1" s="5" t="s">
        <v>7</v>
      </c>
      <c r="S1" s="6">
        <f ca="1">TODAY()</f>
        <v>44621</v>
      </c>
    </row>
    <row r="2" spans="1:19" ht="14.4" thickBot="1" x14ac:dyDescent="0.35">
      <c r="A2" s="3"/>
      <c r="C2" s="3"/>
      <c r="D2" s="3"/>
      <c r="E2" s="3"/>
      <c r="F2" s="3"/>
      <c r="G2" s="3"/>
      <c r="H2" s="3"/>
      <c r="I2" s="3"/>
      <c r="J2" s="3"/>
      <c r="K2" s="3"/>
      <c r="O2" s="7" t="s">
        <v>8</v>
      </c>
      <c r="P2" s="8" t="s">
        <v>9</v>
      </c>
    </row>
    <row r="3" spans="1:19" ht="14.4" thickBot="1" x14ac:dyDescent="0.35">
      <c r="A3" s="3"/>
      <c r="B3" s="9" t="s">
        <v>10</v>
      </c>
      <c r="C3" s="10">
        <v>23</v>
      </c>
      <c r="D3" s="11" t="s">
        <v>11</v>
      </c>
      <c r="E3" s="3"/>
      <c r="F3" s="3"/>
      <c r="G3" s="3"/>
      <c r="H3" s="3"/>
      <c r="I3" s="3"/>
      <c r="J3" s="12" t="s">
        <v>12</v>
      </c>
      <c r="K3" s="13"/>
      <c r="O3" s="7" t="s">
        <v>13</v>
      </c>
      <c r="P3" s="8" t="s">
        <v>9</v>
      </c>
    </row>
    <row r="4" spans="1:19" ht="14.4" thickBot="1" x14ac:dyDescent="0.35">
      <c r="A4" s="3"/>
      <c r="B4" s="3"/>
      <c r="C4" s="3"/>
      <c r="D4" s="3"/>
      <c r="E4" s="3"/>
      <c r="F4" s="3"/>
      <c r="G4" s="3"/>
      <c r="H4" s="3"/>
      <c r="I4" s="3"/>
      <c r="J4" s="12" t="s">
        <v>14</v>
      </c>
      <c r="K4" s="13"/>
      <c r="M4" s="3"/>
      <c r="N4" s="3"/>
      <c r="O4" s="7" t="s">
        <v>15</v>
      </c>
      <c r="P4" s="13" t="s">
        <v>9</v>
      </c>
    </row>
    <row r="5" spans="1:19" ht="14.4" thickBot="1" x14ac:dyDescent="0.35">
      <c r="A5" s="3"/>
      <c r="E5" s="3"/>
      <c r="F5" s="3"/>
      <c r="G5" s="3"/>
      <c r="H5" s="14" t="s">
        <v>16</v>
      </c>
      <c r="I5" s="3"/>
      <c r="J5" s="7" t="s">
        <v>17</v>
      </c>
      <c r="K5" s="13"/>
      <c r="O5" s="7" t="s">
        <v>18</v>
      </c>
      <c r="P5" s="8" t="s">
        <v>9</v>
      </c>
    </row>
    <row r="6" spans="1:19" x14ac:dyDescent="0.3">
      <c r="A6" s="3"/>
      <c r="E6" s="3"/>
      <c r="F6" s="3"/>
      <c r="G6" s="3"/>
      <c r="I6" s="3"/>
      <c r="J6" s="7" t="s">
        <v>19</v>
      </c>
      <c r="K6" s="8"/>
      <c r="O6" s="7" t="s">
        <v>20</v>
      </c>
      <c r="P6" s="13" t="s">
        <v>9</v>
      </c>
    </row>
    <row r="7" spans="1:19" x14ac:dyDescent="0.3">
      <c r="A7" s="3"/>
      <c r="E7" s="3"/>
      <c r="F7" s="3"/>
      <c r="G7" s="3"/>
      <c r="H7" s="3"/>
      <c r="I7" s="3"/>
      <c r="K7" s="3"/>
      <c r="O7" s="7" t="s">
        <v>21</v>
      </c>
      <c r="P7" s="8" t="s">
        <v>9</v>
      </c>
    </row>
    <row r="8" spans="1:19" ht="14.4" thickBot="1" x14ac:dyDescent="0.35">
      <c r="A8" s="3"/>
      <c r="B8" s="3"/>
      <c r="C8" s="3"/>
      <c r="D8" s="3"/>
      <c r="E8" s="3"/>
      <c r="G8" s="3"/>
      <c r="I8" s="3"/>
      <c r="J8" s="12" t="s">
        <v>22</v>
      </c>
      <c r="K8" s="8"/>
      <c r="M8" s="3"/>
      <c r="N8" s="3"/>
      <c r="O8" s="7" t="s">
        <v>23</v>
      </c>
      <c r="P8" s="8" t="s">
        <v>9</v>
      </c>
    </row>
    <row r="9" spans="1:19" ht="14.4" thickBot="1" x14ac:dyDescent="0.35">
      <c r="A9" s="3"/>
      <c r="B9" s="3"/>
      <c r="C9" s="3"/>
      <c r="D9" s="3"/>
      <c r="E9" s="3"/>
      <c r="F9" s="20" t="s">
        <v>24</v>
      </c>
      <c r="G9" s="3"/>
      <c r="H9" s="14" t="s">
        <v>25</v>
      </c>
      <c r="I9" s="3"/>
      <c r="J9" s="7" t="s">
        <v>26</v>
      </c>
      <c r="K9" s="8"/>
      <c r="M9" s="15" t="s">
        <v>27</v>
      </c>
      <c r="N9" s="3"/>
      <c r="O9" s="7" t="s">
        <v>28</v>
      </c>
      <c r="P9" s="8"/>
    </row>
    <row r="10" spans="1:19" ht="14.4" thickBot="1" x14ac:dyDescent="0.35">
      <c r="A10" s="3"/>
      <c r="B10" s="3"/>
      <c r="C10" s="3"/>
      <c r="D10" s="3"/>
      <c r="E10" s="3"/>
      <c r="F10" s="21"/>
      <c r="G10" s="3"/>
      <c r="H10" s="3"/>
      <c r="I10" s="3"/>
      <c r="J10" s="12" t="s">
        <v>29</v>
      </c>
      <c r="K10" s="8"/>
      <c r="M10" s="3"/>
      <c r="N10" s="3"/>
      <c r="O10" s="7" t="s">
        <v>30</v>
      </c>
      <c r="P10" s="8"/>
    </row>
    <row r="11" spans="1:19" ht="14.4" x14ac:dyDescent="0.3">
      <c r="A11" s="3"/>
      <c r="C11" s="3"/>
      <c r="D11" s="3"/>
      <c r="E11" s="3"/>
      <c r="F11" s="3"/>
      <c r="G11" s="3"/>
      <c r="H11" s="3"/>
      <c r="I11" s="3"/>
      <c r="K11" s="3"/>
      <c r="N11" s="3"/>
      <c r="O11" s="16" t="s">
        <v>31</v>
      </c>
      <c r="P11" s="13"/>
    </row>
    <row r="12" spans="1:19" x14ac:dyDescent="0.3">
      <c r="A12" s="3"/>
      <c r="C12" s="3"/>
      <c r="D12" s="3"/>
      <c r="E12" s="3"/>
      <c r="F12" s="3"/>
      <c r="G12" s="3"/>
      <c r="I12" s="3"/>
      <c r="J12" s="12" t="s">
        <v>32</v>
      </c>
      <c r="K12" s="8"/>
      <c r="N12" s="3"/>
      <c r="O12" s="7" t="s">
        <v>33</v>
      </c>
      <c r="P12" s="8"/>
    </row>
    <row r="13" spans="1:19" x14ac:dyDescent="0.3">
      <c r="A13" s="3"/>
      <c r="B13" s="3"/>
      <c r="C13" s="3"/>
      <c r="D13" s="3"/>
      <c r="E13" s="3"/>
      <c r="F13" s="3"/>
      <c r="G13" s="3"/>
      <c r="I13" s="3"/>
      <c r="J13" s="7" t="s">
        <v>34</v>
      </c>
      <c r="K13" s="8"/>
      <c r="M13" s="3"/>
      <c r="N13" s="3"/>
      <c r="O13" s="7" t="s">
        <v>35</v>
      </c>
      <c r="P13" s="8"/>
    </row>
    <row r="14" spans="1:19" x14ac:dyDescent="0.3">
      <c r="A14" s="3"/>
      <c r="C14" s="3"/>
      <c r="D14" s="3"/>
      <c r="E14" s="3"/>
      <c r="F14" s="3"/>
      <c r="G14" s="3"/>
      <c r="J14" s="7" t="s">
        <v>36</v>
      </c>
      <c r="K14" s="8"/>
      <c r="M14" s="3"/>
      <c r="N14" s="3"/>
      <c r="O14" s="7" t="s">
        <v>37</v>
      </c>
      <c r="P14" s="8"/>
    </row>
    <row r="15" spans="1:19" ht="14.4" thickBot="1" x14ac:dyDescent="0.35">
      <c r="J15" s="7" t="s">
        <v>38</v>
      </c>
      <c r="K15" s="13"/>
      <c r="M15" s="3"/>
      <c r="N15" s="3"/>
      <c r="O15" s="7" t="s">
        <v>39</v>
      </c>
      <c r="P15" s="8"/>
    </row>
    <row r="16" spans="1:19" ht="14.4" thickBot="1" x14ac:dyDescent="0.35">
      <c r="H16" s="14" t="s">
        <v>40</v>
      </c>
      <c r="J16" s="7" t="s">
        <v>41</v>
      </c>
      <c r="K16" s="13"/>
      <c r="O16" s="7" t="s">
        <v>42</v>
      </c>
      <c r="P16" s="8"/>
    </row>
    <row r="17" spans="4:16" x14ac:dyDescent="0.3">
      <c r="J17" s="7" t="s">
        <v>43</v>
      </c>
      <c r="K17" s="13"/>
      <c r="O17" s="7" t="s">
        <v>44</v>
      </c>
      <c r="P17" s="13"/>
    </row>
    <row r="18" spans="4:16" x14ac:dyDescent="0.3">
      <c r="J18" s="4" t="s">
        <v>45</v>
      </c>
      <c r="K18" s="13"/>
    </row>
    <row r="19" spans="4:16" x14ac:dyDescent="0.3">
      <c r="J19" s="3" t="s">
        <v>46</v>
      </c>
      <c r="K19" s="13"/>
    </row>
    <row r="20" spans="4:16" x14ac:dyDescent="0.3">
      <c r="L20" s="3"/>
    </row>
    <row r="21" spans="4:16" ht="14.4" thickBot="1" x14ac:dyDescent="0.35">
      <c r="J21" s="7" t="s">
        <v>47</v>
      </c>
      <c r="K21" s="13"/>
    </row>
    <row r="22" spans="4:16" ht="14.4" thickBot="1" x14ac:dyDescent="0.35">
      <c r="F22" s="3"/>
      <c r="G22" s="3"/>
      <c r="H22" s="14" t="s">
        <v>16</v>
      </c>
      <c r="J22" s="7" t="s">
        <v>48</v>
      </c>
      <c r="K22" s="13"/>
    </row>
    <row r="23" spans="4:16" x14ac:dyDescent="0.3">
      <c r="G23" s="3"/>
    </row>
    <row r="24" spans="4:16" x14ac:dyDescent="0.3">
      <c r="G24" s="3"/>
    </row>
    <row r="25" spans="4:16" ht="14.4" thickBot="1" x14ac:dyDescent="0.35">
      <c r="F25" s="3"/>
      <c r="G25" s="3"/>
      <c r="J25" s="12" t="s">
        <v>49</v>
      </c>
      <c r="K25" s="13"/>
    </row>
    <row r="26" spans="4:16" ht="14.4" thickBot="1" x14ac:dyDescent="0.35">
      <c r="F26" s="20" t="s">
        <v>50</v>
      </c>
      <c r="H26" s="14" t="s">
        <v>25</v>
      </c>
      <c r="J26" s="4" t="s">
        <v>51</v>
      </c>
      <c r="K26" s="13"/>
    </row>
    <row r="27" spans="4:16" ht="14.4" thickBot="1" x14ac:dyDescent="0.35">
      <c r="F27" s="21"/>
    </row>
    <row r="28" spans="4:16" ht="14.4" thickBot="1" x14ac:dyDescent="0.35"/>
    <row r="29" spans="4:16" x14ac:dyDescent="0.3">
      <c r="D29" s="20" t="s">
        <v>52</v>
      </c>
      <c r="J29" s="7" t="s">
        <v>53</v>
      </c>
      <c r="K29" s="13"/>
    </row>
    <row r="30" spans="4:16" ht="14.4" thickBot="1" x14ac:dyDescent="0.35">
      <c r="D30" s="21"/>
      <c r="J30" s="7" t="s">
        <v>54</v>
      </c>
      <c r="K30" s="13"/>
    </row>
    <row r="31" spans="4:16" ht="14.4" thickBot="1" x14ac:dyDescent="0.35">
      <c r="J31" s="7" t="s">
        <v>55</v>
      </c>
      <c r="K31" s="13"/>
    </row>
    <row r="32" spans="4:16" ht="14.4" thickBot="1" x14ac:dyDescent="0.35">
      <c r="H32" s="14" t="s">
        <v>40</v>
      </c>
      <c r="J32" s="7" t="s">
        <v>56</v>
      </c>
      <c r="K32" s="13"/>
    </row>
    <row r="33" spans="2:12" x14ac:dyDescent="0.3">
      <c r="J33" s="4" t="s">
        <v>57</v>
      </c>
      <c r="K33" s="13"/>
      <c r="L33" s="3"/>
    </row>
    <row r="34" spans="2:12" x14ac:dyDescent="0.3">
      <c r="J34" s="4" t="s">
        <v>58</v>
      </c>
      <c r="K34" s="13"/>
      <c r="L34" s="3"/>
    </row>
    <row r="35" spans="2:12" x14ac:dyDescent="0.3">
      <c r="J35" s="4" t="s">
        <v>59</v>
      </c>
      <c r="K35" s="13"/>
    </row>
    <row r="36" spans="2:12" x14ac:dyDescent="0.3">
      <c r="J36" s="7" t="s">
        <v>60</v>
      </c>
      <c r="K36" s="13"/>
    </row>
    <row r="38" spans="2:12" x14ac:dyDescent="0.3">
      <c r="J38" s="4" t="s">
        <v>61</v>
      </c>
      <c r="K38" s="13"/>
      <c r="L38" s="4" t="s">
        <v>62</v>
      </c>
    </row>
    <row r="39" spans="2:12" x14ac:dyDescent="0.3">
      <c r="B39" s="4" t="s">
        <v>63</v>
      </c>
      <c r="D39" s="4" t="s">
        <v>64</v>
      </c>
      <c r="J39" s="4" t="s">
        <v>65</v>
      </c>
      <c r="K39" s="13"/>
      <c r="L39" s="17" t="s">
        <v>66</v>
      </c>
    </row>
    <row r="40" spans="2:12" ht="14.4" thickBot="1" x14ac:dyDescent="0.35">
      <c r="D40" s="4" t="s">
        <v>67</v>
      </c>
      <c r="J40" s="4" t="s">
        <v>68</v>
      </c>
      <c r="K40" s="13"/>
      <c r="L40" s="4" t="s">
        <v>69</v>
      </c>
    </row>
    <row r="41" spans="2:12" ht="14.4" thickBot="1" x14ac:dyDescent="0.35">
      <c r="D41" s="7" t="s">
        <v>70</v>
      </c>
      <c r="G41" s="3"/>
      <c r="H41" s="14" t="s">
        <v>16</v>
      </c>
      <c r="I41" s="3"/>
      <c r="J41" s="4" t="s">
        <v>71</v>
      </c>
      <c r="K41" s="13"/>
      <c r="L41" s="4" t="s">
        <v>72</v>
      </c>
    </row>
    <row r="42" spans="2:12" x14ac:dyDescent="0.3">
      <c r="D42" s="4" t="s">
        <v>73</v>
      </c>
      <c r="G42" s="3"/>
      <c r="J42" s="4" t="s">
        <v>74</v>
      </c>
      <c r="K42" s="13"/>
      <c r="L42" s="4" t="s">
        <v>75</v>
      </c>
    </row>
    <row r="43" spans="2:12" x14ac:dyDescent="0.3">
      <c r="G43" s="3"/>
      <c r="I43" s="3"/>
      <c r="J43" s="4" t="s">
        <v>76</v>
      </c>
      <c r="K43" s="13"/>
      <c r="L43" s="4" t="s">
        <v>77</v>
      </c>
    </row>
    <row r="44" spans="2:12" x14ac:dyDescent="0.3">
      <c r="B44" s="4" t="s">
        <v>19</v>
      </c>
      <c r="D44" s="4" t="s">
        <v>78</v>
      </c>
      <c r="G44" s="3"/>
      <c r="I44" s="3"/>
      <c r="J44" s="4" t="s">
        <v>79</v>
      </c>
      <c r="K44" s="13"/>
      <c r="L44" s="4" t="s">
        <v>80</v>
      </c>
    </row>
    <row r="45" spans="2:12" x14ac:dyDescent="0.3">
      <c r="D45" s="4" t="s">
        <v>81</v>
      </c>
      <c r="G45" s="3"/>
      <c r="I45" s="3"/>
      <c r="J45" s="4" t="s">
        <v>82</v>
      </c>
      <c r="K45" s="13"/>
      <c r="L45" s="4" t="s">
        <v>83</v>
      </c>
    </row>
    <row r="46" spans="2:12" x14ac:dyDescent="0.3">
      <c r="D46" s="4" t="s">
        <v>84</v>
      </c>
      <c r="G46" s="3"/>
      <c r="I46" s="3"/>
    </row>
    <row r="47" spans="2:12" ht="14.4" thickBot="1" x14ac:dyDescent="0.35">
      <c r="D47" s="4" t="s">
        <v>85</v>
      </c>
      <c r="G47" s="3"/>
      <c r="I47" s="3"/>
      <c r="J47" s="4" t="s">
        <v>86</v>
      </c>
      <c r="K47" s="13"/>
    </row>
    <row r="48" spans="2:12" ht="15" customHeight="1" thickBot="1" x14ac:dyDescent="0.35">
      <c r="F48" s="20" t="s">
        <v>87</v>
      </c>
      <c r="H48" s="3"/>
      <c r="J48" s="4" t="s">
        <v>88</v>
      </c>
      <c r="K48" s="13"/>
    </row>
    <row r="49" spans="6:11" ht="14.4" thickBot="1" x14ac:dyDescent="0.35">
      <c r="F49" s="21"/>
      <c r="H49" s="14" t="s">
        <v>25</v>
      </c>
      <c r="J49" s="4" t="s">
        <v>89</v>
      </c>
      <c r="K49" s="13"/>
    </row>
    <row r="50" spans="6:11" x14ac:dyDescent="0.3">
      <c r="J50" s="4" t="s">
        <v>90</v>
      </c>
      <c r="K50" s="13"/>
    </row>
    <row r="51" spans="6:11" x14ac:dyDescent="0.3">
      <c r="J51" s="4" t="s">
        <v>91</v>
      </c>
      <c r="K51" s="13"/>
    </row>
    <row r="53" spans="6:11" x14ac:dyDescent="0.3">
      <c r="J53" s="4" t="s">
        <v>92</v>
      </c>
      <c r="K53" s="13"/>
    </row>
    <row r="54" spans="6:11" ht="14.4" thickBot="1" x14ac:dyDescent="0.35">
      <c r="J54" s="4" t="s">
        <v>93</v>
      </c>
      <c r="K54" s="13"/>
    </row>
    <row r="55" spans="6:11" ht="14.4" thickBot="1" x14ac:dyDescent="0.35">
      <c r="H55" s="14" t="s">
        <v>40</v>
      </c>
      <c r="J55" s="4" t="s">
        <v>94</v>
      </c>
      <c r="K55" s="13"/>
    </row>
    <row r="56" spans="6:11" x14ac:dyDescent="0.3">
      <c r="J56" s="4" t="s">
        <v>95</v>
      </c>
      <c r="K56" s="13"/>
    </row>
    <row r="57" spans="6:11" x14ac:dyDescent="0.3">
      <c r="F57" s="4" t="s">
        <v>96</v>
      </c>
      <c r="J57" s="4" t="s">
        <v>97</v>
      </c>
      <c r="K57" s="13"/>
    </row>
  </sheetData>
  <mergeCells count="5">
    <mergeCell ref="B1:K1"/>
    <mergeCell ref="F9:F10"/>
    <mergeCell ref="F26:F27"/>
    <mergeCell ref="D29:D30"/>
    <mergeCell ref="F48:F49"/>
  </mergeCells>
  <hyperlinks>
    <hyperlink ref="J29" location="Arqueo!A1" display="Arqueo" xr:uid="{FDA110C3-43DF-45DB-A459-1920C2538A6C}"/>
    <hyperlink ref="J25" location="'Plan de Trabajo'!A1" display="Plan de Trabajo" xr:uid="{7E2E0D1B-727C-46C4-98E6-2D292A4CABBC}"/>
    <hyperlink ref="J8" location="PPC!A1" display="PPC" xr:uid="{D1D97CCD-FBAA-437C-81AD-7EC2D6802494}"/>
    <hyperlink ref="J3" location="PIZARRA!A1" display="Pizarra" xr:uid="{DB289206-E6E2-4E8B-9E0B-80FBC5869354}"/>
    <hyperlink ref="J4" location="Funnel!A1" display="Funnel" xr:uid="{14AC9C72-1AD5-4628-AC02-509A4476B79B}"/>
    <hyperlink ref="J12" location="Metas!A1" display="Metas" xr:uid="{21B69828-EB39-448F-B701-6EB9E85BEB3A}"/>
    <hyperlink ref="J10" location="Bitacora!A1" display="Bitacora" xr:uid="{4CBC8911-49A2-48A9-B9F6-532A603D0274}"/>
    <hyperlink ref="J30" location="Optimizacion!A1" display="Optimización" xr:uid="{11BEE915-85FC-4297-BA24-6E1A2969B1BE}"/>
    <hyperlink ref="O2" location="D_A119_4!A1" display="A119_4" xr:uid="{A84A7330-7C8F-4D62-B136-40301D11C3F2}"/>
    <hyperlink ref="O15" location="OI!A1" display="OI" xr:uid="{3EC644A7-1D3A-44C7-9A56-77C9EC22982C}"/>
    <hyperlink ref="O10" location="D_MetaAg!A1" display="D_MetaAg" xr:uid="{3BE2BD0A-78EC-42DC-BF7D-A7191D40F124}"/>
    <hyperlink ref="O5" location="D_Micoseguros!A1" display="D_Microseguros" xr:uid="{C7FB9D3C-40B1-4784-85AC-537DDE85A82E}"/>
    <hyperlink ref="J6" location="'Seguimiento x Dia'!A1" display="Seguimiento" xr:uid="{DE66EC20-9B60-4E78-9F24-8B6FB6B2CA35}"/>
    <hyperlink ref="J14" location="Acumulados!A1" display="Resultados Acumulados" xr:uid="{A908CC1E-DB8B-4F0B-867C-5AC046AC4046}"/>
    <hyperlink ref="O7" location="D_Agenda!A1" display="D_Agenda" xr:uid="{13D6F3F1-0CC9-43A9-A127-00ED65F8AE91}"/>
    <hyperlink ref="O17" location="D_3Tercios!A1" display="D_3Tercios" xr:uid="{1D77E3F2-987B-49BF-AAEF-F854F64CB5C1}"/>
    <hyperlink ref="O14" location="D_PAGOS!A1" display="D_Pagos" xr:uid="{594B2909-4163-49E4-A0C2-F70016D2B47E}"/>
    <hyperlink ref="O8" location="D_Desembolsos!A1" display="D_Desembolsos" xr:uid="{1AF6DB03-C554-4657-A24C-9CA1E8AC003E}"/>
    <hyperlink ref="J32" location="Personal!A1" display="Personal" xr:uid="{BCF232FB-60E0-4EC3-BA10-436E4C5F66EE}"/>
    <hyperlink ref="D41" location="Config!A1" display="Configuración" xr:uid="{C50936E0-C1DD-4A68-A20D-CE5FF25E3811}"/>
    <hyperlink ref="O12" location="D_Cartera!A1" display="D_Cartera" xr:uid="{084D6422-0346-4C34-8C89-48A29B8CCD22}"/>
    <hyperlink ref="O16" location="D_Arqueo_INI!A1" display="D_Arqueo INI" xr:uid="{2D704875-E190-43F2-8E75-8266FF0DF658}"/>
    <hyperlink ref="J21" location="ORGANIZACION!A1" display="Horarios" xr:uid="{17305968-85DD-42B9-9D5F-6C3485FD889D}"/>
    <hyperlink ref="J36" location="Motos!A1" display="Motos" xr:uid="{5C722336-0497-4FC1-993A-FE9AE45FA622}"/>
    <hyperlink ref="O13" location="D_AI!A1" display="D_MoraAI" xr:uid="{A4D07F02-AE49-4DB3-9757-70239F90E76B}"/>
    <hyperlink ref="O3" location="D_A118!A1" display="D_A118" xr:uid="{4482DF0D-9E1C-447F-8C42-7BD9B1D38F70}"/>
    <hyperlink ref="O4" location="D_Funnel!A1" display="D_Funnel" xr:uid="{6FB53043-E976-4A56-BE9D-AE907DC282E1}"/>
    <hyperlink ref="O6" location="D_Multirriesgo!A1" display="D_Multirriesgo" xr:uid="{7076D346-012C-4432-B2C9-5264AFE43819}"/>
    <hyperlink ref="J31" location="D_Cartera!A1" display="Cartera" xr:uid="{55583D97-E916-462E-B32C-CF0CC3714E8F}"/>
    <hyperlink ref="J5" location="Mora!A1" display="Mora" xr:uid="{D59C167F-F1A0-4B5E-9D0F-911506C4637A}"/>
    <hyperlink ref="J9" location="CANC_HOY!A1" display="Cancelados" xr:uid="{ADB23875-AB79-439D-8C65-BA9B7D9C5572}"/>
    <hyperlink ref="J22" location="VisitasPost!A1" display="Vistas Post" xr:uid="{FCE6417B-F256-442A-9160-BAE5448D2D2E}"/>
    <hyperlink ref="J16" location="Ranking_Grupal!A1" display="Rankiong x Grupo" xr:uid="{E9FC48A8-D77D-4F3C-9DCD-77E60F20E980}"/>
    <hyperlink ref="J15" location="Ranking_Mes!A1" display="Resultados x Asesor" xr:uid="{D5A1DB0F-056A-4810-9582-77F8775CADEA}"/>
    <hyperlink ref="J13" location="ResxAses!A1" display="Resultados x Asesor" xr:uid="{900E7409-E5FB-4DF3-B069-5249839F916E}"/>
    <hyperlink ref="J17" location="Ranking_Acumulado!A1" display="Ranking Acumulado" xr:uid="{230CE1C9-D7CF-461B-9C4A-EBD222BC3810}"/>
    <hyperlink ref="O9" location="D_MetasADN!A1" display="D_Metas" xr:uid="{C149124F-E443-4DAA-851F-67E837946F60}"/>
    <hyperlink ref="O11" location="D_Mora!A1" display="D_MoraA" xr:uid="{01993069-F490-438A-9E46-1877F83BAC14}"/>
  </hyperlinks>
  <pageMargins left="0.7" right="0.7" top="0.75" bottom="0.75" header="0.3" footer="0.3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1A61-629E-4089-9F57-D2198308DEF7}">
  <sheetPr codeName="Hoja1"/>
  <dimension ref="A1:E3"/>
  <sheetViews>
    <sheetView tabSelected="1" workbookViewId="0">
      <selection activeCell="D14" sqref="D14"/>
    </sheetView>
  </sheetViews>
  <sheetFormatPr baseColWidth="10" defaultRowHeight="11.4" x14ac:dyDescent="0.2"/>
  <cols>
    <col min="2" max="2" width="27.125" bestFit="1" customWidth="1"/>
    <col min="4" max="4" width="12.75" bestFit="1" customWidth="1"/>
  </cols>
  <sheetData>
    <row r="1" spans="1:5" x14ac:dyDescent="0.2">
      <c r="A1" s="18" t="s">
        <v>5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98</v>
      </c>
      <c r="B3" s="2" t="s">
        <v>99</v>
      </c>
      <c r="C3" s="2" t="s">
        <v>100</v>
      </c>
      <c r="D3" s="2" t="s">
        <v>100</v>
      </c>
      <c r="E3" s="2" t="s">
        <v>101</v>
      </c>
    </row>
  </sheetData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8</xdr:col>
                <xdr:colOff>419100</xdr:colOff>
                <xdr:row>2</xdr:row>
                <xdr:rowOff>114300</xdr:rowOff>
              </from>
              <to>
                <xdr:col>9</xdr:col>
                <xdr:colOff>320040</xdr:colOff>
                <xdr:row>3</xdr:row>
                <xdr:rowOff>137160</xdr:rowOff>
              </to>
            </anchor>
          </controlPr>
        </control>
      </mc:Choice>
      <mc:Fallback>
        <control shapeId="1025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Inicio</vt:lpstr>
      <vt:lpstr>Config</vt:lpstr>
      <vt:lpstr>Inicio!Área_de_impresión</vt:lpstr>
      <vt:lpstr>FechaHoy</vt:lpstr>
      <vt:lpstr>NombreAgencia</vt:lpstr>
      <vt:lpstr>NumeroAgencia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LAGRP</dc:creator>
  <cp:lastModifiedBy>LAGRP</cp:lastModifiedBy>
  <dcterms:created xsi:type="dcterms:W3CDTF">2022-02-19T03:55:52Z</dcterms:created>
  <dcterms:modified xsi:type="dcterms:W3CDTF">2022-03-02T02:55:43Z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SESA.vsto|407e02ca-a2e8-40e5-9e7c-23f34f32aec6|vstolocal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ad2aa7f9c6c84575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83077798-E65D-41E2-A30E-383FA96A5ED1}">
  <ds:schemaRefs/>
</ds:datastoreItem>
</file>