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" sheetId="1" r:id="rId4"/>
  </sheets>
  <definedNames/>
  <calcPr/>
  <extLst>
    <ext uri="GoogleSheetsCustomDataVersion1">
      <go:sheetsCustomData xmlns:go="http://customooxmlschemas.google.com/" r:id="rId5" roundtripDataSignature="AMtx7miwgMmH2xixL8+R9hhCT9AoIaarMA=="/>
    </ext>
  </extLst>
</workbook>
</file>

<file path=xl/sharedStrings.xml><?xml version="1.0" encoding="utf-8"?>
<sst xmlns="http://schemas.openxmlformats.org/spreadsheetml/2006/main" count="23" uniqueCount="17">
  <si>
    <t>Input  (Basic Model)</t>
  </si>
  <si>
    <t>a</t>
  </si>
  <si>
    <t>b</t>
  </si>
  <si>
    <t>c</t>
  </si>
  <si>
    <t>d</t>
  </si>
  <si>
    <t>Organic</t>
  </si>
  <si>
    <t>Semi-Detached</t>
  </si>
  <si>
    <t>Embedded</t>
  </si>
  <si>
    <t xml:space="preserve">Manual Calculations Results </t>
  </si>
  <si>
    <t>Java Experiment Result</t>
  </si>
  <si>
    <t>Python Experiment Result</t>
  </si>
  <si>
    <t>Count</t>
  </si>
  <si>
    <t xml:space="preserve">KLOC Values </t>
  </si>
  <si>
    <t>Model Type</t>
  </si>
  <si>
    <t>Effort/E</t>
  </si>
  <si>
    <t>Development Time/Time</t>
  </si>
  <si>
    <t>Person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</si>
</sst>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b/>
      <sz val="14.0"/>
      <color theme="1"/>
      <name val="Calibri"/>
    </font>
    <font/>
    <font>
      <b/>
      <sz val="11.0"/>
      <color theme="1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0" fillId="0" fontId="2" numFmtId="2" xfId="0" applyFont="1" applyNumberFormat="1"/>
    <xf borderId="5" fillId="0" fontId="2" numFmtId="0" xfId="0" applyBorder="1" applyFont="1"/>
    <xf borderId="5" fillId="0" fontId="3" numFmtId="0" xfId="0" applyBorder="1" applyFont="1"/>
    <xf borderId="6" fillId="0" fontId="4" numFmtId="0" xfId="0" applyBorder="1" applyFont="1"/>
    <xf borderId="6" fillId="0" fontId="5" numFmtId="0" xfId="0" applyAlignment="1" applyBorder="1" applyFon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5" fillId="0" fontId="5" numFmtId="0" xfId="0" applyAlignment="1" applyBorder="1" applyFont="1">
      <alignment horizontal="center" readingOrder="0"/>
    </xf>
    <xf borderId="5" fillId="0" fontId="6" numFmtId="0" xfId="0" applyBorder="1" applyFont="1"/>
    <xf borderId="8" fillId="0" fontId="6" numFmtId="0" xfId="0" applyBorder="1" applyFont="1"/>
    <xf borderId="5" fillId="0" fontId="1" numFmtId="0" xfId="0" applyAlignment="1" applyBorder="1" applyFont="1">
      <alignment horizontal="center"/>
    </xf>
    <xf borderId="9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 readingOrder="0"/>
    </xf>
    <xf borderId="0" fillId="0" fontId="3" numFmtId="0" xfId="0" applyFont="1"/>
    <xf borderId="0" fillId="0" fontId="6" numFmtId="0" xfId="0" applyAlignment="1" applyFont="1">
      <alignment readingOrder="0"/>
    </xf>
    <xf borderId="10" fillId="0" fontId="2" numFmtId="1" xfId="0" applyBorder="1" applyFont="1" applyNumberFormat="1"/>
    <xf borderId="0" fillId="0" fontId="3" numFmtId="0" xfId="0" applyAlignment="1" applyFont="1">
      <alignment readingOrder="0"/>
    </xf>
    <xf borderId="10" fillId="0" fontId="6" numFmtId="0" xfId="0" applyAlignment="1" applyBorder="1" applyFont="1">
      <alignment readingOrder="0"/>
    </xf>
    <xf borderId="0" fillId="2" fontId="8" numFmtId="2" xfId="0" applyAlignment="1" applyFill="1" applyFont="1" applyNumberFormat="1">
      <alignment horizontal="right" readingOrder="0" shrinkToFit="0" wrapText="1"/>
    </xf>
    <xf borderId="0" fillId="2" fontId="8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right" readingOrder="0"/>
    </xf>
    <xf borderId="5" fillId="0" fontId="2" numFmtId="2" xfId="0" applyBorder="1" applyFont="1" applyNumberFormat="1"/>
    <xf borderId="8" fillId="0" fontId="2" numFmtId="1" xfId="0" applyBorder="1" applyFont="1" applyNumberFormat="1"/>
    <xf borderId="5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5" fillId="2" fontId="8" numFmtId="2" xfId="0" applyAlignment="1" applyBorder="1" applyFont="1" applyNumberFormat="1">
      <alignment horizontal="right" readingOrder="0" shrinkToFit="0" wrapText="1"/>
    </xf>
    <xf borderId="5" fillId="2" fontId="8" numFmtId="0" xfId="0" applyAlignment="1" applyBorder="1" applyFont="1">
      <alignment horizontal="right" readingOrder="0" shrinkToFit="0" wrapText="1"/>
    </xf>
    <xf borderId="0" fillId="0" fontId="4" numFmtId="2" xfId="0" applyFont="1" applyNumberFormat="1"/>
    <xf borderId="0" fillId="0" fontId="4" numFmtId="1" xfId="0" applyFont="1" applyNumberForma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5</xdr:row>
      <xdr:rowOff>133350</xdr:rowOff>
    </xdr:from>
    <xdr:ext cx="3724275" cy="2752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7.13"/>
    <col customWidth="1" min="7" max="7" width="11.5"/>
    <col customWidth="1" min="8" max="8" width="11.88"/>
    <col customWidth="1" min="9" max="9" width="13.38"/>
    <col customWidth="1" min="10" max="10" width="10.25"/>
    <col customWidth="1" min="11" max="11" width="19.38"/>
    <col customWidth="1" min="12" max="12" width="18.13"/>
    <col customWidth="1" min="13" max="13" width="17.0"/>
    <col customWidth="1" min="14" max="14" width="20.0"/>
    <col customWidth="1" min="15" max="15" width="20.5"/>
    <col customWidth="1" min="16" max="16" width="15.5"/>
    <col customWidth="1" min="17" max="17" width="22.5"/>
    <col customWidth="1" min="18" max="18" width="20.0"/>
    <col customWidth="1" min="19" max="26" width="7.63"/>
  </cols>
  <sheetData>
    <row r="1" ht="14.25" customHeight="1">
      <c r="B1" s="1"/>
      <c r="C1" s="1"/>
      <c r="D1" s="2"/>
      <c r="F1" s="2"/>
      <c r="G1" s="2"/>
      <c r="H1" s="2"/>
      <c r="I1" s="2"/>
      <c r="J1" s="2"/>
    </row>
    <row r="2" ht="14.25" customHeight="1">
      <c r="E2" s="2"/>
      <c r="F2" s="3" t="s">
        <v>0</v>
      </c>
      <c r="G2" s="4" t="s">
        <v>1</v>
      </c>
      <c r="H2" s="4" t="s">
        <v>2</v>
      </c>
      <c r="I2" s="4" t="s">
        <v>3</v>
      </c>
      <c r="J2" s="5" t="s">
        <v>4</v>
      </c>
      <c r="K2" s="1"/>
      <c r="L2" s="1"/>
      <c r="M2" s="1"/>
    </row>
    <row r="3" ht="14.25" customHeight="1">
      <c r="E3" s="2"/>
      <c r="F3" s="6" t="s">
        <v>5</v>
      </c>
      <c r="G3" s="6">
        <v>2.4</v>
      </c>
      <c r="H3" s="6">
        <v>1.05</v>
      </c>
      <c r="I3" s="6">
        <v>2.5</v>
      </c>
      <c r="J3" s="6">
        <v>0.38</v>
      </c>
      <c r="K3" s="7"/>
      <c r="L3" s="7"/>
      <c r="M3" s="7"/>
    </row>
    <row r="4" ht="14.25" customHeight="1">
      <c r="E4" s="2"/>
      <c r="F4" s="2" t="s">
        <v>6</v>
      </c>
      <c r="G4" s="2">
        <v>3.0</v>
      </c>
      <c r="H4" s="2">
        <v>1.12</v>
      </c>
      <c r="I4" s="2">
        <v>2.5</v>
      </c>
      <c r="J4" s="2">
        <v>0.35</v>
      </c>
      <c r="K4" s="7"/>
      <c r="L4" s="7"/>
      <c r="M4" s="7"/>
    </row>
    <row r="5" ht="14.25" customHeight="1">
      <c r="E5" s="2"/>
      <c r="F5" s="8" t="s">
        <v>7</v>
      </c>
      <c r="G5" s="8">
        <v>3.6</v>
      </c>
      <c r="H5" s="8">
        <v>1.2</v>
      </c>
      <c r="I5" s="8">
        <v>2.5</v>
      </c>
      <c r="J5" s="8">
        <v>0.32</v>
      </c>
      <c r="K5" s="7"/>
      <c r="L5" s="7"/>
      <c r="M5" s="7"/>
    </row>
    <row r="6" ht="14.25" customHeight="1">
      <c r="F6" s="2"/>
      <c r="G6" s="2"/>
      <c r="H6" s="2"/>
      <c r="I6" s="2"/>
      <c r="J6" s="2"/>
    </row>
    <row r="7" ht="14.25" customHeight="1">
      <c r="M7" s="9"/>
      <c r="N7" s="9"/>
      <c r="O7" s="9"/>
      <c r="P7" s="9"/>
      <c r="Q7" s="9"/>
      <c r="R7" s="9"/>
    </row>
    <row r="8" ht="14.25" customHeight="1">
      <c r="G8" s="10"/>
      <c r="H8" s="11" t="s">
        <v>8</v>
      </c>
      <c r="I8" s="12"/>
      <c r="J8" s="12"/>
      <c r="K8" s="12"/>
      <c r="L8" s="13"/>
      <c r="M8" s="14" t="s">
        <v>9</v>
      </c>
      <c r="N8" s="15"/>
      <c r="O8" s="16"/>
      <c r="P8" s="14" t="s">
        <v>10</v>
      </c>
      <c r="Q8" s="15"/>
      <c r="R8" s="16"/>
    </row>
    <row r="9" ht="14.25" customHeight="1">
      <c r="G9" s="17" t="s">
        <v>11</v>
      </c>
      <c r="H9" s="17" t="s">
        <v>12</v>
      </c>
      <c r="I9" s="17" t="s">
        <v>13</v>
      </c>
      <c r="J9" s="17" t="s">
        <v>14</v>
      </c>
      <c r="K9" s="17" t="s">
        <v>15</v>
      </c>
      <c r="L9" s="18" t="s">
        <v>16</v>
      </c>
      <c r="M9" s="17" t="s">
        <v>14</v>
      </c>
      <c r="N9" s="17" t="s">
        <v>15</v>
      </c>
      <c r="O9" s="18" t="s">
        <v>16</v>
      </c>
      <c r="P9" s="17" t="s">
        <v>14</v>
      </c>
      <c r="Q9" s="19" t="s">
        <v>15</v>
      </c>
      <c r="R9" s="20" t="s">
        <v>16</v>
      </c>
    </row>
    <row r="10" ht="14.25" customHeight="1">
      <c r="G10" s="21">
        <v>1.0</v>
      </c>
      <c r="H10" s="22">
        <v>31.0</v>
      </c>
      <c r="I10" s="21" t="str">
        <f t="shared" ref="I10:I39" si="1">IF(AND(H10&gt;=2, H10&lt;=50), "Organic", IF(AND(H10&gt;50, H10&lt;= 300), "Semi-Detached", "Embedded"))</f>
        <v>Organic</v>
      </c>
      <c r="J10" s="7">
        <f t="shared" ref="J10:J39" si="2">IF(I10="Organic", $G$3*(H10)^$H$3, IF(I10="Semi-Detached", $G$4*(H10)^$H$4, $G$5*(H10)^$H$5))</f>
        <v>88.33666928</v>
      </c>
      <c r="K10" s="7">
        <f t="shared" ref="K10:K39" si="3">IF(I10="Organic",$I$3*(J10)^$J$3, IF(I10="Semi-Detached",$I$4*(J10)^$J$4,$I$5*(J10)^$J$5))</f>
        <v>13.72377523</v>
      </c>
      <c r="L10" s="23">
        <f t="shared" ref="L10:L39" si="4">J10/K10</f>
        <v>6.436761593</v>
      </c>
      <c r="M10" s="24">
        <v>88.33</v>
      </c>
      <c r="N10" s="24">
        <v>13.72</v>
      </c>
      <c r="O10" s="25">
        <v>6.0</v>
      </c>
      <c r="P10" s="26">
        <v>88.337</v>
      </c>
      <c r="Q10" s="26">
        <v>13.72378</v>
      </c>
      <c r="R10" s="27">
        <v>6.0</v>
      </c>
    </row>
    <row r="11" ht="14.25" customHeight="1">
      <c r="G11" s="21">
        <v>2.0</v>
      </c>
      <c r="H11" s="22">
        <v>22.0</v>
      </c>
      <c r="I11" s="21" t="str">
        <f t="shared" si="1"/>
        <v>Organic</v>
      </c>
      <c r="J11" s="7">
        <f t="shared" si="2"/>
        <v>61.62473384</v>
      </c>
      <c r="K11" s="7">
        <f t="shared" si="3"/>
        <v>11.96869859</v>
      </c>
      <c r="L11" s="23">
        <f t="shared" si="4"/>
        <v>5.148824944</v>
      </c>
      <c r="M11" s="24">
        <v>61.62</v>
      </c>
      <c r="N11" s="24">
        <v>11.96</v>
      </c>
      <c r="O11" s="25">
        <v>5.0</v>
      </c>
      <c r="P11" s="26">
        <v>61.625</v>
      </c>
      <c r="Q11" s="26">
        <v>11.9687</v>
      </c>
      <c r="R11" s="28">
        <v>5.0</v>
      </c>
    </row>
    <row r="12" ht="14.25" customHeight="1">
      <c r="G12" s="21">
        <v>3.0</v>
      </c>
      <c r="H12" s="22">
        <v>4.0</v>
      </c>
      <c r="I12" s="21" t="str">
        <f t="shared" si="1"/>
        <v>Organic</v>
      </c>
      <c r="J12" s="7">
        <f t="shared" si="2"/>
        <v>10.28902524</v>
      </c>
      <c r="K12" s="7">
        <f t="shared" si="3"/>
        <v>6.062366905</v>
      </c>
      <c r="L12" s="23">
        <f t="shared" si="4"/>
        <v>1.697196063</v>
      </c>
      <c r="M12" s="24">
        <v>10.28</v>
      </c>
      <c r="N12" s="24">
        <v>6.06</v>
      </c>
      <c r="O12" s="25">
        <v>2.0</v>
      </c>
      <c r="P12" s="26">
        <v>10.289</v>
      </c>
      <c r="Q12" s="26">
        <v>6.06237</v>
      </c>
      <c r="R12" s="28">
        <v>2.0</v>
      </c>
    </row>
    <row r="13" ht="14.25" customHeight="1">
      <c r="G13" s="21">
        <v>4.0</v>
      </c>
      <c r="H13" s="22">
        <v>43.0</v>
      </c>
      <c r="I13" s="21" t="str">
        <f t="shared" si="1"/>
        <v>Organic</v>
      </c>
      <c r="J13" s="7">
        <f t="shared" si="2"/>
        <v>124.5526924</v>
      </c>
      <c r="K13" s="7">
        <f t="shared" si="3"/>
        <v>15.63774743</v>
      </c>
      <c r="L13" s="23">
        <f t="shared" si="4"/>
        <v>7.964874291</v>
      </c>
      <c r="M13" s="24">
        <v>124.55</v>
      </c>
      <c r="N13" s="24">
        <v>15.63</v>
      </c>
      <c r="O13" s="25">
        <v>8.0</v>
      </c>
      <c r="P13" s="26">
        <v>124.553</v>
      </c>
      <c r="Q13" s="26">
        <v>15.63775</v>
      </c>
      <c r="R13" s="28">
        <v>8.0</v>
      </c>
    </row>
    <row r="14" ht="14.25" customHeight="1">
      <c r="G14" s="21">
        <v>5.0</v>
      </c>
      <c r="H14" s="22">
        <v>12.0</v>
      </c>
      <c r="I14" s="21" t="str">
        <f t="shared" si="1"/>
        <v>Organic</v>
      </c>
      <c r="J14" s="7">
        <f t="shared" si="2"/>
        <v>32.61005641</v>
      </c>
      <c r="K14" s="7">
        <f t="shared" si="3"/>
        <v>9.397527336</v>
      </c>
      <c r="L14" s="23">
        <f t="shared" si="4"/>
        <v>3.470067736</v>
      </c>
      <c r="M14" s="24">
        <v>32.61</v>
      </c>
      <c r="N14" s="24">
        <v>9.39</v>
      </c>
      <c r="O14" s="25">
        <v>3.0</v>
      </c>
      <c r="P14" s="26">
        <v>32.61</v>
      </c>
      <c r="Q14" s="26">
        <v>9.39753</v>
      </c>
      <c r="R14" s="28">
        <v>3.0</v>
      </c>
    </row>
    <row r="15" ht="14.25" customHeight="1">
      <c r="G15" s="21">
        <v>6.0</v>
      </c>
      <c r="H15" s="22">
        <v>26.0</v>
      </c>
      <c r="I15" s="21" t="str">
        <f t="shared" si="1"/>
        <v>Organic</v>
      </c>
      <c r="J15" s="7">
        <f t="shared" si="2"/>
        <v>73.44009958</v>
      </c>
      <c r="K15" s="7">
        <f t="shared" si="3"/>
        <v>12.79365533</v>
      </c>
      <c r="L15" s="23">
        <f t="shared" si="4"/>
        <v>5.740353143</v>
      </c>
      <c r="M15" s="24">
        <v>73.44</v>
      </c>
      <c r="N15" s="24">
        <v>12.79</v>
      </c>
      <c r="O15" s="25">
        <v>6.0</v>
      </c>
      <c r="P15" s="26">
        <v>73.44</v>
      </c>
      <c r="Q15" s="26">
        <v>12.79366</v>
      </c>
      <c r="R15" s="28">
        <v>6.0</v>
      </c>
    </row>
    <row r="16" ht="14.25" customHeight="1">
      <c r="G16" s="21">
        <v>7.0</v>
      </c>
      <c r="H16" s="22">
        <v>16.0</v>
      </c>
      <c r="I16" s="21" t="str">
        <f t="shared" si="1"/>
        <v>Organic</v>
      </c>
      <c r="J16" s="7">
        <f t="shared" si="2"/>
        <v>44.11001683</v>
      </c>
      <c r="K16" s="7">
        <f t="shared" si="3"/>
        <v>10.54057138</v>
      </c>
      <c r="L16" s="23">
        <f t="shared" si="4"/>
        <v>4.184784225</v>
      </c>
      <c r="M16" s="24">
        <v>44.12</v>
      </c>
      <c r="N16" s="24">
        <v>10.54</v>
      </c>
      <c r="O16" s="25">
        <v>4.0</v>
      </c>
      <c r="P16" s="26">
        <v>44.11</v>
      </c>
      <c r="Q16" s="26">
        <v>10.54057</v>
      </c>
      <c r="R16" s="28">
        <v>4.0</v>
      </c>
    </row>
    <row r="17" ht="14.25" customHeight="1">
      <c r="G17" s="21">
        <v>8.0</v>
      </c>
      <c r="H17" s="22">
        <v>35.0</v>
      </c>
      <c r="I17" s="21" t="str">
        <f t="shared" si="1"/>
        <v>Organic</v>
      </c>
      <c r="J17" s="7">
        <f t="shared" si="2"/>
        <v>100.341985</v>
      </c>
      <c r="K17" s="7">
        <f t="shared" si="3"/>
        <v>14.40467388</v>
      </c>
      <c r="L17" s="23">
        <f t="shared" si="4"/>
        <v>6.96593244</v>
      </c>
      <c r="M17" s="24">
        <v>100.34</v>
      </c>
      <c r="N17" s="24">
        <v>14.4</v>
      </c>
      <c r="O17" s="25">
        <v>7.0</v>
      </c>
      <c r="P17" s="26">
        <v>100.342</v>
      </c>
      <c r="Q17" s="26">
        <v>14.40467</v>
      </c>
      <c r="R17" s="28">
        <v>7.0</v>
      </c>
    </row>
    <row r="18" ht="14.25" customHeight="1">
      <c r="G18" s="21">
        <v>9.0</v>
      </c>
      <c r="H18" s="22">
        <v>10.0</v>
      </c>
      <c r="I18" s="21" t="str">
        <f t="shared" si="1"/>
        <v>Organic</v>
      </c>
      <c r="J18" s="7">
        <f t="shared" si="2"/>
        <v>26.9284429</v>
      </c>
      <c r="K18" s="7">
        <f t="shared" si="3"/>
        <v>8.738165793</v>
      </c>
      <c r="L18" s="23">
        <f t="shared" si="4"/>
        <v>3.081704278</v>
      </c>
      <c r="M18" s="24">
        <v>26.92</v>
      </c>
      <c r="N18" s="24">
        <v>8.73</v>
      </c>
      <c r="O18" s="25">
        <v>3.0</v>
      </c>
      <c r="P18" s="26">
        <v>26.928</v>
      </c>
      <c r="Q18" s="26">
        <v>8.73817</v>
      </c>
      <c r="R18" s="28">
        <v>3.0</v>
      </c>
    </row>
    <row r="19" ht="14.25" customHeight="1">
      <c r="G19" s="21">
        <v>10.0</v>
      </c>
      <c r="H19" s="22">
        <v>2.0</v>
      </c>
      <c r="I19" s="21" t="str">
        <f t="shared" si="1"/>
        <v>Organic</v>
      </c>
      <c r="J19" s="7">
        <f t="shared" si="2"/>
        <v>4.969271634</v>
      </c>
      <c r="K19" s="7">
        <f t="shared" si="3"/>
        <v>4.597600685</v>
      </c>
      <c r="L19" s="23">
        <f t="shared" si="4"/>
        <v>1.080840198</v>
      </c>
      <c r="M19" s="24">
        <v>4.96</v>
      </c>
      <c r="N19" s="24">
        <v>4.59</v>
      </c>
      <c r="O19" s="25">
        <v>1.0</v>
      </c>
      <c r="P19" s="26">
        <v>4.969</v>
      </c>
      <c r="Q19" s="26">
        <v>4.5976</v>
      </c>
      <c r="R19" s="28">
        <v>1.0</v>
      </c>
    </row>
    <row r="20" ht="14.25" customHeight="1">
      <c r="G20" s="21">
        <v>11.0</v>
      </c>
      <c r="H20" s="21">
        <v>216.0</v>
      </c>
      <c r="I20" s="21" t="str">
        <f t="shared" si="1"/>
        <v>Semi-Detached</v>
      </c>
      <c r="J20" s="7">
        <f t="shared" si="2"/>
        <v>1235.120858</v>
      </c>
      <c r="K20" s="7">
        <f t="shared" si="3"/>
        <v>30.20218186</v>
      </c>
      <c r="L20" s="23">
        <f t="shared" si="4"/>
        <v>40.89508712</v>
      </c>
      <c r="M20" s="24">
        <v>1235.12</v>
      </c>
      <c r="N20" s="24">
        <v>30.2</v>
      </c>
      <c r="O20" s="25">
        <v>41.0</v>
      </c>
      <c r="P20" s="26">
        <v>1235.121</v>
      </c>
      <c r="Q20" s="26">
        <v>30.20218</v>
      </c>
      <c r="R20" s="27">
        <v>41.0</v>
      </c>
    </row>
    <row r="21" ht="14.25" customHeight="1">
      <c r="G21" s="21">
        <v>12.0</v>
      </c>
      <c r="H21" s="21">
        <v>152.0</v>
      </c>
      <c r="I21" s="21" t="str">
        <f t="shared" si="1"/>
        <v>Semi-Detached</v>
      </c>
      <c r="J21" s="7">
        <f t="shared" si="2"/>
        <v>833.2706272</v>
      </c>
      <c r="K21" s="7">
        <f t="shared" si="3"/>
        <v>26.31571257</v>
      </c>
      <c r="L21" s="23">
        <f t="shared" si="4"/>
        <v>31.66437636</v>
      </c>
      <c r="M21" s="24">
        <v>833.27</v>
      </c>
      <c r="N21" s="24">
        <v>26.31</v>
      </c>
      <c r="O21" s="25">
        <v>32.0</v>
      </c>
      <c r="P21" s="26">
        <v>833.271</v>
      </c>
      <c r="Q21" s="26">
        <v>26.31571</v>
      </c>
      <c r="R21" s="27">
        <v>32.0</v>
      </c>
    </row>
    <row r="22" ht="14.25" customHeight="1">
      <c r="G22" s="21">
        <v>13.0</v>
      </c>
      <c r="H22" s="21">
        <v>81.0</v>
      </c>
      <c r="I22" s="21" t="str">
        <f t="shared" si="1"/>
        <v>Semi-Detached</v>
      </c>
      <c r="J22" s="7">
        <f t="shared" si="2"/>
        <v>411.7413422</v>
      </c>
      <c r="K22" s="7">
        <f t="shared" si="3"/>
        <v>20.56167902</v>
      </c>
      <c r="L22" s="23">
        <f t="shared" si="4"/>
        <v>20.02469457</v>
      </c>
      <c r="M22" s="24">
        <v>411.74</v>
      </c>
      <c r="N22" s="24">
        <v>20.56</v>
      </c>
      <c r="O22" s="25">
        <v>20.0</v>
      </c>
      <c r="P22" s="26">
        <v>411.741</v>
      </c>
      <c r="Q22" s="26">
        <v>20.56168</v>
      </c>
      <c r="R22" s="27">
        <v>20.0</v>
      </c>
    </row>
    <row r="23" ht="14.25" customHeight="1">
      <c r="G23" s="21">
        <v>14.0</v>
      </c>
      <c r="H23" s="21">
        <v>97.0</v>
      </c>
      <c r="I23" s="21" t="str">
        <f t="shared" si="1"/>
        <v>Semi-Detached</v>
      </c>
      <c r="J23" s="7">
        <f t="shared" si="2"/>
        <v>503.8550284</v>
      </c>
      <c r="K23" s="7">
        <f t="shared" si="3"/>
        <v>22.06718661</v>
      </c>
      <c r="L23" s="23">
        <f t="shared" si="4"/>
        <v>22.83277145</v>
      </c>
      <c r="M23" s="24">
        <v>503.85</v>
      </c>
      <c r="N23" s="24">
        <v>22.06</v>
      </c>
      <c r="O23" s="25">
        <v>23.0</v>
      </c>
      <c r="P23" s="26">
        <v>503.855</v>
      </c>
      <c r="Q23" s="26">
        <v>22.06719</v>
      </c>
      <c r="R23" s="27">
        <v>23.0</v>
      </c>
    </row>
    <row r="24" ht="14.25" customHeight="1">
      <c r="G24" s="21">
        <v>15.0</v>
      </c>
      <c r="H24" s="21">
        <v>227.0</v>
      </c>
      <c r="I24" s="21" t="str">
        <f t="shared" si="1"/>
        <v>Semi-Detached</v>
      </c>
      <c r="J24" s="7">
        <f t="shared" si="2"/>
        <v>1305.780608</v>
      </c>
      <c r="K24" s="7">
        <f t="shared" si="3"/>
        <v>30.79601935</v>
      </c>
      <c r="L24" s="23">
        <f t="shared" si="4"/>
        <v>42.40095428</v>
      </c>
      <c r="M24" s="24">
        <v>1305.78</v>
      </c>
      <c r="N24" s="24">
        <v>30.79</v>
      </c>
      <c r="O24" s="25">
        <v>42.0</v>
      </c>
      <c r="P24" s="26">
        <v>1305.781</v>
      </c>
      <c r="Q24" s="26">
        <v>30.79602</v>
      </c>
      <c r="R24" s="27">
        <v>42.0</v>
      </c>
    </row>
    <row r="25" ht="14.25" customHeight="1">
      <c r="G25" s="21">
        <v>16.0</v>
      </c>
      <c r="H25" s="21">
        <v>79.0</v>
      </c>
      <c r="I25" s="21" t="str">
        <f t="shared" si="1"/>
        <v>Semi-Detached</v>
      </c>
      <c r="J25" s="7">
        <f t="shared" si="2"/>
        <v>400.3719073</v>
      </c>
      <c r="K25" s="7">
        <f t="shared" si="3"/>
        <v>20.36114832</v>
      </c>
      <c r="L25" s="23">
        <f t="shared" si="4"/>
        <v>19.66352295</v>
      </c>
      <c r="M25" s="24">
        <v>400.37</v>
      </c>
      <c r="N25" s="24">
        <v>20.36</v>
      </c>
      <c r="O25" s="25">
        <v>20.0</v>
      </c>
      <c r="P25" s="26">
        <v>400.372</v>
      </c>
      <c r="Q25" s="26">
        <v>20.36115</v>
      </c>
      <c r="R25" s="27">
        <v>20.0</v>
      </c>
    </row>
    <row r="26" ht="14.25" customHeight="1">
      <c r="G26" s="21">
        <v>17.0</v>
      </c>
      <c r="H26" s="21">
        <v>261.0</v>
      </c>
      <c r="I26" s="21" t="str">
        <f t="shared" si="1"/>
        <v>Semi-Detached</v>
      </c>
      <c r="J26" s="7">
        <f t="shared" si="2"/>
        <v>1526.717286</v>
      </c>
      <c r="K26" s="7">
        <f t="shared" si="3"/>
        <v>32.52786259</v>
      </c>
      <c r="L26" s="23">
        <f t="shared" si="4"/>
        <v>46.93567805</v>
      </c>
      <c r="M26" s="24">
        <v>1526.71</v>
      </c>
      <c r="N26" s="24">
        <v>32.52</v>
      </c>
      <c r="O26" s="25">
        <v>47.0</v>
      </c>
      <c r="P26" s="26">
        <v>1526.717</v>
      </c>
      <c r="Q26" s="26">
        <v>32.52786</v>
      </c>
      <c r="R26" s="27">
        <v>47.0</v>
      </c>
    </row>
    <row r="27" ht="14.25" customHeight="1">
      <c r="G27" s="21">
        <v>18.0</v>
      </c>
      <c r="H27" s="21">
        <v>104.0</v>
      </c>
      <c r="I27" s="21" t="str">
        <f t="shared" si="1"/>
        <v>Semi-Detached</v>
      </c>
      <c r="J27" s="7">
        <f t="shared" si="2"/>
        <v>544.7517006</v>
      </c>
      <c r="K27" s="7">
        <f t="shared" si="3"/>
        <v>22.67824887</v>
      </c>
      <c r="L27" s="23">
        <f t="shared" si="4"/>
        <v>24.02088909</v>
      </c>
      <c r="M27" s="24">
        <v>544.75</v>
      </c>
      <c r="N27" s="24">
        <v>22.67</v>
      </c>
      <c r="O27" s="25">
        <v>24.0</v>
      </c>
      <c r="P27" s="26">
        <v>544.752</v>
      </c>
      <c r="Q27" s="26">
        <v>22.67825</v>
      </c>
      <c r="R27" s="27">
        <v>24.0</v>
      </c>
    </row>
    <row r="28" ht="14.25" customHeight="1">
      <c r="G28" s="21">
        <v>19.0</v>
      </c>
      <c r="H28" s="21">
        <v>61.0</v>
      </c>
      <c r="I28" s="21" t="str">
        <f t="shared" si="1"/>
        <v>Semi-Detached</v>
      </c>
      <c r="J28" s="7">
        <f t="shared" si="2"/>
        <v>299.70271</v>
      </c>
      <c r="K28" s="7">
        <f t="shared" si="3"/>
        <v>18.39847145</v>
      </c>
      <c r="L28" s="23">
        <f t="shared" si="4"/>
        <v>16.28954399</v>
      </c>
      <c r="M28" s="24">
        <v>299.7</v>
      </c>
      <c r="N28" s="24">
        <v>18.39</v>
      </c>
      <c r="O28" s="25">
        <v>16.0</v>
      </c>
      <c r="P28" s="26">
        <v>299.703</v>
      </c>
      <c r="Q28" s="26">
        <v>18.39847</v>
      </c>
      <c r="R28" s="27">
        <v>16.0</v>
      </c>
    </row>
    <row r="29" ht="14.25" customHeight="1">
      <c r="G29" s="21">
        <v>20.0</v>
      </c>
      <c r="H29">
        <v>255.0</v>
      </c>
      <c r="I29" s="21" t="str">
        <f t="shared" si="1"/>
        <v>Semi-Detached</v>
      </c>
      <c r="J29" s="7">
        <f t="shared" si="2"/>
        <v>1487.463292</v>
      </c>
      <c r="K29" s="7">
        <f t="shared" si="3"/>
        <v>32.23266382</v>
      </c>
      <c r="L29" s="23">
        <f t="shared" si="4"/>
        <v>46.14769974</v>
      </c>
      <c r="M29" s="24">
        <v>1487.46</v>
      </c>
      <c r="N29" s="24">
        <v>32.23</v>
      </c>
      <c r="O29" s="25">
        <v>46.0</v>
      </c>
      <c r="P29" s="26">
        <v>1487.463</v>
      </c>
      <c r="Q29" s="26">
        <v>32.23266</v>
      </c>
      <c r="R29" s="27">
        <v>46.0</v>
      </c>
    </row>
    <row r="30" ht="14.25" customHeight="1">
      <c r="G30" s="21">
        <v>21.0</v>
      </c>
      <c r="H30" s="21">
        <v>610.0</v>
      </c>
      <c r="I30" s="21" t="str">
        <f t="shared" si="1"/>
        <v>Embedded</v>
      </c>
      <c r="J30" s="7">
        <f t="shared" si="2"/>
        <v>7919.50984</v>
      </c>
      <c r="K30" s="7">
        <f t="shared" si="3"/>
        <v>44.21030037</v>
      </c>
      <c r="L30" s="23">
        <f t="shared" si="4"/>
        <v>179.1326857</v>
      </c>
      <c r="M30" s="24">
        <v>7919.51</v>
      </c>
      <c r="N30" s="24">
        <v>44.21</v>
      </c>
      <c r="O30" s="25">
        <v>179.0</v>
      </c>
      <c r="P30" s="26">
        <v>7919.51</v>
      </c>
      <c r="Q30" s="26">
        <v>44.2103</v>
      </c>
      <c r="R30" s="27">
        <v>179.0</v>
      </c>
    </row>
    <row r="31" ht="14.25" customHeight="1">
      <c r="G31" s="21">
        <v>22.0</v>
      </c>
      <c r="H31" s="21">
        <v>397.0</v>
      </c>
      <c r="I31" s="21" t="str">
        <f t="shared" si="1"/>
        <v>Embedded</v>
      </c>
      <c r="J31" s="7">
        <f t="shared" si="2"/>
        <v>4729.890742</v>
      </c>
      <c r="K31" s="7">
        <f t="shared" si="3"/>
        <v>37.48800796</v>
      </c>
      <c r="L31" s="23">
        <f t="shared" si="4"/>
        <v>126.1707676</v>
      </c>
      <c r="M31" s="24">
        <v>4729.89</v>
      </c>
      <c r="N31" s="24">
        <v>37.48</v>
      </c>
      <c r="O31" s="25">
        <v>126.0</v>
      </c>
      <c r="P31" s="26">
        <v>4729.891</v>
      </c>
      <c r="Q31" s="26">
        <v>37.48801</v>
      </c>
      <c r="R31" s="27">
        <v>126.0</v>
      </c>
    </row>
    <row r="32" ht="14.25" customHeight="1">
      <c r="G32" s="21">
        <v>23.0</v>
      </c>
      <c r="H32" s="21">
        <v>590.0</v>
      </c>
      <c r="I32" s="21" t="str">
        <f t="shared" si="1"/>
        <v>Embedded</v>
      </c>
      <c r="J32" s="7">
        <f t="shared" si="2"/>
        <v>7608.953232</v>
      </c>
      <c r="K32" s="7">
        <f t="shared" si="3"/>
        <v>43.64796309</v>
      </c>
      <c r="L32" s="23">
        <f t="shared" si="4"/>
        <v>174.3255056</v>
      </c>
      <c r="M32" s="24">
        <v>7608.95</v>
      </c>
      <c r="N32" s="24">
        <v>43.64</v>
      </c>
      <c r="O32" s="25">
        <v>174.0</v>
      </c>
      <c r="P32" s="26">
        <v>7608.953</v>
      </c>
      <c r="Q32" s="26">
        <v>43.64796</v>
      </c>
      <c r="R32" s="27">
        <v>174.0</v>
      </c>
    </row>
    <row r="33" ht="14.25" customHeight="1">
      <c r="G33" s="21">
        <v>24.0</v>
      </c>
      <c r="H33" s="21">
        <v>312.0</v>
      </c>
      <c r="I33" s="21" t="str">
        <f t="shared" si="1"/>
        <v>Embedded</v>
      </c>
      <c r="J33" s="7">
        <f t="shared" si="2"/>
        <v>3542.321814</v>
      </c>
      <c r="K33" s="7">
        <f t="shared" si="3"/>
        <v>34.17528721</v>
      </c>
      <c r="L33" s="23">
        <f t="shared" si="4"/>
        <v>103.6515595</v>
      </c>
      <c r="M33" s="24">
        <v>3542.32</v>
      </c>
      <c r="N33" s="24">
        <v>34.17</v>
      </c>
      <c r="O33" s="25">
        <v>104.0</v>
      </c>
      <c r="P33" s="26">
        <v>3542.322</v>
      </c>
      <c r="Q33" s="26">
        <v>34.17529</v>
      </c>
      <c r="R33" s="27">
        <v>104.0</v>
      </c>
    </row>
    <row r="34" ht="14.25" customHeight="1">
      <c r="G34" s="21">
        <v>25.0</v>
      </c>
      <c r="H34" s="21">
        <v>497.0</v>
      </c>
      <c r="I34" s="21" t="str">
        <f t="shared" si="1"/>
        <v>Embedded</v>
      </c>
      <c r="J34" s="7">
        <f t="shared" si="2"/>
        <v>6193.414795</v>
      </c>
      <c r="K34" s="7">
        <f t="shared" si="3"/>
        <v>40.86557953</v>
      </c>
      <c r="L34" s="23">
        <f t="shared" si="4"/>
        <v>151.5557804</v>
      </c>
      <c r="M34" s="24">
        <v>6193.41</v>
      </c>
      <c r="N34" s="22">
        <v>40.86</v>
      </c>
      <c r="O34" s="25">
        <v>152.0</v>
      </c>
      <c r="P34" s="26">
        <v>6193.415</v>
      </c>
      <c r="Q34" s="26">
        <v>40.86558</v>
      </c>
      <c r="R34" s="27">
        <v>152.0</v>
      </c>
    </row>
    <row r="35" ht="14.25" customHeight="1">
      <c r="G35" s="21">
        <v>26.0</v>
      </c>
      <c r="H35" s="21">
        <v>689.0</v>
      </c>
      <c r="I35" s="21" t="str">
        <f t="shared" si="1"/>
        <v>Embedded</v>
      </c>
      <c r="J35" s="7">
        <f t="shared" si="2"/>
        <v>9165.698495</v>
      </c>
      <c r="K35" s="7">
        <f t="shared" si="3"/>
        <v>46.32687334</v>
      </c>
      <c r="L35" s="23">
        <f t="shared" si="4"/>
        <v>197.8484157</v>
      </c>
      <c r="M35" s="24">
        <v>9165.7</v>
      </c>
      <c r="N35" s="24">
        <v>46.32</v>
      </c>
      <c r="O35" s="25">
        <v>198.0</v>
      </c>
      <c r="P35" s="26">
        <v>9165.698</v>
      </c>
      <c r="Q35" s="26">
        <v>46.32687</v>
      </c>
      <c r="R35" s="27">
        <v>198.0</v>
      </c>
    </row>
    <row r="36" ht="14.25" customHeight="1">
      <c r="G36" s="21">
        <v>27.0</v>
      </c>
      <c r="H36" s="21">
        <v>620.0</v>
      </c>
      <c r="I36" s="21" t="str">
        <f t="shared" si="1"/>
        <v>Embedded</v>
      </c>
      <c r="J36" s="7">
        <f t="shared" si="2"/>
        <v>8075.557768</v>
      </c>
      <c r="K36" s="7">
        <f t="shared" si="3"/>
        <v>44.48721489</v>
      </c>
      <c r="L36" s="23">
        <f t="shared" si="4"/>
        <v>181.5253616</v>
      </c>
      <c r="M36" s="24">
        <v>8075.56</v>
      </c>
      <c r="N36" s="24">
        <v>44.48</v>
      </c>
      <c r="O36" s="25">
        <v>182.0</v>
      </c>
      <c r="P36" s="26">
        <v>8075.558</v>
      </c>
      <c r="Q36" s="26">
        <v>44.48721</v>
      </c>
      <c r="R36" s="27">
        <v>182.0</v>
      </c>
    </row>
    <row r="37" ht="14.25" customHeight="1">
      <c r="G37" s="21">
        <v>28.0</v>
      </c>
      <c r="H37" s="21">
        <v>389.0</v>
      </c>
      <c r="I37" s="21" t="str">
        <f t="shared" si="1"/>
        <v>Embedded</v>
      </c>
      <c r="J37" s="7">
        <f t="shared" si="2"/>
        <v>4615.747279</v>
      </c>
      <c r="K37" s="7">
        <f t="shared" si="3"/>
        <v>37.19610421</v>
      </c>
      <c r="L37" s="23">
        <f t="shared" si="4"/>
        <v>124.0922235</v>
      </c>
      <c r="M37" s="24">
        <v>4615.74</v>
      </c>
      <c r="N37" s="24">
        <v>37.19</v>
      </c>
      <c r="O37" s="25">
        <v>124.0</v>
      </c>
      <c r="P37" s="26">
        <v>4615.747</v>
      </c>
      <c r="Q37" s="26">
        <v>37.1961</v>
      </c>
      <c r="R37" s="27">
        <v>124.0</v>
      </c>
    </row>
    <row r="38" ht="14.25" customHeight="1">
      <c r="G38" s="21">
        <v>29.0</v>
      </c>
      <c r="H38" s="21">
        <v>569.0</v>
      </c>
      <c r="I38" s="21" t="str">
        <f t="shared" si="1"/>
        <v>Embedded</v>
      </c>
      <c r="J38" s="7">
        <f t="shared" si="2"/>
        <v>7285.128565</v>
      </c>
      <c r="K38" s="7">
        <f t="shared" si="3"/>
        <v>43.04472318</v>
      </c>
      <c r="L38" s="23">
        <f t="shared" si="4"/>
        <v>169.2455666</v>
      </c>
      <c r="M38" s="24">
        <v>7285.13</v>
      </c>
      <c r="N38" s="24">
        <v>43.04</v>
      </c>
      <c r="O38" s="25">
        <v>169.0</v>
      </c>
      <c r="P38" s="26">
        <v>7285.129</v>
      </c>
      <c r="Q38" s="26">
        <v>43.04472</v>
      </c>
      <c r="R38" s="27">
        <v>169.0</v>
      </c>
    </row>
    <row r="39" ht="14.25" customHeight="1">
      <c r="G39" s="15">
        <v>30.0</v>
      </c>
      <c r="H39" s="15">
        <v>668.0</v>
      </c>
      <c r="I39" s="9" t="str">
        <f t="shared" si="1"/>
        <v>Embedded</v>
      </c>
      <c r="J39" s="29">
        <f t="shared" si="2"/>
        <v>8831.495576</v>
      </c>
      <c r="K39" s="29">
        <f t="shared" si="3"/>
        <v>45.77949214</v>
      </c>
      <c r="L39" s="30">
        <f t="shared" si="4"/>
        <v>192.9137953</v>
      </c>
      <c r="M39" s="31">
        <v>8831.49</v>
      </c>
      <c r="N39" s="31">
        <v>45.77</v>
      </c>
      <c r="O39" s="32">
        <v>193.0</v>
      </c>
      <c r="P39" s="33">
        <v>8831.496</v>
      </c>
      <c r="Q39" s="33">
        <v>45.77949</v>
      </c>
      <c r="R39" s="34">
        <v>193.0</v>
      </c>
    </row>
    <row r="40" ht="14.25" customHeight="1">
      <c r="J40" s="35"/>
      <c r="K40" s="35"/>
      <c r="L40" s="36"/>
    </row>
    <row r="41" ht="14.25" customHeight="1">
      <c r="J41" s="35"/>
      <c r="K41" s="35"/>
      <c r="L41" s="36"/>
    </row>
    <row r="42" ht="14.25" customHeight="1">
      <c r="J42" s="35"/>
      <c r="K42" s="35"/>
      <c r="L42" s="36"/>
    </row>
    <row r="43" ht="14.25" customHeight="1">
      <c r="J43" s="35"/>
      <c r="K43" s="35"/>
      <c r="L43" s="36"/>
    </row>
    <row r="44" ht="14.25" customHeight="1">
      <c r="J44" s="35"/>
      <c r="K44" s="35"/>
      <c r="L44" s="36"/>
    </row>
    <row r="45" ht="14.25" customHeight="1">
      <c r="J45" s="35"/>
      <c r="K45" s="35"/>
      <c r="L45" s="36"/>
    </row>
    <row r="46" ht="14.25" customHeight="1">
      <c r="J46" s="35"/>
      <c r="K46" s="35"/>
      <c r="L46" s="36"/>
    </row>
    <row r="47" ht="14.25" customHeight="1">
      <c r="J47" s="35"/>
      <c r="K47" s="35"/>
      <c r="L47" s="36"/>
    </row>
    <row r="48" ht="14.25" customHeight="1">
      <c r="J48" s="35"/>
      <c r="K48" s="35"/>
      <c r="L48" s="36"/>
    </row>
    <row r="49" ht="14.25" customHeight="1">
      <c r="J49" s="35"/>
      <c r="K49" s="35"/>
      <c r="L49" s="36"/>
    </row>
    <row r="50" ht="14.25" customHeight="1">
      <c r="J50" s="35"/>
      <c r="K50" s="35"/>
      <c r="L50" s="36"/>
    </row>
    <row r="51" ht="14.25" customHeight="1">
      <c r="J51" s="35"/>
      <c r="K51" s="35"/>
      <c r="L51" s="36"/>
    </row>
    <row r="52" ht="14.25" customHeight="1">
      <c r="J52" s="35"/>
      <c r="K52" s="35"/>
      <c r="L52" s="36"/>
    </row>
    <row r="53" ht="14.25" customHeight="1">
      <c r="J53" s="35"/>
      <c r="K53" s="35"/>
      <c r="L53" s="36"/>
    </row>
    <row r="54" ht="14.25" customHeight="1">
      <c r="J54" s="35"/>
      <c r="K54" s="35"/>
      <c r="L54" s="36"/>
    </row>
    <row r="55" ht="14.25" customHeight="1">
      <c r="J55" s="35"/>
      <c r="K55" s="35"/>
      <c r="L55" s="36"/>
    </row>
    <row r="56" ht="14.25" customHeight="1">
      <c r="J56" s="35"/>
      <c r="K56" s="35"/>
      <c r="L56" s="36"/>
    </row>
    <row r="57" ht="14.25" customHeight="1">
      <c r="J57" s="35"/>
      <c r="K57" s="35"/>
      <c r="L57" s="36"/>
    </row>
    <row r="58" ht="14.25" customHeight="1">
      <c r="J58" s="35"/>
      <c r="K58" s="35"/>
      <c r="L58" s="36"/>
    </row>
    <row r="59" ht="14.25" customHeight="1">
      <c r="J59" s="35"/>
      <c r="K59" s="35"/>
      <c r="L59" s="36"/>
    </row>
    <row r="60" ht="14.25" customHeight="1">
      <c r="J60" s="35"/>
      <c r="K60" s="35"/>
      <c r="L60" s="36"/>
    </row>
    <row r="61" ht="14.25" customHeight="1">
      <c r="J61" s="35"/>
      <c r="K61" s="35"/>
      <c r="L61" s="36"/>
    </row>
    <row r="62" ht="14.25" customHeight="1">
      <c r="J62" s="35"/>
      <c r="K62" s="35"/>
      <c r="L62" s="36"/>
    </row>
    <row r="63" ht="14.25" customHeight="1">
      <c r="J63" s="35"/>
      <c r="K63" s="35"/>
      <c r="L63" s="36"/>
    </row>
    <row r="64" ht="14.25" customHeight="1">
      <c r="J64" s="35"/>
      <c r="K64" s="35"/>
      <c r="L64" s="36"/>
    </row>
    <row r="65" ht="14.25" customHeight="1">
      <c r="J65" s="35"/>
      <c r="K65" s="35"/>
      <c r="L65" s="36"/>
    </row>
    <row r="66" ht="14.25" customHeight="1">
      <c r="J66" s="35"/>
      <c r="K66" s="35"/>
      <c r="L66" s="36"/>
    </row>
    <row r="67" ht="14.25" customHeight="1">
      <c r="J67" s="35"/>
      <c r="K67" s="35"/>
      <c r="L67" s="36"/>
    </row>
    <row r="68" ht="14.25" customHeight="1">
      <c r="J68" s="35"/>
      <c r="K68" s="35"/>
      <c r="L68" s="36"/>
    </row>
    <row r="69" ht="14.25" customHeight="1">
      <c r="J69" s="35"/>
      <c r="K69" s="35"/>
      <c r="L69" s="36"/>
    </row>
    <row r="70" ht="14.25" customHeight="1">
      <c r="J70" s="35"/>
      <c r="K70" s="35"/>
      <c r="L70" s="36"/>
    </row>
    <row r="71" ht="14.25" customHeight="1">
      <c r="J71" s="35"/>
      <c r="K71" s="35"/>
      <c r="L71" s="36"/>
    </row>
    <row r="72" ht="14.25" customHeight="1">
      <c r="J72" s="35"/>
      <c r="K72" s="35"/>
      <c r="L72" s="36"/>
    </row>
    <row r="73" ht="14.25" customHeight="1">
      <c r="J73" s="35"/>
      <c r="K73" s="35"/>
      <c r="L73" s="36"/>
    </row>
    <row r="74" ht="14.25" customHeight="1">
      <c r="J74" s="35"/>
      <c r="K74" s="35"/>
      <c r="L74" s="36"/>
    </row>
    <row r="75" ht="14.25" customHeight="1">
      <c r="J75" s="35"/>
      <c r="K75" s="35"/>
      <c r="L75" s="36"/>
    </row>
    <row r="76" ht="14.25" customHeight="1">
      <c r="J76" s="35"/>
      <c r="K76" s="35"/>
      <c r="L76" s="36"/>
    </row>
    <row r="77" ht="14.25" customHeight="1">
      <c r="J77" s="35"/>
      <c r="K77" s="35"/>
      <c r="L77" s="36"/>
    </row>
    <row r="78" ht="14.25" customHeight="1">
      <c r="J78" s="35"/>
      <c r="K78" s="35"/>
      <c r="L78" s="36"/>
    </row>
    <row r="79" ht="14.25" customHeight="1">
      <c r="J79" s="35"/>
      <c r="K79" s="35"/>
      <c r="L79" s="36"/>
    </row>
    <row r="80" ht="14.25" customHeight="1">
      <c r="J80" s="35"/>
      <c r="K80" s="35"/>
      <c r="L80" s="36"/>
    </row>
    <row r="81" ht="14.25" customHeight="1">
      <c r="J81" s="35"/>
      <c r="K81" s="35"/>
      <c r="L81" s="36"/>
    </row>
    <row r="82" ht="14.25" customHeight="1">
      <c r="J82" s="35"/>
      <c r="K82" s="35"/>
      <c r="L82" s="36"/>
    </row>
    <row r="83" ht="14.25" customHeight="1">
      <c r="J83" s="35"/>
      <c r="K83" s="35"/>
      <c r="L83" s="36"/>
    </row>
    <row r="84" ht="14.25" customHeight="1">
      <c r="J84" s="35"/>
      <c r="K84" s="35"/>
      <c r="L84" s="36"/>
    </row>
    <row r="85" ht="14.25" customHeight="1">
      <c r="J85" s="35"/>
      <c r="K85" s="35"/>
      <c r="L85" s="36"/>
    </row>
    <row r="86" ht="14.25" customHeight="1">
      <c r="J86" s="35"/>
      <c r="K86" s="35"/>
      <c r="L86" s="36"/>
    </row>
    <row r="87" ht="14.25" customHeight="1">
      <c r="J87" s="35"/>
      <c r="K87" s="35"/>
      <c r="L87" s="36"/>
    </row>
    <row r="88" ht="14.25" customHeight="1">
      <c r="J88" s="35"/>
      <c r="K88" s="35"/>
      <c r="L88" s="36"/>
    </row>
    <row r="89" ht="14.25" customHeight="1">
      <c r="J89" s="35"/>
      <c r="K89" s="35"/>
      <c r="L89" s="36"/>
    </row>
    <row r="90" ht="14.25" customHeight="1">
      <c r="J90" s="35"/>
      <c r="K90" s="35"/>
      <c r="L90" s="36"/>
    </row>
    <row r="91" ht="14.25" customHeight="1">
      <c r="J91" s="35"/>
      <c r="K91" s="35"/>
      <c r="L91" s="36"/>
    </row>
    <row r="92" ht="14.25" customHeight="1">
      <c r="J92" s="35"/>
      <c r="K92" s="35"/>
      <c r="L92" s="36"/>
    </row>
    <row r="93" ht="14.25" customHeight="1">
      <c r="J93" s="35"/>
      <c r="K93" s="35"/>
      <c r="L93" s="36"/>
    </row>
    <row r="94" ht="14.25" customHeight="1">
      <c r="J94" s="35"/>
      <c r="K94" s="35"/>
      <c r="L94" s="36"/>
    </row>
    <row r="95" ht="14.25" customHeight="1">
      <c r="J95" s="35"/>
      <c r="K95" s="35"/>
      <c r="L95" s="36"/>
    </row>
    <row r="96" ht="14.25" customHeight="1">
      <c r="J96" s="35"/>
      <c r="K96" s="35"/>
      <c r="L96" s="36"/>
    </row>
    <row r="97" ht="14.25" customHeight="1">
      <c r="J97" s="35"/>
      <c r="K97" s="35"/>
      <c r="L97" s="36"/>
    </row>
    <row r="98" ht="14.25" customHeight="1">
      <c r="J98" s="35"/>
      <c r="K98" s="35"/>
      <c r="L98" s="36"/>
    </row>
    <row r="99" ht="14.25" customHeight="1">
      <c r="J99" s="35"/>
      <c r="K99" s="35"/>
      <c r="L99" s="36"/>
    </row>
    <row r="100" ht="14.25" customHeight="1">
      <c r="J100" s="35"/>
      <c r="K100" s="35"/>
      <c r="L100" s="36"/>
    </row>
    <row r="101" ht="14.25" customHeight="1">
      <c r="J101" s="35"/>
      <c r="K101" s="35"/>
      <c r="L101" s="36"/>
    </row>
    <row r="102" ht="14.25" customHeight="1">
      <c r="J102" s="35"/>
      <c r="K102" s="35"/>
      <c r="L102" s="36"/>
    </row>
    <row r="103" ht="14.25" customHeight="1">
      <c r="J103" s="35"/>
      <c r="K103" s="35"/>
      <c r="L103" s="36"/>
    </row>
    <row r="104" ht="14.25" customHeight="1">
      <c r="J104" s="35"/>
      <c r="K104" s="35"/>
      <c r="L104" s="36"/>
    </row>
    <row r="105" ht="14.25" customHeight="1">
      <c r="J105" s="35"/>
      <c r="K105" s="35"/>
      <c r="L105" s="36"/>
    </row>
    <row r="106" ht="14.25" customHeight="1">
      <c r="J106" s="35"/>
      <c r="K106" s="35"/>
      <c r="L106" s="36"/>
    </row>
    <row r="107" ht="14.25" customHeight="1">
      <c r="J107" s="35"/>
      <c r="K107" s="35"/>
      <c r="L107" s="36"/>
    </row>
    <row r="108" ht="14.25" customHeight="1">
      <c r="J108" s="35"/>
      <c r="K108" s="35"/>
      <c r="L108" s="36"/>
    </row>
    <row r="109" ht="14.25" customHeight="1">
      <c r="J109" s="35"/>
      <c r="K109" s="35"/>
      <c r="L109" s="36"/>
    </row>
    <row r="110" ht="14.25" customHeight="1">
      <c r="J110" s="35"/>
      <c r="K110" s="35"/>
      <c r="L110" s="36"/>
    </row>
    <row r="111" ht="14.25" customHeight="1">
      <c r="J111" s="35"/>
      <c r="K111" s="35"/>
      <c r="L111" s="36"/>
    </row>
    <row r="112" ht="14.25" customHeight="1">
      <c r="J112" s="35"/>
      <c r="K112" s="35"/>
      <c r="L112" s="36"/>
    </row>
    <row r="113" ht="14.25" customHeight="1">
      <c r="J113" s="35"/>
      <c r="K113" s="35"/>
      <c r="L113" s="36"/>
    </row>
    <row r="114" ht="14.25" customHeight="1">
      <c r="J114" s="35"/>
      <c r="K114" s="35"/>
      <c r="L114" s="36"/>
    </row>
    <row r="115" ht="14.25" customHeight="1">
      <c r="J115" s="35"/>
      <c r="K115" s="35"/>
      <c r="L115" s="36"/>
    </row>
    <row r="116" ht="14.25" customHeight="1">
      <c r="J116" s="35"/>
      <c r="K116" s="35"/>
      <c r="L116" s="36"/>
    </row>
    <row r="117" ht="14.25" customHeight="1">
      <c r="J117" s="35"/>
      <c r="K117" s="35"/>
      <c r="L117" s="36"/>
    </row>
    <row r="118" ht="14.25" customHeight="1">
      <c r="J118" s="35"/>
      <c r="K118" s="35"/>
      <c r="L118" s="36"/>
    </row>
    <row r="119" ht="14.25" customHeight="1">
      <c r="J119" s="35"/>
      <c r="K119" s="35"/>
      <c r="L119" s="36"/>
    </row>
    <row r="120" ht="14.25" customHeight="1">
      <c r="J120" s="35"/>
      <c r="K120" s="35"/>
      <c r="L120" s="36"/>
    </row>
    <row r="121" ht="14.25" customHeight="1">
      <c r="J121" s="35"/>
      <c r="K121" s="35"/>
      <c r="L121" s="36"/>
    </row>
    <row r="122" ht="14.25" customHeight="1">
      <c r="J122" s="35"/>
      <c r="K122" s="35"/>
      <c r="L122" s="36"/>
    </row>
    <row r="123" ht="14.25" customHeight="1">
      <c r="J123" s="35"/>
      <c r="K123" s="35"/>
      <c r="L123" s="36"/>
    </row>
    <row r="124" ht="14.25" customHeight="1">
      <c r="J124" s="35"/>
      <c r="K124" s="35"/>
      <c r="L124" s="36"/>
    </row>
    <row r="125" ht="14.25" customHeight="1">
      <c r="J125" s="35"/>
      <c r="K125" s="35"/>
      <c r="L125" s="36"/>
    </row>
    <row r="126" ht="14.25" customHeight="1">
      <c r="J126" s="35"/>
      <c r="K126" s="35"/>
      <c r="L126" s="36"/>
    </row>
    <row r="127" ht="14.25" customHeight="1">
      <c r="J127" s="35"/>
      <c r="K127" s="35"/>
      <c r="L127" s="36"/>
    </row>
    <row r="128" ht="14.25" customHeight="1">
      <c r="J128" s="35"/>
      <c r="K128" s="35"/>
      <c r="L128" s="36"/>
    </row>
    <row r="129" ht="14.25" customHeight="1">
      <c r="J129" s="35"/>
      <c r="K129" s="35"/>
      <c r="L129" s="36"/>
    </row>
    <row r="130" ht="14.25" customHeight="1">
      <c r="J130" s="35"/>
      <c r="K130" s="35"/>
      <c r="L130" s="36"/>
    </row>
    <row r="131" ht="14.25" customHeight="1">
      <c r="J131" s="35"/>
      <c r="K131" s="35"/>
      <c r="L131" s="36"/>
    </row>
    <row r="132" ht="14.25" customHeight="1">
      <c r="J132" s="35"/>
      <c r="K132" s="35"/>
      <c r="L132" s="36"/>
    </row>
    <row r="133" ht="14.25" customHeight="1">
      <c r="J133" s="35"/>
      <c r="K133" s="35"/>
      <c r="L133" s="36"/>
    </row>
    <row r="134" ht="14.25" customHeight="1">
      <c r="J134" s="35"/>
      <c r="K134" s="35"/>
      <c r="L134" s="36"/>
    </row>
    <row r="135" ht="14.25" customHeight="1">
      <c r="J135" s="35"/>
      <c r="K135" s="35"/>
      <c r="L135" s="36"/>
    </row>
    <row r="136" ht="14.25" customHeight="1">
      <c r="J136" s="35"/>
      <c r="K136" s="35"/>
      <c r="L136" s="36"/>
    </row>
    <row r="137" ht="14.25" customHeight="1">
      <c r="J137" s="35"/>
      <c r="K137" s="35"/>
      <c r="L137" s="36"/>
    </row>
    <row r="138" ht="14.25" customHeight="1">
      <c r="J138" s="35"/>
      <c r="K138" s="35"/>
      <c r="L138" s="36"/>
    </row>
    <row r="139" ht="14.25" customHeight="1">
      <c r="J139" s="35"/>
      <c r="K139" s="35"/>
      <c r="L139" s="36"/>
    </row>
    <row r="140" ht="14.25" customHeight="1">
      <c r="J140" s="35"/>
      <c r="K140" s="35"/>
      <c r="L140" s="36"/>
    </row>
    <row r="141" ht="14.25" customHeight="1">
      <c r="J141" s="35"/>
      <c r="K141" s="35"/>
      <c r="L141" s="36"/>
    </row>
    <row r="142" ht="14.25" customHeight="1">
      <c r="J142" s="35"/>
      <c r="K142" s="35"/>
      <c r="L142" s="36"/>
    </row>
    <row r="143" ht="14.25" customHeight="1">
      <c r="J143" s="35"/>
      <c r="K143" s="35"/>
      <c r="L143" s="36"/>
    </row>
    <row r="144" ht="14.25" customHeight="1">
      <c r="J144" s="35"/>
      <c r="K144" s="35"/>
      <c r="L144" s="36"/>
    </row>
    <row r="145" ht="14.25" customHeight="1">
      <c r="J145" s="35"/>
      <c r="K145" s="35"/>
      <c r="L145" s="36"/>
    </row>
    <row r="146" ht="14.25" customHeight="1">
      <c r="J146" s="35"/>
      <c r="K146" s="35"/>
      <c r="L146" s="36"/>
    </row>
    <row r="147" ht="14.25" customHeight="1">
      <c r="J147" s="35"/>
      <c r="K147" s="35"/>
      <c r="L147" s="36"/>
    </row>
    <row r="148" ht="14.25" customHeight="1">
      <c r="J148" s="35"/>
      <c r="K148" s="35"/>
      <c r="L148" s="36"/>
    </row>
    <row r="149" ht="14.25" customHeight="1">
      <c r="J149" s="35"/>
      <c r="K149" s="35"/>
      <c r="L149" s="36"/>
    </row>
    <row r="150" ht="14.25" customHeight="1">
      <c r="J150" s="35"/>
      <c r="K150" s="35"/>
      <c r="L150" s="36"/>
    </row>
    <row r="151" ht="14.25" customHeight="1">
      <c r="J151" s="35"/>
      <c r="K151" s="35"/>
      <c r="L151" s="36"/>
    </row>
    <row r="152" ht="14.25" customHeight="1">
      <c r="J152" s="35"/>
      <c r="K152" s="35"/>
      <c r="L152" s="36"/>
    </row>
    <row r="153" ht="14.25" customHeight="1">
      <c r="J153" s="35"/>
      <c r="K153" s="35"/>
      <c r="L153" s="36"/>
    </row>
    <row r="154" ht="14.25" customHeight="1">
      <c r="J154" s="35"/>
      <c r="K154" s="35"/>
      <c r="L154" s="36"/>
    </row>
    <row r="155" ht="14.25" customHeight="1">
      <c r="J155" s="35"/>
      <c r="K155" s="35"/>
      <c r="L155" s="36"/>
    </row>
    <row r="156" ht="14.25" customHeight="1">
      <c r="J156" s="35"/>
      <c r="K156" s="35"/>
      <c r="L156" s="36"/>
    </row>
    <row r="157" ht="14.25" customHeight="1">
      <c r="J157" s="35"/>
      <c r="K157" s="35"/>
      <c r="L157" s="36"/>
    </row>
    <row r="158" ht="14.25" customHeight="1">
      <c r="J158" s="35"/>
      <c r="K158" s="35"/>
      <c r="L158" s="36"/>
    </row>
    <row r="159" ht="14.25" customHeight="1">
      <c r="J159" s="35"/>
      <c r="K159" s="35"/>
      <c r="L159" s="36"/>
    </row>
    <row r="160" ht="14.25" customHeight="1">
      <c r="J160" s="35"/>
      <c r="K160" s="35"/>
      <c r="L160" s="36"/>
    </row>
    <row r="161" ht="14.25" customHeight="1">
      <c r="J161" s="35"/>
      <c r="K161" s="35"/>
      <c r="L161" s="36"/>
    </row>
    <row r="162" ht="14.25" customHeight="1">
      <c r="J162" s="35"/>
      <c r="K162" s="35"/>
      <c r="L162" s="36"/>
    </row>
    <row r="163" ht="14.25" customHeight="1">
      <c r="J163" s="35"/>
      <c r="K163" s="35"/>
      <c r="L163" s="36"/>
    </row>
    <row r="164" ht="14.25" customHeight="1">
      <c r="J164" s="35"/>
      <c r="K164" s="35"/>
      <c r="L164" s="36"/>
    </row>
    <row r="165" ht="14.25" customHeight="1">
      <c r="J165" s="35"/>
      <c r="K165" s="35"/>
      <c r="L165" s="36"/>
    </row>
    <row r="166" ht="14.25" customHeight="1">
      <c r="J166" s="35"/>
      <c r="K166" s="35"/>
      <c r="L166" s="36"/>
    </row>
    <row r="167" ht="14.25" customHeight="1">
      <c r="J167" s="35"/>
      <c r="K167" s="35"/>
      <c r="L167" s="36"/>
    </row>
    <row r="168" ht="14.25" customHeight="1">
      <c r="J168" s="35"/>
      <c r="K168" s="35"/>
      <c r="L168" s="36"/>
    </row>
    <row r="169" ht="14.25" customHeight="1">
      <c r="J169" s="35"/>
      <c r="K169" s="35"/>
      <c r="L169" s="36"/>
    </row>
    <row r="170" ht="14.25" customHeight="1">
      <c r="J170" s="35"/>
      <c r="K170" s="35"/>
      <c r="L170" s="36"/>
    </row>
    <row r="171" ht="14.25" customHeight="1">
      <c r="J171" s="35"/>
      <c r="K171" s="35"/>
      <c r="L171" s="36"/>
    </row>
    <row r="172" ht="14.25" customHeight="1">
      <c r="J172" s="35"/>
      <c r="K172" s="35"/>
      <c r="L172" s="36"/>
    </row>
    <row r="173" ht="14.25" customHeight="1">
      <c r="J173" s="35"/>
      <c r="K173" s="35"/>
      <c r="L173" s="36"/>
    </row>
    <row r="174" ht="14.25" customHeight="1">
      <c r="J174" s="35"/>
      <c r="K174" s="35"/>
      <c r="L174" s="36"/>
    </row>
    <row r="175" ht="14.25" customHeight="1">
      <c r="J175" s="35"/>
      <c r="K175" s="35"/>
      <c r="L175" s="36"/>
    </row>
    <row r="176" ht="14.25" customHeight="1">
      <c r="J176" s="35"/>
      <c r="K176" s="35"/>
      <c r="L176" s="36"/>
    </row>
    <row r="177" ht="14.25" customHeight="1">
      <c r="J177" s="35"/>
      <c r="K177" s="35"/>
      <c r="L177" s="36"/>
    </row>
    <row r="178" ht="14.25" customHeight="1">
      <c r="J178" s="35"/>
      <c r="K178" s="35"/>
      <c r="L178" s="36"/>
    </row>
    <row r="179" ht="14.25" customHeight="1">
      <c r="J179" s="35"/>
      <c r="K179" s="35"/>
      <c r="L179" s="36"/>
    </row>
    <row r="180" ht="14.25" customHeight="1">
      <c r="J180" s="35"/>
      <c r="K180" s="35"/>
      <c r="L180" s="36"/>
    </row>
    <row r="181" ht="14.25" customHeight="1">
      <c r="J181" s="35"/>
      <c r="K181" s="35"/>
      <c r="L181" s="36"/>
    </row>
    <row r="182" ht="14.25" customHeight="1">
      <c r="J182" s="35"/>
      <c r="K182" s="35"/>
      <c r="L182" s="36"/>
    </row>
    <row r="183" ht="14.25" customHeight="1">
      <c r="J183" s="35"/>
      <c r="K183" s="35"/>
      <c r="L183" s="36"/>
    </row>
    <row r="184" ht="14.25" customHeight="1">
      <c r="J184" s="35"/>
      <c r="K184" s="35"/>
      <c r="L184" s="36"/>
    </row>
    <row r="185" ht="14.25" customHeight="1">
      <c r="J185" s="35"/>
      <c r="K185" s="35"/>
      <c r="L185" s="36"/>
    </row>
    <row r="186" ht="14.25" customHeight="1">
      <c r="J186" s="35"/>
      <c r="K186" s="35"/>
      <c r="L186" s="36"/>
    </row>
    <row r="187" ht="14.25" customHeight="1">
      <c r="J187" s="35"/>
      <c r="K187" s="35"/>
      <c r="L187" s="36"/>
    </row>
    <row r="188" ht="14.25" customHeight="1">
      <c r="J188" s="35"/>
      <c r="K188" s="35"/>
      <c r="L188" s="36"/>
    </row>
    <row r="189" ht="14.25" customHeight="1">
      <c r="J189" s="35"/>
      <c r="K189" s="35"/>
      <c r="L189" s="36"/>
    </row>
    <row r="190" ht="14.25" customHeight="1">
      <c r="J190" s="35"/>
      <c r="K190" s="35"/>
      <c r="L190" s="36"/>
    </row>
    <row r="191" ht="14.25" customHeight="1">
      <c r="J191" s="35"/>
      <c r="K191" s="35"/>
      <c r="L191" s="36"/>
    </row>
    <row r="192" ht="14.25" customHeight="1">
      <c r="J192" s="35"/>
      <c r="K192" s="35"/>
      <c r="L192" s="36"/>
    </row>
    <row r="193" ht="14.25" customHeight="1">
      <c r="J193" s="35"/>
      <c r="K193" s="35"/>
      <c r="L193" s="36"/>
    </row>
    <row r="194" ht="14.25" customHeight="1">
      <c r="J194" s="35"/>
      <c r="K194" s="35"/>
      <c r="L194" s="36"/>
    </row>
    <row r="195" ht="14.25" customHeight="1">
      <c r="J195" s="35"/>
      <c r="K195" s="35"/>
      <c r="L195" s="36"/>
    </row>
    <row r="196" ht="14.25" customHeight="1">
      <c r="J196" s="35"/>
      <c r="K196" s="35"/>
      <c r="L196" s="36"/>
    </row>
    <row r="197" ht="14.25" customHeight="1">
      <c r="J197" s="35"/>
      <c r="K197" s="35"/>
      <c r="L197" s="36"/>
    </row>
    <row r="198" ht="14.25" customHeight="1">
      <c r="J198" s="35"/>
      <c r="K198" s="35"/>
      <c r="L198" s="36"/>
    </row>
    <row r="199" ht="14.25" customHeight="1">
      <c r="J199" s="35"/>
      <c r="K199" s="35"/>
      <c r="L199" s="36"/>
    </row>
    <row r="200" ht="14.25" customHeight="1">
      <c r="J200" s="35"/>
      <c r="K200" s="35"/>
      <c r="L200" s="36"/>
    </row>
    <row r="201" ht="14.25" customHeight="1">
      <c r="J201" s="35"/>
      <c r="K201" s="35"/>
      <c r="L201" s="36"/>
    </row>
    <row r="202" ht="14.25" customHeight="1">
      <c r="J202" s="35"/>
      <c r="K202" s="35"/>
      <c r="L202" s="36"/>
    </row>
    <row r="203" ht="14.25" customHeight="1">
      <c r="J203" s="35"/>
      <c r="K203" s="35"/>
      <c r="L203" s="36"/>
    </row>
    <row r="204" ht="14.25" customHeight="1">
      <c r="J204" s="35"/>
      <c r="K204" s="35"/>
      <c r="L204" s="36"/>
    </row>
    <row r="205" ht="14.25" customHeight="1">
      <c r="J205" s="35"/>
      <c r="K205" s="35"/>
      <c r="L205" s="36"/>
    </row>
    <row r="206" ht="14.25" customHeight="1">
      <c r="J206" s="35"/>
      <c r="K206" s="35"/>
      <c r="L206" s="36"/>
    </row>
    <row r="207" ht="14.25" customHeight="1">
      <c r="J207" s="35"/>
      <c r="K207" s="35"/>
      <c r="L207" s="36"/>
    </row>
    <row r="208" ht="14.25" customHeight="1">
      <c r="J208" s="35"/>
      <c r="K208" s="35"/>
      <c r="L208" s="36"/>
    </row>
    <row r="209" ht="14.25" customHeight="1">
      <c r="J209" s="35"/>
      <c r="K209" s="35"/>
      <c r="L209" s="36"/>
    </row>
    <row r="210" ht="14.25" customHeight="1">
      <c r="J210" s="35"/>
      <c r="K210" s="35"/>
      <c r="L210" s="36"/>
    </row>
    <row r="211" ht="14.25" customHeight="1">
      <c r="J211" s="35"/>
      <c r="K211" s="35"/>
      <c r="L211" s="36"/>
    </row>
    <row r="212" ht="14.25" customHeight="1">
      <c r="J212" s="35"/>
      <c r="K212" s="35"/>
      <c r="L212" s="36"/>
    </row>
    <row r="213" ht="14.25" customHeight="1">
      <c r="J213" s="35"/>
      <c r="K213" s="35"/>
      <c r="L213" s="36"/>
    </row>
    <row r="214" ht="14.25" customHeight="1">
      <c r="J214" s="35"/>
      <c r="K214" s="35"/>
      <c r="L214" s="36"/>
    </row>
    <row r="215" ht="14.25" customHeight="1">
      <c r="J215" s="35"/>
      <c r="K215" s="35"/>
      <c r="L215" s="36"/>
    </row>
    <row r="216" ht="14.25" customHeight="1">
      <c r="H216" s="37"/>
      <c r="I216" s="38"/>
      <c r="J216" s="35"/>
      <c r="K216" s="35"/>
      <c r="L216" s="36"/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8:O8"/>
    <mergeCell ref="P8:R8"/>
    <mergeCell ref="H8:L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2021-04-28T15:41:51Z</dcterms:created>
  <dc:creator>Hawi</dc:creator>
</cp:coreProperties>
</file>