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A\advancedSimulation\logs\"/>
    </mc:Choice>
  </mc:AlternateContent>
  <xr:revisionPtr revIDLastSave="0" documentId="8_{10D213B4-CE24-4C07-A988-11CB8033BE62}" xr6:coauthVersionLast="47" xr6:coauthVersionMax="47" xr10:uidLastSave="{00000000-0000-0000-0000-000000000000}"/>
  <bookViews>
    <workbookView xWindow="0" yWindow="0" windowWidth="14400" windowHeight="15600" xr2:uid="{F624877C-DE33-403D-9318-5248A1AAFB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J3" i="1"/>
  <c r="I7" i="1"/>
  <c r="K7" i="1" s="1"/>
  <c r="I6" i="1"/>
  <c r="K6" i="1" s="1"/>
  <c r="I5" i="1"/>
  <c r="K5" i="1" s="1"/>
  <c r="I4" i="1"/>
  <c r="K4" i="1" s="1"/>
  <c r="I3" i="1"/>
  <c r="K3" i="1" s="1"/>
  <c r="H7" i="1"/>
  <c r="H6" i="1"/>
  <c r="H5" i="1"/>
  <c r="H4" i="1"/>
  <c r="H3" i="1"/>
</calcChain>
</file>

<file path=xl/sharedStrings.xml><?xml version="1.0" encoding="utf-8"?>
<sst xmlns="http://schemas.openxmlformats.org/spreadsheetml/2006/main" count="10" uniqueCount="9">
  <si>
    <t>sample size</t>
  </si>
  <si>
    <t>runtime</t>
  </si>
  <si>
    <t>node yield</t>
  </si>
  <si>
    <t>success rate</t>
  </si>
  <si>
    <t>DATA</t>
  </si>
  <si>
    <t>STATISTICS</t>
  </si>
  <si>
    <t>average node yield</t>
  </si>
  <si>
    <t>average node discard rate</t>
  </si>
  <si>
    <t>average runtime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</si>
</sst>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BFFC2-9663-4613-9294-4D51331B9D34}">
  <dimension ref="B1:K79"/>
  <sheetViews>
    <sheetView tabSelected="1" topLeftCell="B1" workbookViewId="0">
      <selection activeCell="G8" sqref="G8"/>
    </sheetView>
  </sheetViews>
  <sheetFormatPr defaultRowHeight="15" x14ac:dyDescent="0.25"/>
  <cols>
    <col min="2" max="2" width="11.42578125" bestFit="1" customWidth="1"/>
    <col min="3" max="3" width="9.140625" style="2"/>
    <col min="4" max="4" width="10" style="2" bestFit="1" customWidth="1"/>
    <col min="7" max="7" width="11.42578125" bestFit="1" customWidth="1"/>
    <col min="8" max="8" width="15" customWidth="1"/>
    <col min="9" max="9" width="17.5703125" bestFit="1" customWidth="1"/>
    <col min="10" max="10" width="12" bestFit="1" customWidth="1"/>
    <col min="11" max="11" width="14.28515625" customWidth="1"/>
  </cols>
  <sheetData>
    <row r="1" spans="2:11" x14ac:dyDescent="0.25">
      <c r="B1" t="s">
        <v>4</v>
      </c>
      <c r="G1" t="s">
        <v>5</v>
      </c>
    </row>
    <row r="2" spans="2:11" x14ac:dyDescent="0.25">
      <c r="B2" t="s">
        <v>0</v>
      </c>
      <c r="C2" s="2" t="s">
        <v>1</v>
      </c>
      <c r="D2" s="2" t="s">
        <v>2</v>
      </c>
      <c r="G2" t="s">
        <v>0</v>
      </c>
      <c r="H2" t="s">
        <v>8</v>
      </c>
      <c r="I2" t="s">
        <v>6</v>
      </c>
      <c r="J2" t="s">
        <v>3</v>
      </c>
      <c r="K2" t="s">
        <v>7</v>
      </c>
    </row>
    <row r="3" spans="2:11" x14ac:dyDescent="0.25">
      <c r="B3" s="1">
        <v>500</v>
      </c>
      <c r="C3" s="2">
        <v>2.67</v>
      </c>
      <c r="D3" s="2">
        <v>361</v>
      </c>
      <c r="G3" s="2">
        <v>500</v>
      </c>
      <c r="H3" s="2">
        <f>SUM(C3:C19)/COUNT(C3:C19)</f>
        <v>2.7264705882352938</v>
      </c>
      <c r="I3" s="2">
        <f>AVERAGEIF(D3:D19, "&lt;&gt;0")</f>
        <v>367.8</v>
      </c>
      <c r="J3" s="2">
        <f>1-COUNTIF(D3:D19, 0) / COUNT(D3:D19)</f>
        <v>0.58823529411764708</v>
      </c>
      <c r="K3" s="2">
        <f>1-I3/G3</f>
        <v>0.26439999999999997</v>
      </c>
    </row>
    <row r="4" spans="2:11" x14ac:dyDescent="0.25">
      <c r="B4" s="1"/>
      <c r="C4" s="2">
        <v>2.9</v>
      </c>
      <c r="D4" s="2">
        <v>0</v>
      </c>
      <c r="G4" s="2">
        <v>700</v>
      </c>
      <c r="H4" s="2">
        <f>SUM(C20:C34)/COUNT(C20:C34)</f>
        <v>4.0793333333333335</v>
      </c>
      <c r="I4" s="2">
        <f>AVERAGEIF(D20:D34, "&lt;&gt;0")</f>
        <v>514.92307692307691</v>
      </c>
      <c r="J4" s="2">
        <f>1-COUNTIF(D20:D34, 0) / COUNT(D20:D34)</f>
        <v>0.8666666666666667</v>
      </c>
      <c r="K4" s="2">
        <f t="shared" ref="K4:K7" si="0">1-I4/G4</f>
        <v>0.26439560439560439</v>
      </c>
    </row>
    <row r="5" spans="2:11" x14ac:dyDescent="0.25">
      <c r="B5" s="1"/>
      <c r="C5" s="2">
        <v>2.56</v>
      </c>
      <c r="D5" s="2">
        <v>353</v>
      </c>
      <c r="G5" s="2">
        <v>1000</v>
      </c>
      <c r="H5" s="2">
        <f>SUM(C35:C49)/COUNT(C35:C49)</f>
        <v>6.1646666666666663</v>
      </c>
      <c r="I5" s="2">
        <f>AVERAGEIF(D35:D49, "&lt;&gt;0")</f>
        <v>664.75</v>
      </c>
      <c r="J5" s="2">
        <f>1-COUNTIF(D35:D49, 0) / COUNT(D35:D49)</f>
        <v>0.8666666666666667</v>
      </c>
      <c r="K5" s="2">
        <f t="shared" si="0"/>
        <v>0.33525000000000005</v>
      </c>
    </row>
    <row r="6" spans="2:11" x14ac:dyDescent="0.25">
      <c r="B6" s="1"/>
      <c r="C6" s="2">
        <v>2.6</v>
      </c>
      <c r="D6" s="2">
        <v>358</v>
      </c>
      <c r="G6" s="2">
        <v>1500</v>
      </c>
      <c r="H6" s="2">
        <f>SUM(C50:C64)/COUNT(C50:C64)</f>
        <v>9.793333333333333</v>
      </c>
      <c r="I6" s="2">
        <f>AVERAGEIF(D50:D64, "&lt;&gt;0")</f>
        <v>1044.1538461538462</v>
      </c>
      <c r="J6" s="2">
        <f>1-COUNTIF(D50:D64, 0) / COUNT(D50:D64)</f>
        <v>0.8666666666666667</v>
      </c>
      <c r="K6" s="2">
        <f t="shared" si="0"/>
        <v>0.3038974358974359</v>
      </c>
    </row>
    <row r="7" spans="2:11" x14ac:dyDescent="0.25">
      <c r="B7" s="1"/>
      <c r="C7" s="2">
        <v>2.78</v>
      </c>
      <c r="D7" s="2">
        <v>384</v>
      </c>
      <c r="G7" s="2">
        <v>2000</v>
      </c>
      <c r="H7" s="2">
        <f>SUM(C65:C79)/COUNT(C65:C79)</f>
        <v>14.784666666666665</v>
      </c>
      <c r="I7" s="2">
        <f>AVERAGEIF(D65:D79, "&lt;&gt;0")</f>
        <v>1406.5333333333333</v>
      </c>
      <c r="J7" s="2">
        <f>1-COUNTIF(D65:D79, 0) / COUNT(D65:D79)</f>
        <v>1</v>
      </c>
      <c r="K7" s="2">
        <f t="shared" si="0"/>
        <v>0.29673333333333329</v>
      </c>
    </row>
    <row r="8" spans="2:11" x14ac:dyDescent="0.25">
      <c r="B8" s="1"/>
      <c r="C8" s="2">
        <v>2.8</v>
      </c>
      <c r="D8" s="2">
        <v>0</v>
      </c>
    </row>
    <row r="9" spans="2:11" x14ac:dyDescent="0.25">
      <c r="B9" s="1"/>
      <c r="C9" s="2">
        <v>3</v>
      </c>
      <c r="D9" s="2">
        <v>350</v>
      </c>
    </row>
    <row r="10" spans="2:11" x14ac:dyDescent="0.25">
      <c r="B10" s="1"/>
      <c r="C10" s="2">
        <v>2.65</v>
      </c>
      <c r="D10" s="2">
        <v>0</v>
      </c>
    </row>
    <row r="11" spans="2:11" x14ac:dyDescent="0.25">
      <c r="B11" s="1"/>
      <c r="C11" s="2">
        <v>2.67</v>
      </c>
      <c r="D11" s="2">
        <v>0</v>
      </c>
    </row>
    <row r="12" spans="2:11" x14ac:dyDescent="0.25">
      <c r="B12" s="1"/>
      <c r="C12" s="2">
        <v>2.5499999999999998</v>
      </c>
      <c r="D12" s="2">
        <v>0</v>
      </c>
    </row>
    <row r="13" spans="2:11" x14ac:dyDescent="0.25">
      <c r="B13" s="1"/>
      <c r="C13" s="2">
        <v>2.62</v>
      </c>
      <c r="D13" s="2">
        <v>364</v>
      </c>
    </row>
    <row r="14" spans="2:11" x14ac:dyDescent="0.25">
      <c r="B14" s="1"/>
      <c r="C14" s="2">
        <v>2.64</v>
      </c>
      <c r="D14" s="2">
        <v>0</v>
      </c>
    </row>
    <row r="15" spans="2:11" x14ac:dyDescent="0.25">
      <c r="B15" s="1"/>
      <c r="C15" s="2">
        <v>2.86</v>
      </c>
      <c r="D15" s="2">
        <v>0</v>
      </c>
    </row>
    <row r="16" spans="2:11" x14ac:dyDescent="0.25">
      <c r="B16" s="1"/>
      <c r="C16" s="2">
        <v>2.79</v>
      </c>
      <c r="D16" s="2">
        <v>384</v>
      </c>
    </row>
    <row r="17" spans="2:4" x14ac:dyDescent="0.25">
      <c r="B17" s="1"/>
      <c r="C17" s="2">
        <v>2.84</v>
      </c>
      <c r="D17" s="2">
        <v>383</v>
      </c>
    </row>
    <row r="18" spans="2:4" x14ac:dyDescent="0.25">
      <c r="B18" s="1"/>
      <c r="C18" s="2">
        <v>2.84</v>
      </c>
      <c r="D18" s="2">
        <v>388</v>
      </c>
    </row>
    <row r="19" spans="2:4" x14ac:dyDescent="0.25">
      <c r="B19" s="1"/>
      <c r="C19" s="2">
        <v>2.58</v>
      </c>
      <c r="D19" s="2">
        <v>353</v>
      </c>
    </row>
    <row r="20" spans="2:4" x14ac:dyDescent="0.25">
      <c r="B20" s="1">
        <v>700</v>
      </c>
      <c r="C20" s="2">
        <v>4.16</v>
      </c>
      <c r="D20" s="2">
        <v>520</v>
      </c>
    </row>
    <row r="21" spans="2:4" x14ac:dyDescent="0.25">
      <c r="B21" s="1"/>
      <c r="C21" s="2">
        <v>4.26</v>
      </c>
      <c r="D21" s="2">
        <v>552</v>
      </c>
    </row>
    <row r="22" spans="2:4" x14ac:dyDescent="0.25">
      <c r="B22" s="1"/>
      <c r="C22" s="2">
        <v>4.32</v>
      </c>
      <c r="D22" s="2">
        <v>526</v>
      </c>
    </row>
    <row r="23" spans="2:4" x14ac:dyDescent="0.25">
      <c r="B23" s="1"/>
      <c r="C23" s="2">
        <v>4.3600000000000003</v>
      </c>
      <c r="D23" s="2">
        <v>527</v>
      </c>
    </row>
    <row r="24" spans="2:4" x14ac:dyDescent="0.25">
      <c r="B24" s="1"/>
      <c r="C24" s="2">
        <v>4.05</v>
      </c>
      <c r="D24" s="2">
        <v>506</v>
      </c>
    </row>
    <row r="25" spans="2:4" x14ac:dyDescent="0.25">
      <c r="B25" s="1"/>
      <c r="C25" s="2">
        <v>4.3600000000000003</v>
      </c>
      <c r="D25" s="2">
        <v>551</v>
      </c>
    </row>
    <row r="26" spans="2:4" x14ac:dyDescent="0.25">
      <c r="B26" s="1"/>
      <c r="C26" s="2">
        <v>4</v>
      </c>
      <c r="D26" s="2">
        <v>0</v>
      </c>
    </row>
    <row r="27" spans="2:4" x14ac:dyDescent="0.25">
      <c r="B27" s="1"/>
      <c r="C27" s="2">
        <v>4.12</v>
      </c>
      <c r="D27" s="2">
        <v>524</v>
      </c>
    </row>
    <row r="28" spans="2:4" x14ac:dyDescent="0.25">
      <c r="B28" s="1"/>
      <c r="C28" s="2">
        <v>3.69</v>
      </c>
      <c r="D28" s="2">
        <v>482</v>
      </c>
    </row>
    <row r="29" spans="2:4" x14ac:dyDescent="0.25">
      <c r="B29" s="1"/>
      <c r="C29" s="2">
        <v>3.87</v>
      </c>
      <c r="D29" s="2">
        <v>500</v>
      </c>
    </row>
    <row r="30" spans="2:4" x14ac:dyDescent="0.25">
      <c r="B30" s="1"/>
      <c r="C30" s="2">
        <v>3.84</v>
      </c>
      <c r="D30" s="2">
        <v>494</v>
      </c>
    </row>
    <row r="31" spans="2:4" x14ac:dyDescent="0.25">
      <c r="B31" s="1"/>
      <c r="C31" s="2">
        <v>3.74</v>
      </c>
      <c r="D31" s="2">
        <v>480</v>
      </c>
    </row>
    <row r="32" spans="2:4" x14ac:dyDescent="0.25">
      <c r="B32" s="1"/>
      <c r="C32" s="2">
        <v>3.91</v>
      </c>
      <c r="D32" s="2">
        <v>485</v>
      </c>
    </row>
    <row r="33" spans="2:4" x14ac:dyDescent="0.25">
      <c r="B33" s="1"/>
      <c r="C33" s="2">
        <v>4.4000000000000004</v>
      </c>
      <c r="D33" s="2">
        <v>547</v>
      </c>
    </row>
    <row r="34" spans="2:4" x14ac:dyDescent="0.25">
      <c r="B34" s="1"/>
      <c r="C34" s="2">
        <v>4.1100000000000003</v>
      </c>
      <c r="D34" s="2">
        <v>0</v>
      </c>
    </row>
    <row r="35" spans="2:4" x14ac:dyDescent="0.25">
      <c r="B35" s="1">
        <v>1000</v>
      </c>
      <c r="C35" s="2">
        <v>6.13</v>
      </c>
      <c r="D35" s="2">
        <v>728</v>
      </c>
    </row>
    <row r="36" spans="2:4" x14ac:dyDescent="0.25">
      <c r="B36" s="1"/>
      <c r="C36" s="2">
        <v>6.16</v>
      </c>
      <c r="D36" s="2">
        <v>720</v>
      </c>
    </row>
    <row r="37" spans="2:4" x14ac:dyDescent="0.25">
      <c r="B37" s="1"/>
      <c r="C37" s="2">
        <v>6.03</v>
      </c>
      <c r="D37" s="2">
        <v>730</v>
      </c>
    </row>
    <row r="38" spans="2:4" x14ac:dyDescent="0.25">
      <c r="B38" s="1"/>
      <c r="C38" s="2">
        <v>5.73</v>
      </c>
      <c r="D38" s="2">
        <v>676</v>
      </c>
    </row>
    <row r="39" spans="2:4" x14ac:dyDescent="0.25">
      <c r="B39" s="1"/>
      <c r="C39" s="2">
        <v>5.92</v>
      </c>
      <c r="D39" s="2">
        <v>700</v>
      </c>
    </row>
    <row r="40" spans="2:4" x14ac:dyDescent="0.25">
      <c r="B40" s="1"/>
      <c r="C40" s="2">
        <v>6.31</v>
      </c>
      <c r="D40" s="2">
        <v>748</v>
      </c>
    </row>
    <row r="41" spans="2:4" x14ac:dyDescent="0.25">
      <c r="B41" s="1"/>
      <c r="C41" s="2">
        <v>6.35</v>
      </c>
      <c r="D41" s="2">
        <v>744</v>
      </c>
    </row>
    <row r="42" spans="2:4" x14ac:dyDescent="0.25">
      <c r="B42" s="1"/>
      <c r="C42" s="2">
        <v>6.05</v>
      </c>
      <c r="D42" s="2">
        <v>0</v>
      </c>
    </row>
    <row r="43" spans="2:4" x14ac:dyDescent="0.25">
      <c r="B43" s="1"/>
      <c r="C43" s="2">
        <v>6.07</v>
      </c>
      <c r="D43" s="2">
        <v>722</v>
      </c>
    </row>
    <row r="44" spans="2:4" x14ac:dyDescent="0.25">
      <c r="B44" s="1"/>
      <c r="C44" s="2">
        <v>6.15</v>
      </c>
      <c r="D44" s="2">
        <v>729</v>
      </c>
    </row>
    <row r="45" spans="2:4" x14ac:dyDescent="0.25">
      <c r="B45" s="1"/>
      <c r="C45" s="2">
        <v>5.8</v>
      </c>
      <c r="D45" s="2">
        <v>689</v>
      </c>
    </row>
    <row r="46" spans="2:4" x14ac:dyDescent="0.25">
      <c r="B46" s="1"/>
      <c r="C46" s="2">
        <v>6.17</v>
      </c>
      <c r="D46" s="2">
        <v>722</v>
      </c>
    </row>
    <row r="47" spans="2:4" x14ac:dyDescent="0.25">
      <c r="B47" s="1"/>
      <c r="C47" s="2">
        <v>6.57</v>
      </c>
      <c r="D47" s="2">
        <v>0</v>
      </c>
    </row>
    <row r="48" spans="2:4" x14ac:dyDescent="0.25">
      <c r="B48" s="1"/>
      <c r="C48" s="2">
        <v>6.95</v>
      </c>
      <c r="D48" s="2">
        <v>5.75</v>
      </c>
    </row>
    <row r="49" spans="2:4" x14ac:dyDescent="0.25">
      <c r="B49" s="1"/>
      <c r="C49" s="2">
        <v>6.08</v>
      </c>
      <c r="D49" s="2">
        <v>728</v>
      </c>
    </row>
    <row r="50" spans="2:4" x14ac:dyDescent="0.25">
      <c r="B50" s="1">
        <v>1500</v>
      </c>
      <c r="C50" s="2">
        <v>10.029999999999999</v>
      </c>
      <c r="D50" s="2">
        <v>1053</v>
      </c>
    </row>
    <row r="51" spans="2:4" x14ac:dyDescent="0.25">
      <c r="B51" s="1"/>
      <c r="C51" s="2">
        <v>10.119999999999999</v>
      </c>
      <c r="D51" s="2">
        <v>1079</v>
      </c>
    </row>
    <row r="52" spans="2:4" x14ac:dyDescent="0.25">
      <c r="B52" s="1"/>
      <c r="C52" s="2">
        <v>9.58</v>
      </c>
      <c r="D52" s="2">
        <v>1031</v>
      </c>
    </row>
    <row r="53" spans="2:4" x14ac:dyDescent="0.25">
      <c r="B53" s="1"/>
      <c r="C53" s="2">
        <v>9.36</v>
      </c>
      <c r="D53" s="2">
        <v>1009</v>
      </c>
    </row>
    <row r="54" spans="2:4" x14ac:dyDescent="0.25">
      <c r="B54" s="1"/>
      <c r="C54" s="2">
        <v>10.58</v>
      </c>
      <c r="D54" s="2">
        <v>0</v>
      </c>
    </row>
    <row r="55" spans="2:4" x14ac:dyDescent="0.25">
      <c r="B55" s="1"/>
      <c r="C55" s="2">
        <v>10.26</v>
      </c>
      <c r="D55" s="2">
        <v>0</v>
      </c>
    </row>
    <row r="56" spans="2:4" x14ac:dyDescent="0.25">
      <c r="B56" s="1"/>
      <c r="C56" s="2">
        <v>9.56</v>
      </c>
      <c r="D56" s="2">
        <v>1029</v>
      </c>
    </row>
    <row r="57" spans="2:4" x14ac:dyDescent="0.25">
      <c r="B57" s="1"/>
      <c r="C57" s="2">
        <v>9.64</v>
      </c>
      <c r="D57" s="2">
        <v>1044</v>
      </c>
    </row>
    <row r="58" spans="2:4" x14ac:dyDescent="0.25">
      <c r="B58" s="1"/>
      <c r="C58" s="2">
        <v>9.73</v>
      </c>
      <c r="D58" s="2">
        <v>1062</v>
      </c>
    </row>
    <row r="59" spans="2:4" x14ac:dyDescent="0.25">
      <c r="B59" s="1"/>
      <c r="C59" s="2">
        <v>9.23</v>
      </c>
      <c r="D59" s="2">
        <v>998</v>
      </c>
    </row>
    <row r="60" spans="2:4" x14ac:dyDescent="0.25">
      <c r="B60" s="1"/>
      <c r="C60" s="2">
        <v>9.82</v>
      </c>
      <c r="D60" s="2">
        <v>1058</v>
      </c>
    </row>
    <row r="61" spans="2:4" x14ac:dyDescent="0.25">
      <c r="B61" s="1"/>
      <c r="C61" s="2">
        <v>9.65</v>
      </c>
      <c r="D61" s="2">
        <v>1053</v>
      </c>
    </row>
    <row r="62" spans="2:4" x14ac:dyDescent="0.25">
      <c r="B62" s="1"/>
      <c r="C62" s="2">
        <v>9.6999999999999993</v>
      </c>
      <c r="D62" s="2">
        <v>1038</v>
      </c>
    </row>
    <row r="63" spans="2:4" x14ac:dyDescent="0.25">
      <c r="B63" s="1"/>
      <c r="C63" s="2">
        <v>9.9499999999999993</v>
      </c>
      <c r="D63" s="2">
        <v>1067</v>
      </c>
    </row>
    <row r="64" spans="2:4" x14ac:dyDescent="0.25">
      <c r="B64" s="1"/>
      <c r="C64" s="2">
        <v>9.69</v>
      </c>
      <c r="D64" s="2">
        <v>1053</v>
      </c>
    </row>
    <row r="65" spans="2:4" x14ac:dyDescent="0.25">
      <c r="B65" s="1">
        <v>2000</v>
      </c>
      <c r="C65" s="2">
        <v>15.28</v>
      </c>
      <c r="D65" s="2">
        <v>1449</v>
      </c>
    </row>
    <row r="66" spans="2:4" x14ac:dyDescent="0.25">
      <c r="B66" s="1"/>
      <c r="C66" s="2">
        <v>15.3</v>
      </c>
      <c r="D66" s="2">
        <v>1468</v>
      </c>
    </row>
    <row r="67" spans="2:4" x14ac:dyDescent="0.25">
      <c r="B67" s="1"/>
      <c r="C67" s="2">
        <v>14.63</v>
      </c>
      <c r="D67" s="2">
        <v>1408</v>
      </c>
    </row>
    <row r="68" spans="2:4" x14ac:dyDescent="0.25">
      <c r="B68" s="1"/>
      <c r="C68" s="2">
        <v>15.34</v>
      </c>
      <c r="D68" s="2">
        <v>1473</v>
      </c>
    </row>
    <row r="69" spans="2:4" x14ac:dyDescent="0.25">
      <c r="B69" s="1"/>
      <c r="C69" s="2">
        <v>14.53</v>
      </c>
      <c r="D69" s="2">
        <v>1375</v>
      </c>
    </row>
    <row r="70" spans="2:4" x14ac:dyDescent="0.25">
      <c r="B70" s="1"/>
      <c r="C70" s="2">
        <v>14.07</v>
      </c>
      <c r="D70" s="2">
        <v>1337</v>
      </c>
    </row>
    <row r="71" spans="2:4" x14ac:dyDescent="0.25">
      <c r="B71" s="1"/>
      <c r="C71" s="2">
        <v>14.97</v>
      </c>
      <c r="D71" s="2">
        <v>1426</v>
      </c>
    </row>
    <row r="72" spans="2:4" x14ac:dyDescent="0.25">
      <c r="B72" s="1"/>
      <c r="C72" s="2">
        <v>14.2</v>
      </c>
      <c r="D72" s="2">
        <v>1373</v>
      </c>
    </row>
    <row r="73" spans="2:4" x14ac:dyDescent="0.25">
      <c r="B73" s="1"/>
      <c r="C73" s="2">
        <v>14.51</v>
      </c>
      <c r="D73" s="2">
        <v>1379</v>
      </c>
    </row>
    <row r="74" spans="2:4" x14ac:dyDescent="0.25">
      <c r="B74" s="1"/>
      <c r="C74" s="2">
        <v>15.01</v>
      </c>
      <c r="D74" s="2">
        <v>1407</v>
      </c>
    </row>
    <row r="75" spans="2:4" x14ac:dyDescent="0.25">
      <c r="B75" s="1"/>
      <c r="C75" s="2">
        <v>14.06</v>
      </c>
      <c r="D75" s="2">
        <v>1340</v>
      </c>
    </row>
    <row r="76" spans="2:4" x14ac:dyDescent="0.25">
      <c r="B76" s="1"/>
      <c r="C76" s="2">
        <v>14.85</v>
      </c>
      <c r="D76" s="2">
        <v>1405</v>
      </c>
    </row>
    <row r="77" spans="2:4" x14ac:dyDescent="0.25">
      <c r="B77" s="1"/>
      <c r="C77" s="2">
        <v>15.25</v>
      </c>
      <c r="D77" s="2">
        <v>1437</v>
      </c>
    </row>
    <row r="78" spans="2:4" x14ac:dyDescent="0.25">
      <c r="B78" s="1"/>
      <c r="C78" s="2">
        <v>14.91</v>
      </c>
      <c r="D78" s="2">
        <v>1404</v>
      </c>
    </row>
    <row r="79" spans="2:4" x14ac:dyDescent="0.25">
      <c r="B79" s="1"/>
      <c r="C79" s="2">
        <v>14.86</v>
      </c>
      <c r="D79" s="2">
        <v>1417</v>
      </c>
    </row>
  </sheetData>
  <mergeCells count="5">
    <mergeCell ref="B50:B64"/>
    <mergeCell ref="B65:B79"/>
    <mergeCell ref="B20:B34"/>
    <mergeCell ref="B35:B49"/>
    <mergeCell ref="B3:B19"/>
  </mergeCells>
  <pageMargins left="0.7" right="0.7" top="0.75" bottom="0.75" header="0.3" footer="0.3"/>
  <ignoredErrors>
    <ignoredError sqref="H3:J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Lahav Barak</dc:creator>
  <cp:lastModifiedBy>Lahav Barak</cp:lastModifiedBy>
  <dcterms:created xsi:type="dcterms:W3CDTF">2024-04-28T10:08:40Z</dcterms:created>
  <dcterms:modified xsi:type="dcterms:W3CDTF">2024-04-28T14:49:03Z</dcterms:modified>
</cp:coreProperties>
</file>