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Quod_Financial\Quod_THA\data\output\"/>
    </mc:Choice>
  </mc:AlternateContent>
  <xr:revisionPtr revIDLastSave="0" documentId="13_ncr:1_{A439773D-243A-4179-984C-D8C3E1201E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yearly" sheetId="1" r:id="rId1"/>
    <sheet name="monthly" sheetId="2" r:id="rId2"/>
    <sheet name="per_spl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H8" i="3"/>
  <c r="I8" i="3"/>
  <c r="B8" i="3"/>
</calcChain>
</file>

<file path=xl/sharedStrings.xml><?xml version="1.0" encoding="utf-8"?>
<sst xmlns="http://schemas.openxmlformats.org/spreadsheetml/2006/main" count="28" uniqueCount="11">
  <si>
    <t>year</t>
  </si>
  <si>
    <t>ElasticNet_RMSE</t>
  </si>
  <si>
    <t>ElasticNet_MAE</t>
  </si>
  <si>
    <t>LinearRegression_RMSE</t>
  </si>
  <si>
    <t>LinearRegression_MAE</t>
  </si>
  <si>
    <t>RandomForest_RMSE</t>
  </si>
  <si>
    <t>RandomForest_MAE</t>
  </si>
  <si>
    <t>XGBoost_RMSE</t>
  </si>
  <si>
    <t>XGBoost_MAE</t>
  </si>
  <si>
    <t>month</t>
  </si>
  <si>
    <t>split_index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</si>
</sst>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2018</v>
      </c>
      <c r="B2">
        <v>109.4747821815151</v>
      </c>
      <c r="C2">
        <v>44.574404081583623</v>
      </c>
      <c r="D2">
        <v>127.7332550133351</v>
      </c>
      <c r="E2">
        <v>50.107303263981748</v>
      </c>
      <c r="F2">
        <v>118.900291234562</v>
      </c>
      <c r="G2">
        <v>49.253956495380272</v>
      </c>
      <c r="H2">
        <v>127.6723023873032</v>
      </c>
      <c r="I2">
        <v>48.626243591308587</v>
      </c>
    </row>
    <row r="3" spans="1:9" x14ac:dyDescent="0.3">
      <c r="A3" s="1">
        <v>2019</v>
      </c>
      <c r="B3">
        <v>86.502114558448852</v>
      </c>
      <c r="C3">
        <v>37.110944491925878</v>
      </c>
      <c r="D3">
        <v>94.266185719874983</v>
      </c>
      <c r="E3">
        <v>37.662035991832887</v>
      </c>
      <c r="F3">
        <v>92.951741302296966</v>
      </c>
      <c r="G3">
        <v>39.947067197720862</v>
      </c>
      <c r="H3">
        <v>108.8350780711348</v>
      </c>
      <c r="I3">
        <v>40.114509582519531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2018</v>
      </c>
      <c r="B2" s="1">
        <v>4</v>
      </c>
      <c r="C2">
        <v>118.50464248753779</v>
      </c>
      <c r="D2">
        <v>53.146824905040752</v>
      </c>
      <c r="E2">
        <v>156.23893917686479</v>
      </c>
      <c r="F2">
        <v>65.61795783234399</v>
      </c>
      <c r="G2">
        <v>124.02632533689</v>
      </c>
      <c r="H2">
        <v>58.849483089756539</v>
      </c>
      <c r="I2">
        <v>131.9634478274192</v>
      </c>
      <c r="J2">
        <v>54.189258575439453</v>
      </c>
    </row>
    <row r="3" spans="1:10" x14ac:dyDescent="0.3">
      <c r="A3" s="2"/>
      <c r="B3" s="1">
        <v>5</v>
      </c>
      <c r="C3">
        <v>114.6157751056047</v>
      </c>
      <c r="D3">
        <v>52.1899904211392</v>
      </c>
      <c r="E3">
        <v>149.55421787324201</v>
      </c>
      <c r="F3">
        <v>61.410380705588437</v>
      </c>
      <c r="G3">
        <v>132.37097137322471</v>
      </c>
      <c r="H3">
        <v>56.693534880792157</v>
      </c>
      <c r="I3">
        <v>143.23935115306131</v>
      </c>
      <c r="J3">
        <v>51.324958801269531</v>
      </c>
    </row>
    <row r="4" spans="1:10" x14ac:dyDescent="0.3">
      <c r="A4" s="2"/>
      <c r="B4" s="1">
        <v>6</v>
      </c>
      <c r="C4">
        <v>93.758155997821774</v>
      </c>
      <c r="D4">
        <v>41.564851767877109</v>
      </c>
      <c r="E4">
        <v>141.32841956501409</v>
      </c>
      <c r="F4">
        <v>55.603962517984733</v>
      </c>
      <c r="G4">
        <v>116.7383475316792</v>
      </c>
      <c r="H4">
        <v>51.529938999858963</v>
      </c>
      <c r="I4">
        <v>121.56827589106049</v>
      </c>
      <c r="J4">
        <v>44.660636901855469</v>
      </c>
    </row>
    <row r="5" spans="1:10" x14ac:dyDescent="0.3">
      <c r="A5" s="2"/>
      <c r="B5" s="1">
        <v>7</v>
      </c>
      <c r="C5">
        <v>110.9849783458525</v>
      </c>
      <c r="D5">
        <v>43.456479616699937</v>
      </c>
      <c r="E5">
        <v>110.8996203840598</v>
      </c>
      <c r="F5">
        <v>41.865993467139447</v>
      </c>
      <c r="G5">
        <v>118.01078767687839</v>
      </c>
      <c r="H5">
        <v>47.435754613630998</v>
      </c>
      <c r="I5">
        <v>136.11824191213319</v>
      </c>
      <c r="J5">
        <v>47.432117462158203</v>
      </c>
    </row>
    <row r="6" spans="1:10" x14ac:dyDescent="0.3">
      <c r="A6" s="2"/>
      <c r="B6" s="1">
        <v>8</v>
      </c>
      <c r="C6">
        <v>133.4963146686859</v>
      </c>
      <c r="D6">
        <v>46.613410645848781</v>
      </c>
      <c r="E6">
        <v>130.34749332192979</v>
      </c>
      <c r="F6">
        <v>45.83375235284835</v>
      </c>
      <c r="G6">
        <v>138.24783900040879</v>
      </c>
      <c r="H6">
        <v>51.257416765419997</v>
      </c>
      <c r="I6">
        <v>139.7459818854374</v>
      </c>
      <c r="J6">
        <v>49.34503173828125</v>
      </c>
    </row>
    <row r="7" spans="1:10" x14ac:dyDescent="0.3">
      <c r="A7" s="2"/>
      <c r="B7" s="1">
        <v>9</v>
      </c>
      <c r="C7">
        <v>125.3316439302001</v>
      </c>
      <c r="D7">
        <v>50.256525149143123</v>
      </c>
      <c r="E7">
        <v>128.57128422820159</v>
      </c>
      <c r="F7">
        <v>52.913640015646322</v>
      </c>
      <c r="G7">
        <v>116.745516185127</v>
      </c>
      <c r="H7">
        <v>50.84475202093639</v>
      </c>
      <c r="I7">
        <v>132.6881844659689</v>
      </c>
      <c r="J7">
        <v>54.160877227783203</v>
      </c>
    </row>
    <row r="8" spans="1:10" x14ac:dyDescent="0.3">
      <c r="A8" s="2"/>
      <c r="B8" s="1">
        <v>10</v>
      </c>
      <c r="C8">
        <v>103.6575656948739</v>
      </c>
      <c r="D8">
        <v>42.776518518517733</v>
      </c>
      <c r="E8">
        <v>112.01868721079749</v>
      </c>
      <c r="F8">
        <v>43.599042645500738</v>
      </c>
      <c r="G8">
        <v>117.38895288316139</v>
      </c>
      <c r="H8">
        <v>47.05569795468061</v>
      </c>
      <c r="I8">
        <v>128.87533341372969</v>
      </c>
      <c r="J8">
        <v>51.943447113037109</v>
      </c>
    </row>
    <row r="9" spans="1:10" x14ac:dyDescent="0.3">
      <c r="A9" s="2"/>
      <c r="B9" s="1">
        <v>11</v>
      </c>
      <c r="C9">
        <v>96.482976409732316</v>
      </c>
      <c r="D9">
        <v>37.789402034426807</v>
      </c>
      <c r="E9">
        <v>114.2335107276063</v>
      </c>
      <c r="F9">
        <v>43.13494155999561</v>
      </c>
      <c r="G9">
        <v>109.23261548493549</v>
      </c>
      <c r="H9">
        <v>44.012289122119149</v>
      </c>
      <c r="I9">
        <v>110.32844697056829</v>
      </c>
      <c r="J9">
        <v>45.597332000732422</v>
      </c>
    </row>
    <row r="10" spans="1:10" x14ac:dyDescent="0.3">
      <c r="A10" s="2"/>
      <c r="B10" s="1">
        <v>12</v>
      </c>
      <c r="C10">
        <v>75.556230246723985</v>
      </c>
      <c r="D10">
        <v>32.663217158795597</v>
      </c>
      <c r="E10">
        <v>89.615547706761959</v>
      </c>
      <c r="F10">
        <v>40.089246866338087</v>
      </c>
      <c r="G10">
        <v>89.116698603002035</v>
      </c>
      <c r="H10">
        <v>34.644667206359742</v>
      </c>
      <c r="I10">
        <v>95.265234181993165</v>
      </c>
      <c r="J10">
        <v>38.657253265380859</v>
      </c>
    </row>
    <row r="11" spans="1:10" x14ac:dyDescent="0.3">
      <c r="A11" s="2">
        <v>2019</v>
      </c>
      <c r="B11" s="1">
        <v>1</v>
      </c>
      <c r="C11">
        <v>96.940802910684312</v>
      </c>
      <c r="D11">
        <v>48.927281326711238</v>
      </c>
      <c r="E11">
        <v>113.5995184147387</v>
      </c>
      <c r="F11">
        <v>50.666998810561147</v>
      </c>
      <c r="G11">
        <v>124.880040534808</v>
      </c>
      <c r="H11">
        <v>52.218198640212528</v>
      </c>
      <c r="I11">
        <v>150.4750160948654</v>
      </c>
      <c r="J11">
        <v>44.689327239990227</v>
      </c>
    </row>
    <row r="12" spans="1:10" x14ac:dyDescent="0.3">
      <c r="A12" s="2"/>
      <c r="B12" s="1">
        <v>2</v>
      </c>
      <c r="C12">
        <v>85.80430204520006</v>
      </c>
      <c r="D12">
        <v>39.033316130033512</v>
      </c>
      <c r="E12">
        <v>91.958125300140551</v>
      </c>
      <c r="F12">
        <v>37.39672697457295</v>
      </c>
      <c r="G12">
        <v>79.777192365886592</v>
      </c>
      <c r="H12">
        <v>35.874305587442123</v>
      </c>
      <c r="I12">
        <v>84.329064463453221</v>
      </c>
      <c r="J12">
        <v>34.155986785888672</v>
      </c>
    </row>
    <row r="13" spans="1:10" x14ac:dyDescent="0.3">
      <c r="A13" s="2"/>
      <c r="B13" s="1">
        <v>3</v>
      </c>
      <c r="C13">
        <v>81.815133356203418</v>
      </c>
      <c r="D13">
        <v>38.113139005501218</v>
      </c>
      <c r="E13">
        <v>81.035156094862842</v>
      </c>
      <c r="F13">
        <v>37.469181799380202</v>
      </c>
      <c r="G13">
        <v>84.382786676709756</v>
      </c>
      <c r="H13">
        <v>41.627469642116367</v>
      </c>
      <c r="I13">
        <v>93.277643355736643</v>
      </c>
      <c r="J13">
        <v>40.496910095214837</v>
      </c>
    </row>
    <row r="14" spans="1:10" x14ac:dyDescent="0.3">
      <c r="A14" s="2"/>
      <c r="B14" s="1">
        <v>4</v>
      </c>
      <c r="C14">
        <v>94.133709511904044</v>
      </c>
      <c r="D14">
        <v>37.934194342300223</v>
      </c>
      <c r="E14">
        <v>94.517144159960409</v>
      </c>
      <c r="F14">
        <v>37.951944416434408</v>
      </c>
      <c r="G14">
        <v>85.893493351006796</v>
      </c>
      <c r="H14">
        <v>39.87841232844432</v>
      </c>
      <c r="I14">
        <v>99.403494342502867</v>
      </c>
      <c r="J14">
        <v>46.910087585449219</v>
      </c>
    </row>
    <row r="15" spans="1:10" x14ac:dyDescent="0.3">
      <c r="A15" s="2"/>
      <c r="B15" s="1">
        <v>5</v>
      </c>
      <c r="C15">
        <v>95.672741140473491</v>
      </c>
      <c r="D15">
        <v>37.368972665774898</v>
      </c>
      <c r="E15">
        <v>90.41799423199663</v>
      </c>
      <c r="F15">
        <v>37.083682718705937</v>
      </c>
      <c r="G15">
        <v>91.434383903714263</v>
      </c>
      <c r="H15">
        <v>43.230727174714502</v>
      </c>
      <c r="I15">
        <v>93.987802566343689</v>
      </c>
      <c r="J15">
        <v>43.934535980224609</v>
      </c>
    </row>
    <row r="16" spans="1:10" x14ac:dyDescent="0.3">
      <c r="A16" s="2"/>
      <c r="B16" s="1">
        <v>6</v>
      </c>
      <c r="C16">
        <v>77.908941733476198</v>
      </c>
      <c r="D16">
        <v>33.199860112563698</v>
      </c>
      <c r="E16">
        <v>78.718234179006586</v>
      </c>
      <c r="F16">
        <v>32.184225802471317</v>
      </c>
      <c r="G16">
        <v>81.445444534675246</v>
      </c>
      <c r="H16">
        <v>36.751402982435152</v>
      </c>
      <c r="I16">
        <v>96.01254190534172</v>
      </c>
      <c r="J16">
        <v>35.626060485839837</v>
      </c>
    </row>
    <row r="17" spans="1:10" x14ac:dyDescent="0.3">
      <c r="A17" s="2"/>
      <c r="B17" s="1">
        <v>7</v>
      </c>
      <c r="C17">
        <v>79.845380651089556</v>
      </c>
      <c r="D17">
        <v>32.129650459598771</v>
      </c>
      <c r="E17">
        <v>96.958243195263222</v>
      </c>
      <c r="F17">
        <v>34.14955489081737</v>
      </c>
      <c r="G17">
        <v>93.561207710919376</v>
      </c>
      <c r="H17">
        <v>36.17156079636905</v>
      </c>
      <c r="I17">
        <v>95.554779159979745</v>
      </c>
      <c r="J17">
        <v>35.239391326904297</v>
      </c>
    </row>
    <row r="18" spans="1:10" x14ac:dyDescent="0.3">
      <c r="A18" s="2"/>
      <c r="B18" s="1">
        <v>8</v>
      </c>
      <c r="C18">
        <v>79.1462280167149</v>
      </c>
      <c r="D18">
        <v>30.678941454119691</v>
      </c>
      <c r="E18">
        <v>97.332357421488155</v>
      </c>
      <c r="F18">
        <v>33.313870329824887</v>
      </c>
      <c r="G18">
        <v>94.946935819853934</v>
      </c>
      <c r="H18">
        <v>33.523856711314863</v>
      </c>
      <c r="I18">
        <v>109.811659608338</v>
      </c>
      <c r="J18">
        <v>36.434032440185547</v>
      </c>
    </row>
    <row r="19" spans="1:10" x14ac:dyDescent="0.3">
      <c r="A19" s="2"/>
      <c r="B19" s="1">
        <v>9</v>
      </c>
      <c r="C19">
        <v>81.79406113759218</v>
      </c>
      <c r="D19">
        <v>34.082683620885511</v>
      </c>
      <c r="E19">
        <v>99.083354150909855</v>
      </c>
      <c r="F19">
        <v>36.881544116169863</v>
      </c>
      <c r="G19">
        <v>89.844070082999835</v>
      </c>
      <c r="H19">
        <v>38.261336139867637</v>
      </c>
      <c r="I19">
        <v>140.25121852189019</v>
      </c>
      <c r="J19">
        <v>43.1640625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I2" sqref="I2"/>
    </sheetView>
  </sheetViews>
  <sheetFormatPr baseColWidth="10" defaultColWidth="8.88671875" defaultRowHeight="14.4" x14ac:dyDescent="0.3"/>
  <cols>
    <col min="5" max="5" width="20.21875" bestFit="1" customWidth="1"/>
    <col min="6" max="6" width="19.21875" bestFit="1" customWidth="1"/>
    <col min="9" max="9" width="13.109375" bestFit="1" customWidth="1"/>
  </cols>
  <sheetData>
    <row r="1" spans="1:9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>
        <v>109.4462229023741</v>
      </c>
      <c r="C2">
        <v>48.94032293146055</v>
      </c>
      <c r="D2">
        <v>149.13586786775471</v>
      </c>
      <c r="E2">
        <v>60.857294548216892</v>
      </c>
      <c r="F2">
        <v>124.51759752765069</v>
      </c>
      <c r="G2">
        <v>55.67541700063061</v>
      </c>
      <c r="H2">
        <v>132.51811491735759</v>
      </c>
      <c r="I2">
        <v>50.038070678710938</v>
      </c>
    </row>
    <row r="3" spans="1:9" x14ac:dyDescent="0.3">
      <c r="A3" s="1">
        <v>2</v>
      </c>
      <c r="B3">
        <v>123.5338017470599</v>
      </c>
      <c r="C3">
        <v>46.732649066876569</v>
      </c>
      <c r="D3">
        <v>123.4761206032893</v>
      </c>
      <c r="E3">
        <v>46.801665335705572</v>
      </c>
      <c r="F3">
        <v>124.72990455956131</v>
      </c>
      <c r="G3">
        <v>49.824297579848192</v>
      </c>
      <c r="H3">
        <v>136.23544216952141</v>
      </c>
      <c r="I3">
        <v>50.270412445068359</v>
      </c>
    </row>
    <row r="4" spans="1:9" x14ac:dyDescent="0.3">
      <c r="A4" s="1">
        <v>3</v>
      </c>
      <c r="B4">
        <v>92.781138762079863</v>
      </c>
      <c r="C4">
        <v>37.78401725478011</v>
      </c>
      <c r="D4">
        <v>105.96616628781879</v>
      </c>
      <c r="E4">
        <v>42.28911776135962</v>
      </c>
      <c r="F4">
        <v>106.0280884757064</v>
      </c>
      <c r="G4">
        <v>41.955684425367387</v>
      </c>
      <c r="H4">
        <v>112.4683766317781</v>
      </c>
      <c r="I4">
        <v>45.453250885009773</v>
      </c>
    </row>
    <row r="5" spans="1:9" x14ac:dyDescent="0.3">
      <c r="A5" s="1">
        <v>4</v>
      </c>
      <c r="B5">
        <v>88.542024964595484</v>
      </c>
      <c r="C5">
        <v>42.114711641439619</v>
      </c>
      <c r="D5">
        <v>96.746588338468001</v>
      </c>
      <c r="E5">
        <v>41.956255370348558</v>
      </c>
      <c r="F5">
        <v>98.824790775100411</v>
      </c>
      <c r="G5">
        <v>43.339131783207669</v>
      </c>
      <c r="H5">
        <v>113.7497982484475</v>
      </c>
      <c r="I5">
        <v>39.826625823974609</v>
      </c>
    </row>
    <row r="6" spans="1:9" x14ac:dyDescent="0.3">
      <c r="A6" s="1">
        <v>5</v>
      </c>
      <c r="B6">
        <v>89.699581522380512</v>
      </c>
      <c r="C6">
        <v>36.19844182647627</v>
      </c>
      <c r="D6">
        <v>88.240656664769091</v>
      </c>
      <c r="E6">
        <v>35.777490589661568</v>
      </c>
      <c r="F6">
        <v>86.380499616486759</v>
      </c>
      <c r="G6">
        <v>39.972631691604292</v>
      </c>
      <c r="H6">
        <v>96.517748529739336</v>
      </c>
      <c r="I6">
        <v>42.230747222900391</v>
      </c>
    </row>
    <row r="7" spans="1:9" x14ac:dyDescent="0.3">
      <c r="A7" s="1">
        <v>6</v>
      </c>
      <c r="B7">
        <v>80.223475135502213</v>
      </c>
      <c r="C7">
        <v>32.250443955620042</v>
      </c>
      <c r="D7">
        <v>97.746457778380375</v>
      </c>
      <c r="E7">
        <v>34.717405162433131</v>
      </c>
      <c r="F7">
        <v>92.89565784117012</v>
      </c>
      <c r="G7">
        <v>35.934751174455528</v>
      </c>
      <c r="H7">
        <v>115.6598342797749</v>
      </c>
      <c r="I7">
        <v>38.0958251953125</v>
      </c>
    </row>
    <row r="8" spans="1:9" x14ac:dyDescent="0.3">
      <c r="B8" s="3">
        <f>AVERAGE(B2:B7)</f>
        <v>97.371040838998681</v>
      </c>
      <c r="C8" s="3">
        <f t="shared" ref="C8:I8" si="0">AVERAGE(C2:C7)</f>
        <v>40.670097779442187</v>
      </c>
      <c r="D8" s="3">
        <f t="shared" si="0"/>
        <v>110.21864292341338</v>
      </c>
      <c r="E8" s="3">
        <f t="shared" si="0"/>
        <v>43.733204794620889</v>
      </c>
      <c r="F8" s="3">
        <f t="shared" si="0"/>
        <v>105.56275646594594</v>
      </c>
      <c r="G8" s="3">
        <f t="shared" si="0"/>
        <v>44.450318942518948</v>
      </c>
      <c r="H8" s="3">
        <f t="shared" si="0"/>
        <v>117.85821912943648</v>
      </c>
      <c r="I8" s="3">
        <f t="shared" si="0"/>
        <v>44.319155375162758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yearly</vt:lpstr>
      <vt:lpstr>monthly</vt:lpstr>
      <vt:lpstr>per_split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2025-03-28T16:29:49Z</dcterms:created>
  <dcterms:modified xsi:type="dcterms:W3CDTF">2025-03-28T16:34:29Z</dcterms:modified>
</cp:coreProperties>
</file>