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ocuments\GitHub\cpp_code\trading_strategy\documentation\"/>
    </mc:Choice>
  </mc:AlternateContent>
  <xr:revisionPtr revIDLastSave="0" documentId="13_ncr:1_{0DAF3DB0-8D6C-4EF4-AAF0-6CAF712BABB1}" xr6:coauthVersionLast="47" xr6:coauthVersionMax="47" xr10:uidLastSave="{00000000-0000-0000-0000-000000000000}"/>
  <bookViews>
    <workbookView xWindow="-108" yWindow="-108" windowWidth="23256" windowHeight="12456" activeTab="3" xr2:uid="{4881A7D3-8AA6-4BEE-9B52-C7C43807363B}"/>
  </bookViews>
  <sheets>
    <sheet name="TimeToLive" sheetId="3" r:id="rId1"/>
    <sheet name="TakeProfit" sheetId="4" r:id="rId2"/>
    <sheet name="Sheet5" sheetId="5" r:id="rId3"/>
    <sheet name="StopLos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N13" i="6" s="1"/>
  <c r="M3" i="6"/>
  <c r="M9" i="6" s="1"/>
  <c r="N26" i="6"/>
  <c r="N42" i="6"/>
  <c r="N43" i="6"/>
  <c r="N53" i="6"/>
  <c r="N59" i="6"/>
  <c r="N60" i="6"/>
  <c r="N69" i="6"/>
  <c r="N74" i="6"/>
  <c r="N75" i="6"/>
  <c r="N76" i="6"/>
  <c r="N85" i="6"/>
  <c r="N86" i="6"/>
  <c r="N87" i="6"/>
  <c r="N88" i="6"/>
  <c r="N93" i="6"/>
  <c r="N94" i="6"/>
  <c r="N95" i="6"/>
  <c r="N96" i="6"/>
  <c r="M15" i="6"/>
  <c r="M34" i="6"/>
  <c r="M36" i="6"/>
  <c r="M42" i="6"/>
  <c r="M51" i="6"/>
  <c r="M55" i="6"/>
  <c r="M58" i="6"/>
  <c r="M67" i="6"/>
  <c r="M71" i="6"/>
  <c r="M74" i="6"/>
  <c r="M83" i="6"/>
  <c r="M87" i="6"/>
  <c r="M90" i="6"/>
  <c r="M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5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H3" i="6"/>
  <c r="J3" i="6"/>
  <c r="J9" i="6" s="1"/>
  <c r="K98" i="6"/>
  <c r="I98" i="6"/>
  <c r="F98" i="6"/>
  <c r="K97" i="6"/>
  <c r="I97" i="6"/>
  <c r="F97" i="6"/>
  <c r="K96" i="6"/>
  <c r="I96" i="6"/>
  <c r="F96" i="6"/>
  <c r="K95" i="6"/>
  <c r="I95" i="6"/>
  <c r="F95" i="6"/>
  <c r="K94" i="6"/>
  <c r="I94" i="6"/>
  <c r="F94" i="6"/>
  <c r="K93" i="6"/>
  <c r="I93" i="6"/>
  <c r="F93" i="6"/>
  <c r="K92" i="6"/>
  <c r="I92" i="6"/>
  <c r="F92" i="6"/>
  <c r="K91" i="6"/>
  <c r="I91" i="6"/>
  <c r="F91" i="6"/>
  <c r="K90" i="6"/>
  <c r="I90" i="6"/>
  <c r="F90" i="6"/>
  <c r="G93" i="6" s="1"/>
  <c r="K89" i="6"/>
  <c r="I89" i="6"/>
  <c r="F89" i="6"/>
  <c r="K88" i="6"/>
  <c r="I88" i="6"/>
  <c r="F88" i="6"/>
  <c r="K87" i="6"/>
  <c r="I87" i="6"/>
  <c r="F87" i="6"/>
  <c r="K86" i="6"/>
  <c r="I86" i="6"/>
  <c r="F86" i="6"/>
  <c r="K85" i="6"/>
  <c r="I85" i="6"/>
  <c r="F85" i="6"/>
  <c r="K84" i="6"/>
  <c r="I84" i="6"/>
  <c r="F84" i="6"/>
  <c r="K83" i="6"/>
  <c r="I83" i="6"/>
  <c r="F83" i="6"/>
  <c r="K82" i="6"/>
  <c r="I82" i="6"/>
  <c r="F82" i="6"/>
  <c r="K81" i="6"/>
  <c r="I81" i="6"/>
  <c r="F81" i="6"/>
  <c r="G84" i="6" s="1"/>
  <c r="K80" i="6"/>
  <c r="I80" i="6"/>
  <c r="F80" i="6"/>
  <c r="K79" i="6"/>
  <c r="I79" i="6"/>
  <c r="F79" i="6"/>
  <c r="K78" i="6"/>
  <c r="I78" i="6"/>
  <c r="F78" i="6"/>
  <c r="K77" i="6"/>
  <c r="I77" i="6"/>
  <c r="F77" i="6"/>
  <c r="K76" i="6"/>
  <c r="I76" i="6"/>
  <c r="F76" i="6"/>
  <c r="K75" i="6"/>
  <c r="I75" i="6"/>
  <c r="F75" i="6"/>
  <c r="K74" i="6"/>
  <c r="I74" i="6"/>
  <c r="F74" i="6"/>
  <c r="K73" i="6"/>
  <c r="I73" i="6"/>
  <c r="F73" i="6"/>
  <c r="K72" i="6"/>
  <c r="I72" i="6"/>
  <c r="F72" i="6"/>
  <c r="K71" i="6"/>
  <c r="I71" i="6"/>
  <c r="F71" i="6"/>
  <c r="G74" i="6" s="1"/>
  <c r="K70" i="6"/>
  <c r="I70" i="6"/>
  <c r="F70" i="6"/>
  <c r="K69" i="6"/>
  <c r="I69" i="6"/>
  <c r="F69" i="6"/>
  <c r="K68" i="6"/>
  <c r="I68" i="6"/>
  <c r="F68" i="6"/>
  <c r="K67" i="6"/>
  <c r="I67" i="6"/>
  <c r="F67" i="6"/>
  <c r="K66" i="6"/>
  <c r="I66" i="6"/>
  <c r="F66" i="6"/>
  <c r="K65" i="6"/>
  <c r="I65" i="6"/>
  <c r="F65" i="6"/>
  <c r="K64" i="6"/>
  <c r="I64" i="6"/>
  <c r="F64" i="6"/>
  <c r="G65" i="6" s="1"/>
  <c r="K63" i="6"/>
  <c r="I63" i="6"/>
  <c r="F63" i="6"/>
  <c r="K62" i="6"/>
  <c r="I62" i="6"/>
  <c r="F62" i="6"/>
  <c r="K61" i="6"/>
  <c r="I61" i="6"/>
  <c r="F61" i="6"/>
  <c r="K60" i="6"/>
  <c r="I60" i="6"/>
  <c r="F60" i="6"/>
  <c r="K59" i="6"/>
  <c r="I59" i="6"/>
  <c r="F59" i="6"/>
  <c r="K58" i="6"/>
  <c r="I58" i="6"/>
  <c r="F58" i="6"/>
  <c r="K57" i="6"/>
  <c r="I57" i="6"/>
  <c r="F57" i="6"/>
  <c r="K56" i="6"/>
  <c r="I56" i="6"/>
  <c r="F56" i="6"/>
  <c r="G57" i="6" s="1"/>
  <c r="K55" i="6"/>
  <c r="I55" i="6"/>
  <c r="F55" i="6"/>
  <c r="K54" i="6"/>
  <c r="I54" i="6"/>
  <c r="F54" i="6"/>
  <c r="K53" i="6"/>
  <c r="I53" i="6"/>
  <c r="F53" i="6"/>
  <c r="G54" i="6" s="1"/>
  <c r="K52" i="6"/>
  <c r="I52" i="6"/>
  <c r="F52" i="6"/>
  <c r="K51" i="6"/>
  <c r="I51" i="6"/>
  <c r="F51" i="6"/>
  <c r="K50" i="6"/>
  <c r="I50" i="6"/>
  <c r="F50" i="6"/>
  <c r="K49" i="6"/>
  <c r="I49" i="6"/>
  <c r="F49" i="6"/>
  <c r="G52" i="6" s="1"/>
  <c r="K48" i="6"/>
  <c r="I48" i="6"/>
  <c r="F48" i="6"/>
  <c r="G49" i="6" s="1"/>
  <c r="K47" i="6"/>
  <c r="I47" i="6"/>
  <c r="F47" i="6"/>
  <c r="K46" i="6"/>
  <c r="I46" i="6"/>
  <c r="F46" i="6"/>
  <c r="K45" i="6"/>
  <c r="I45" i="6"/>
  <c r="F45" i="6"/>
  <c r="K44" i="6"/>
  <c r="I44" i="6"/>
  <c r="F44" i="6"/>
  <c r="K43" i="6"/>
  <c r="I43" i="6"/>
  <c r="F43" i="6"/>
  <c r="G46" i="6" s="1"/>
  <c r="K42" i="6"/>
  <c r="I42" i="6"/>
  <c r="F42" i="6"/>
  <c r="K41" i="6"/>
  <c r="J41" i="6"/>
  <c r="I41" i="6"/>
  <c r="F41" i="6"/>
  <c r="G44" i="6" s="1"/>
  <c r="K40" i="6"/>
  <c r="I40" i="6"/>
  <c r="F40" i="6"/>
  <c r="K39" i="6"/>
  <c r="I39" i="6"/>
  <c r="F39" i="6"/>
  <c r="K38" i="6"/>
  <c r="I38" i="6"/>
  <c r="F38" i="6"/>
  <c r="K37" i="6"/>
  <c r="I37" i="6"/>
  <c r="F37" i="6"/>
  <c r="K36" i="6"/>
  <c r="I36" i="6"/>
  <c r="F36" i="6"/>
  <c r="K35" i="6"/>
  <c r="I35" i="6"/>
  <c r="F35" i="6"/>
  <c r="K34" i="6"/>
  <c r="I34" i="6"/>
  <c r="F34" i="6"/>
  <c r="K33" i="6"/>
  <c r="I33" i="6"/>
  <c r="F33" i="6"/>
  <c r="K32" i="6"/>
  <c r="I32" i="6"/>
  <c r="F32" i="6"/>
  <c r="K31" i="6"/>
  <c r="I31" i="6"/>
  <c r="F31" i="6"/>
  <c r="G34" i="6" s="1"/>
  <c r="K30" i="6"/>
  <c r="I30" i="6"/>
  <c r="F30" i="6"/>
  <c r="K29" i="6"/>
  <c r="I29" i="6"/>
  <c r="F29" i="6"/>
  <c r="K28" i="6"/>
  <c r="I28" i="6"/>
  <c r="F28" i="6"/>
  <c r="K27" i="6"/>
  <c r="I27" i="6"/>
  <c r="F27" i="6"/>
  <c r="K26" i="6"/>
  <c r="I26" i="6"/>
  <c r="F26" i="6"/>
  <c r="K25" i="6"/>
  <c r="I25" i="6"/>
  <c r="F25" i="6"/>
  <c r="K24" i="6"/>
  <c r="I24" i="6"/>
  <c r="F24" i="6"/>
  <c r="G25" i="6" s="1"/>
  <c r="K23" i="6"/>
  <c r="I23" i="6"/>
  <c r="F23" i="6"/>
  <c r="K22" i="6"/>
  <c r="I22" i="6"/>
  <c r="F22" i="6"/>
  <c r="K21" i="6"/>
  <c r="I21" i="6"/>
  <c r="F21" i="6"/>
  <c r="K20" i="6"/>
  <c r="I20" i="6"/>
  <c r="F20" i="6"/>
  <c r="K19" i="6"/>
  <c r="I19" i="6"/>
  <c r="F19" i="6"/>
  <c r="K18" i="6"/>
  <c r="I18" i="6"/>
  <c r="F18" i="6"/>
  <c r="K17" i="6"/>
  <c r="I17" i="6"/>
  <c r="F17" i="6"/>
  <c r="K16" i="6"/>
  <c r="I16" i="6"/>
  <c r="F16" i="6"/>
  <c r="K15" i="6"/>
  <c r="I15" i="6"/>
  <c r="F15" i="6"/>
  <c r="K14" i="6"/>
  <c r="I14" i="6"/>
  <c r="F14" i="6"/>
  <c r="K13" i="6"/>
  <c r="I13" i="6"/>
  <c r="F13" i="6"/>
  <c r="K12" i="6"/>
  <c r="I12" i="6"/>
  <c r="F12" i="6"/>
  <c r="K11" i="6"/>
  <c r="I11" i="6"/>
  <c r="F11" i="6"/>
  <c r="K10" i="6"/>
  <c r="I10" i="6"/>
  <c r="F10" i="6"/>
  <c r="K9" i="6"/>
  <c r="I9" i="6"/>
  <c r="F9" i="6"/>
  <c r="K8" i="6"/>
  <c r="I8" i="6"/>
  <c r="F8" i="6"/>
  <c r="K7" i="6"/>
  <c r="I7" i="6"/>
  <c r="F7" i="6"/>
  <c r="K6" i="6"/>
  <c r="I6" i="6"/>
  <c r="F6" i="6"/>
  <c r="K5" i="6"/>
  <c r="I5" i="6"/>
  <c r="F5" i="6"/>
  <c r="J98" i="6"/>
  <c r="F3" i="6"/>
  <c r="E3" i="6"/>
  <c r="F2" i="6"/>
  <c r="E2" i="6"/>
  <c r="F1" i="6"/>
  <c r="E1" i="6"/>
  <c r="H20" i="5"/>
  <c r="H18" i="5"/>
  <c r="N213" i="4"/>
  <c r="M213" i="4"/>
  <c r="L213" i="4"/>
  <c r="K213" i="4"/>
  <c r="J213" i="4"/>
  <c r="I213" i="4"/>
  <c r="H213" i="4"/>
  <c r="F213" i="4"/>
  <c r="N212" i="4"/>
  <c r="M212" i="4"/>
  <c r="L212" i="4"/>
  <c r="K212" i="4"/>
  <c r="J212" i="4"/>
  <c r="I212" i="4"/>
  <c r="H212" i="4"/>
  <c r="F212" i="4"/>
  <c r="N211" i="4"/>
  <c r="M211" i="4"/>
  <c r="L211" i="4"/>
  <c r="K211" i="4"/>
  <c r="J211" i="4"/>
  <c r="I211" i="4"/>
  <c r="H211" i="4"/>
  <c r="F211" i="4"/>
  <c r="N210" i="4"/>
  <c r="M210" i="4"/>
  <c r="L210" i="4"/>
  <c r="K210" i="4"/>
  <c r="J210" i="4"/>
  <c r="I210" i="4"/>
  <c r="H210" i="4"/>
  <c r="F210" i="4"/>
  <c r="G213" i="4" s="1"/>
  <c r="N209" i="4"/>
  <c r="M209" i="4"/>
  <c r="L209" i="4"/>
  <c r="K209" i="4"/>
  <c r="J209" i="4"/>
  <c r="I209" i="4"/>
  <c r="H209" i="4"/>
  <c r="F209" i="4"/>
  <c r="G212" i="4" s="1"/>
  <c r="N208" i="4"/>
  <c r="M208" i="4"/>
  <c r="L208" i="4"/>
  <c r="K208" i="4"/>
  <c r="J208" i="4"/>
  <c r="I208" i="4"/>
  <c r="H208" i="4"/>
  <c r="G208" i="4"/>
  <c r="F208" i="4"/>
  <c r="G211" i="4" s="1"/>
  <c r="N207" i="4"/>
  <c r="M207" i="4"/>
  <c r="L207" i="4"/>
  <c r="K207" i="4"/>
  <c r="J207" i="4"/>
  <c r="I207" i="4"/>
  <c r="H207" i="4"/>
  <c r="F207" i="4"/>
  <c r="N206" i="4"/>
  <c r="M206" i="4"/>
  <c r="L206" i="4"/>
  <c r="K206" i="4"/>
  <c r="J206" i="4"/>
  <c r="I206" i="4"/>
  <c r="H206" i="4"/>
  <c r="F206" i="4"/>
  <c r="N205" i="4"/>
  <c r="M205" i="4"/>
  <c r="L205" i="4"/>
  <c r="K205" i="4"/>
  <c r="J205" i="4"/>
  <c r="I205" i="4"/>
  <c r="H205" i="4"/>
  <c r="F205" i="4"/>
  <c r="G207" i="4" s="1"/>
  <c r="N204" i="4"/>
  <c r="M204" i="4"/>
  <c r="L204" i="4"/>
  <c r="K204" i="4"/>
  <c r="J204" i="4"/>
  <c r="I204" i="4"/>
  <c r="H204" i="4"/>
  <c r="F204" i="4"/>
  <c r="N203" i="4"/>
  <c r="M203" i="4"/>
  <c r="L203" i="4"/>
  <c r="K203" i="4"/>
  <c r="J203" i="4"/>
  <c r="I203" i="4"/>
  <c r="H203" i="4"/>
  <c r="F203" i="4"/>
  <c r="G206" i="4" s="1"/>
  <c r="N202" i="4"/>
  <c r="M202" i="4"/>
  <c r="L202" i="4"/>
  <c r="K202" i="4"/>
  <c r="J202" i="4"/>
  <c r="I202" i="4"/>
  <c r="H202" i="4"/>
  <c r="F202" i="4"/>
  <c r="G205" i="4" s="1"/>
  <c r="N201" i="4"/>
  <c r="M201" i="4"/>
  <c r="L201" i="4"/>
  <c r="K201" i="4"/>
  <c r="J201" i="4"/>
  <c r="I201" i="4"/>
  <c r="H201" i="4"/>
  <c r="F201" i="4"/>
  <c r="G204" i="4" s="1"/>
  <c r="N200" i="4"/>
  <c r="M200" i="4"/>
  <c r="L200" i="4"/>
  <c r="K200" i="4"/>
  <c r="J200" i="4"/>
  <c r="I200" i="4"/>
  <c r="H200" i="4"/>
  <c r="G200" i="4"/>
  <c r="F200" i="4"/>
  <c r="G203" i="4" s="1"/>
  <c r="N199" i="4"/>
  <c r="M199" i="4"/>
  <c r="L199" i="4"/>
  <c r="K199" i="4"/>
  <c r="J199" i="4"/>
  <c r="I199" i="4"/>
  <c r="H199" i="4"/>
  <c r="G199" i="4"/>
  <c r="F199" i="4"/>
  <c r="N198" i="4"/>
  <c r="M198" i="4"/>
  <c r="L198" i="4"/>
  <c r="K198" i="4"/>
  <c r="J198" i="4"/>
  <c r="I198" i="4"/>
  <c r="H198" i="4"/>
  <c r="F198" i="4"/>
  <c r="N197" i="4"/>
  <c r="M197" i="4"/>
  <c r="L197" i="4"/>
  <c r="K197" i="4"/>
  <c r="J197" i="4"/>
  <c r="I197" i="4"/>
  <c r="H197" i="4"/>
  <c r="F197" i="4"/>
  <c r="N196" i="4"/>
  <c r="M196" i="4"/>
  <c r="L196" i="4"/>
  <c r="K196" i="4"/>
  <c r="J196" i="4"/>
  <c r="I196" i="4"/>
  <c r="H196" i="4"/>
  <c r="F196" i="4"/>
  <c r="N195" i="4"/>
  <c r="M195" i="4"/>
  <c r="L195" i="4"/>
  <c r="K195" i="4"/>
  <c r="J195" i="4"/>
  <c r="I195" i="4"/>
  <c r="H195" i="4"/>
  <c r="F195" i="4"/>
  <c r="G198" i="4" s="1"/>
  <c r="N194" i="4"/>
  <c r="M194" i="4"/>
  <c r="L194" i="4"/>
  <c r="K194" i="4"/>
  <c r="J194" i="4"/>
  <c r="I194" i="4"/>
  <c r="H194" i="4"/>
  <c r="F194" i="4"/>
  <c r="G197" i="4" s="1"/>
  <c r="N193" i="4"/>
  <c r="M193" i="4"/>
  <c r="L193" i="4"/>
  <c r="K193" i="4"/>
  <c r="J193" i="4"/>
  <c r="I193" i="4"/>
  <c r="H193" i="4"/>
  <c r="F193" i="4"/>
  <c r="G196" i="4" s="1"/>
  <c r="N192" i="4"/>
  <c r="M192" i="4"/>
  <c r="L192" i="4"/>
  <c r="K192" i="4"/>
  <c r="J192" i="4"/>
  <c r="I192" i="4"/>
  <c r="H192" i="4"/>
  <c r="G192" i="4"/>
  <c r="F192" i="4"/>
  <c r="G195" i="4" s="1"/>
  <c r="N191" i="4"/>
  <c r="M191" i="4"/>
  <c r="L191" i="4"/>
  <c r="K191" i="4"/>
  <c r="J191" i="4"/>
  <c r="I191" i="4"/>
  <c r="H191" i="4"/>
  <c r="G191" i="4"/>
  <c r="F191" i="4"/>
  <c r="N190" i="4"/>
  <c r="M190" i="4"/>
  <c r="L190" i="4"/>
  <c r="K190" i="4"/>
  <c r="J190" i="4"/>
  <c r="I190" i="4"/>
  <c r="H190" i="4"/>
  <c r="F190" i="4"/>
  <c r="N189" i="4"/>
  <c r="M189" i="4"/>
  <c r="L189" i="4"/>
  <c r="K189" i="4"/>
  <c r="J189" i="4"/>
  <c r="I189" i="4"/>
  <c r="H189" i="4"/>
  <c r="F189" i="4"/>
  <c r="N188" i="4"/>
  <c r="M188" i="4"/>
  <c r="L188" i="4"/>
  <c r="K188" i="4"/>
  <c r="J188" i="4"/>
  <c r="I188" i="4"/>
  <c r="H188" i="4"/>
  <c r="F188" i="4"/>
  <c r="N187" i="4"/>
  <c r="M187" i="4"/>
  <c r="L187" i="4"/>
  <c r="K187" i="4"/>
  <c r="J187" i="4"/>
  <c r="I187" i="4"/>
  <c r="H187" i="4"/>
  <c r="F187" i="4"/>
  <c r="G190" i="4" s="1"/>
  <c r="N186" i="4"/>
  <c r="M186" i="4"/>
  <c r="L186" i="4"/>
  <c r="K186" i="4"/>
  <c r="J186" i="4"/>
  <c r="I186" i="4"/>
  <c r="H186" i="4"/>
  <c r="F186" i="4"/>
  <c r="G189" i="4" s="1"/>
  <c r="N185" i="4"/>
  <c r="M185" i="4"/>
  <c r="L185" i="4"/>
  <c r="K185" i="4"/>
  <c r="J185" i="4"/>
  <c r="I185" i="4"/>
  <c r="H185" i="4"/>
  <c r="F185" i="4"/>
  <c r="G188" i="4" s="1"/>
  <c r="N184" i="4"/>
  <c r="M184" i="4"/>
  <c r="L184" i="4"/>
  <c r="K184" i="4"/>
  <c r="J184" i="4"/>
  <c r="I184" i="4"/>
  <c r="H184" i="4"/>
  <c r="G184" i="4"/>
  <c r="F184" i="4"/>
  <c r="G187" i="4" s="1"/>
  <c r="N183" i="4"/>
  <c r="M183" i="4"/>
  <c r="L183" i="4"/>
  <c r="K183" i="4"/>
  <c r="J183" i="4"/>
  <c r="I183" i="4"/>
  <c r="H183" i="4"/>
  <c r="G183" i="4"/>
  <c r="F183" i="4"/>
  <c r="N182" i="4"/>
  <c r="M182" i="4"/>
  <c r="L182" i="4"/>
  <c r="K182" i="4"/>
  <c r="J182" i="4"/>
  <c r="I182" i="4"/>
  <c r="H182" i="4"/>
  <c r="F182" i="4"/>
  <c r="N181" i="4"/>
  <c r="M181" i="4"/>
  <c r="L181" i="4"/>
  <c r="K181" i="4"/>
  <c r="J181" i="4"/>
  <c r="I181" i="4"/>
  <c r="H181" i="4"/>
  <c r="F181" i="4"/>
  <c r="N180" i="4"/>
  <c r="M180" i="4"/>
  <c r="L180" i="4"/>
  <c r="K180" i="4"/>
  <c r="J180" i="4"/>
  <c r="I180" i="4"/>
  <c r="H180" i="4"/>
  <c r="F180" i="4"/>
  <c r="N179" i="4"/>
  <c r="M179" i="4"/>
  <c r="L179" i="4"/>
  <c r="K179" i="4"/>
  <c r="J179" i="4"/>
  <c r="I179" i="4"/>
  <c r="H179" i="4"/>
  <c r="F179" i="4"/>
  <c r="G182" i="4" s="1"/>
  <c r="N178" i="4"/>
  <c r="M178" i="4"/>
  <c r="L178" i="4"/>
  <c r="K178" i="4"/>
  <c r="J178" i="4"/>
  <c r="I178" i="4"/>
  <c r="H178" i="4"/>
  <c r="F178" i="4"/>
  <c r="G181" i="4" s="1"/>
  <c r="N177" i="4"/>
  <c r="M177" i="4"/>
  <c r="L177" i="4"/>
  <c r="K177" i="4"/>
  <c r="J177" i="4"/>
  <c r="I177" i="4"/>
  <c r="H177" i="4"/>
  <c r="F177" i="4"/>
  <c r="G180" i="4" s="1"/>
  <c r="N176" i="4"/>
  <c r="M176" i="4"/>
  <c r="L176" i="4"/>
  <c r="K176" i="4"/>
  <c r="J176" i="4"/>
  <c r="I176" i="4"/>
  <c r="H176" i="4"/>
  <c r="G176" i="4"/>
  <c r="F176" i="4"/>
  <c r="G179" i="4" s="1"/>
  <c r="N175" i="4"/>
  <c r="M175" i="4"/>
  <c r="L175" i="4"/>
  <c r="K175" i="4"/>
  <c r="J175" i="4"/>
  <c r="I175" i="4"/>
  <c r="H175" i="4"/>
  <c r="G175" i="4"/>
  <c r="F175" i="4"/>
  <c r="N174" i="4"/>
  <c r="M174" i="4"/>
  <c r="L174" i="4"/>
  <c r="K174" i="4"/>
  <c r="J174" i="4"/>
  <c r="I174" i="4"/>
  <c r="H174" i="4"/>
  <c r="F174" i="4"/>
  <c r="N173" i="4"/>
  <c r="M173" i="4"/>
  <c r="L173" i="4"/>
  <c r="K173" i="4"/>
  <c r="J173" i="4"/>
  <c r="I173" i="4"/>
  <c r="H173" i="4"/>
  <c r="F173" i="4"/>
  <c r="N172" i="4"/>
  <c r="M172" i="4"/>
  <c r="L172" i="4"/>
  <c r="K172" i="4"/>
  <c r="J172" i="4"/>
  <c r="I172" i="4"/>
  <c r="H172" i="4"/>
  <c r="F172" i="4"/>
  <c r="N171" i="4"/>
  <c r="M171" i="4"/>
  <c r="L171" i="4"/>
  <c r="K171" i="4"/>
  <c r="J171" i="4"/>
  <c r="I171" i="4"/>
  <c r="H171" i="4"/>
  <c r="F171" i="4"/>
  <c r="G174" i="4" s="1"/>
  <c r="N170" i="4"/>
  <c r="M170" i="4"/>
  <c r="L170" i="4"/>
  <c r="K170" i="4"/>
  <c r="J170" i="4"/>
  <c r="I170" i="4"/>
  <c r="H170" i="4"/>
  <c r="F170" i="4"/>
  <c r="G173" i="4" s="1"/>
  <c r="N169" i="4"/>
  <c r="M169" i="4"/>
  <c r="L169" i="4"/>
  <c r="K169" i="4"/>
  <c r="J169" i="4"/>
  <c r="I169" i="4"/>
  <c r="H169" i="4"/>
  <c r="F169" i="4"/>
  <c r="G172" i="4" s="1"/>
  <c r="N168" i="4"/>
  <c r="M168" i="4"/>
  <c r="L168" i="4"/>
  <c r="K168" i="4"/>
  <c r="J168" i="4"/>
  <c r="I168" i="4"/>
  <c r="H168" i="4"/>
  <c r="G168" i="4"/>
  <c r="F168" i="4"/>
  <c r="G171" i="4" s="1"/>
  <c r="N167" i="4"/>
  <c r="M167" i="4"/>
  <c r="L167" i="4"/>
  <c r="K167" i="4"/>
  <c r="J167" i="4"/>
  <c r="I167" i="4"/>
  <c r="H167" i="4"/>
  <c r="G167" i="4"/>
  <c r="F167" i="4"/>
  <c r="N166" i="4"/>
  <c r="M166" i="4"/>
  <c r="L166" i="4"/>
  <c r="K166" i="4"/>
  <c r="J166" i="4"/>
  <c r="I166" i="4"/>
  <c r="H166" i="4"/>
  <c r="F166" i="4"/>
  <c r="N165" i="4"/>
  <c r="M165" i="4"/>
  <c r="L165" i="4"/>
  <c r="K165" i="4"/>
  <c r="J165" i="4"/>
  <c r="I165" i="4"/>
  <c r="H165" i="4"/>
  <c r="F165" i="4"/>
  <c r="N164" i="4"/>
  <c r="M164" i="4"/>
  <c r="L164" i="4"/>
  <c r="K164" i="4"/>
  <c r="J164" i="4"/>
  <c r="I164" i="4"/>
  <c r="H164" i="4"/>
  <c r="F164" i="4"/>
  <c r="N163" i="4"/>
  <c r="M163" i="4"/>
  <c r="L163" i="4"/>
  <c r="K163" i="4"/>
  <c r="J163" i="4"/>
  <c r="I163" i="4"/>
  <c r="H163" i="4"/>
  <c r="F163" i="4"/>
  <c r="G166" i="4" s="1"/>
  <c r="N162" i="4"/>
  <c r="M162" i="4"/>
  <c r="L162" i="4"/>
  <c r="K162" i="4"/>
  <c r="J162" i="4"/>
  <c r="I162" i="4"/>
  <c r="H162" i="4"/>
  <c r="F162" i="4"/>
  <c r="G165" i="4" s="1"/>
  <c r="N161" i="4"/>
  <c r="M161" i="4"/>
  <c r="L161" i="4"/>
  <c r="K161" i="4"/>
  <c r="J161" i="4"/>
  <c r="I161" i="4"/>
  <c r="H161" i="4"/>
  <c r="F161" i="4"/>
  <c r="G164" i="4" s="1"/>
  <c r="N160" i="4"/>
  <c r="M160" i="4"/>
  <c r="L160" i="4"/>
  <c r="K160" i="4"/>
  <c r="J160" i="4"/>
  <c r="I160" i="4"/>
  <c r="H160" i="4"/>
  <c r="G160" i="4"/>
  <c r="F160" i="4"/>
  <c r="G163" i="4" s="1"/>
  <c r="N159" i="4"/>
  <c r="M159" i="4"/>
  <c r="L159" i="4"/>
  <c r="K159" i="4"/>
  <c r="J159" i="4"/>
  <c r="I159" i="4"/>
  <c r="H159" i="4"/>
  <c r="G159" i="4"/>
  <c r="F159" i="4"/>
  <c r="N158" i="4"/>
  <c r="M158" i="4"/>
  <c r="L158" i="4"/>
  <c r="K158" i="4"/>
  <c r="J158" i="4"/>
  <c r="I158" i="4"/>
  <c r="H158" i="4"/>
  <c r="F158" i="4"/>
  <c r="N157" i="4"/>
  <c r="M157" i="4"/>
  <c r="L157" i="4"/>
  <c r="K157" i="4"/>
  <c r="J157" i="4"/>
  <c r="I157" i="4"/>
  <c r="H157" i="4"/>
  <c r="F157" i="4"/>
  <c r="N156" i="4"/>
  <c r="M156" i="4"/>
  <c r="L156" i="4"/>
  <c r="K156" i="4"/>
  <c r="J156" i="4"/>
  <c r="I156" i="4"/>
  <c r="H156" i="4"/>
  <c r="F156" i="4"/>
  <c r="N155" i="4"/>
  <c r="M155" i="4"/>
  <c r="L155" i="4"/>
  <c r="K155" i="4"/>
  <c r="J155" i="4"/>
  <c r="I155" i="4"/>
  <c r="H155" i="4"/>
  <c r="F155" i="4"/>
  <c r="G158" i="4" s="1"/>
  <c r="N154" i="4"/>
  <c r="M154" i="4"/>
  <c r="L154" i="4"/>
  <c r="K154" i="4"/>
  <c r="J154" i="4"/>
  <c r="I154" i="4"/>
  <c r="H154" i="4"/>
  <c r="F154" i="4"/>
  <c r="G157" i="4" s="1"/>
  <c r="N153" i="4"/>
  <c r="M153" i="4"/>
  <c r="L153" i="4"/>
  <c r="K153" i="4"/>
  <c r="J153" i="4"/>
  <c r="I153" i="4"/>
  <c r="H153" i="4"/>
  <c r="F153" i="4"/>
  <c r="G156" i="4" s="1"/>
  <c r="N152" i="4"/>
  <c r="M152" i="4"/>
  <c r="L152" i="4"/>
  <c r="K152" i="4"/>
  <c r="J152" i="4"/>
  <c r="I152" i="4"/>
  <c r="H152" i="4"/>
  <c r="G152" i="4"/>
  <c r="F152" i="4"/>
  <c r="G155" i="4" s="1"/>
  <c r="N151" i="4"/>
  <c r="M151" i="4"/>
  <c r="L151" i="4"/>
  <c r="K151" i="4"/>
  <c r="J151" i="4"/>
  <c r="I151" i="4"/>
  <c r="H151" i="4"/>
  <c r="G151" i="4"/>
  <c r="F151" i="4"/>
  <c r="N150" i="4"/>
  <c r="M150" i="4"/>
  <c r="L150" i="4"/>
  <c r="K150" i="4"/>
  <c r="J150" i="4"/>
  <c r="I150" i="4"/>
  <c r="H150" i="4"/>
  <c r="F150" i="4"/>
  <c r="N149" i="4"/>
  <c r="M149" i="4"/>
  <c r="L149" i="4"/>
  <c r="K149" i="4"/>
  <c r="J149" i="4"/>
  <c r="I149" i="4"/>
  <c r="H149" i="4"/>
  <c r="F149" i="4"/>
  <c r="N148" i="4"/>
  <c r="M148" i="4"/>
  <c r="L148" i="4"/>
  <c r="K148" i="4"/>
  <c r="J148" i="4"/>
  <c r="I148" i="4"/>
  <c r="H148" i="4"/>
  <c r="F148" i="4"/>
  <c r="N147" i="4"/>
  <c r="M147" i="4"/>
  <c r="L147" i="4"/>
  <c r="K147" i="4"/>
  <c r="J147" i="4"/>
  <c r="I147" i="4"/>
  <c r="H147" i="4"/>
  <c r="F147" i="4"/>
  <c r="G150" i="4" s="1"/>
  <c r="N146" i="4"/>
  <c r="M146" i="4"/>
  <c r="L146" i="4"/>
  <c r="K146" i="4"/>
  <c r="J146" i="4"/>
  <c r="I146" i="4"/>
  <c r="H146" i="4"/>
  <c r="F146" i="4"/>
  <c r="G149" i="4" s="1"/>
  <c r="N145" i="4"/>
  <c r="M145" i="4"/>
  <c r="L145" i="4"/>
  <c r="K145" i="4"/>
  <c r="J145" i="4"/>
  <c r="I145" i="4"/>
  <c r="H145" i="4"/>
  <c r="F145" i="4"/>
  <c r="G148" i="4" s="1"/>
  <c r="N144" i="4"/>
  <c r="M144" i="4"/>
  <c r="L144" i="4"/>
  <c r="K144" i="4"/>
  <c r="J144" i="4"/>
  <c r="I144" i="4"/>
  <c r="H144" i="4"/>
  <c r="G144" i="4"/>
  <c r="F144" i="4"/>
  <c r="G147" i="4" s="1"/>
  <c r="N143" i="4"/>
  <c r="M143" i="4"/>
  <c r="L143" i="4"/>
  <c r="K143" i="4"/>
  <c r="J143" i="4"/>
  <c r="I143" i="4"/>
  <c r="H143" i="4"/>
  <c r="G143" i="4"/>
  <c r="F143" i="4"/>
  <c r="N142" i="4"/>
  <c r="M142" i="4"/>
  <c r="L142" i="4"/>
  <c r="K142" i="4"/>
  <c r="J142" i="4"/>
  <c r="I142" i="4"/>
  <c r="H142" i="4"/>
  <c r="F142" i="4"/>
  <c r="N141" i="4"/>
  <c r="M141" i="4"/>
  <c r="L141" i="4"/>
  <c r="K141" i="4"/>
  <c r="J141" i="4"/>
  <c r="I141" i="4"/>
  <c r="H141" i="4"/>
  <c r="F141" i="4"/>
  <c r="N140" i="4"/>
  <c r="M140" i="4"/>
  <c r="L140" i="4"/>
  <c r="K140" i="4"/>
  <c r="J140" i="4"/>
  <c r="I140" i="4"/>
  <c r="H140" i="4"/>
  <c r="F140" i="4"/>
  <c r="N139" i="4"/>
  <c r="M139" i="4"/>
  <c r="L139" i="4"/>
  <c r="K139" i="4"/>
  <c r="J139" i="4"/>
  <c r="I139" i="4"/>
  <c r="H139" i="4"/>
  <c r="F139" i="4"/>
  <c r="G142" i="4" s="1"/>
  <c r="N138" i="4"/>
  <c r="M138" i="4"/>
  <c r="L138" i="4"/>
  <c r="K138" i="4"/>
  <c r="J138" i="4"/>
  <c r="I138" i="4"/>
  <c r="H138" i="4"/>
  <c r="F138" i="4"/>
  <c r="G141" i="4" s="1"/>
  <c r="N137" i="4"/>
  <c r="M137" i="4"/>
  <c r="L137" i="4"/>
  <c r="K137" i="4"/>
  <c r="J137" i="4"/>
  <c r="I137" i="4"/>
  <c r="H137" i="4"/>
  <c r="F137" i="4"/>
  <c r="G140" i="4" s="1"/>
  <c r="N136" i="4"/>
  <c r="M136" i="4"/>
  <c r="L136" i="4"/>
  <c r="K136" i="4"/>
  <c r="J136" i="4"/>
  <c r="I136" i="4"/>
  <c r="H136" i="4"/>
  <c r="G136" i="4"/>
  <c r="F136" i="4"/>
  <c r="G139" i="4" s="1"/>
  <c r="N135" i="4"/>
  <c r="M135" i="4"/>
  <c r="L135" i="4"/>
  <c r="K135" i="4"/>
  <c r="J135" i="4"/>
  <c r="I135" i="4"/>
  <c r="H135" i="4"/>
  <c r="G135" i="4"/>
  <c r="F135" i="4"/>
  <c r="N134" i="4"/>
  <c r="M134" i="4"/>
  <c r="L134" i="4"/>
  <c r="K134" i="4"/>
  <c r="J134" i="4"/>
  <c r="I134" i="4"/>
  <c r="H134" i="4"/>
  <c r="F134" i="4"/>
  <c r="N133" i="4"/>
  <c r="M133" i="4"/>
  <c r="L133" i="4"/>
  <c r="K133" i="4"/>
  <c r="J133" i="4"/>
  <c r="I133" i="4"/>
  <c r="H133" i="4"/>
  <c r="F133" i="4"/>
  <c r="N132" i="4"/>
  <c r="M132" i="4"/>
  <c r="L132" i="4"/>
  <c r="K132" i="4"/>
  <c r="J132" i="4"/>
  <c r="I132" i="4"/>
  <c r="H132" i="4"/>
  <c r="F132" i="4"/>
  <c r="N131" i="4"/>
  <c r="M131" i="4"/>
  <c r="L131" i="4"/>
  <c r="K131" i="4"/>
  <c r="J131" i="4"/>
  <c r="I131" i="4"/>
  <c r="H131" i="4"/>
  <c r="F131" i="4"/>
  <c r="G134" i="4" s="1"/>
  <c r="N130" i="4"/>
  <c r="M130" i="4"/>
  <c r="L130" i="4"/>
  <c r="K130" i="4"/>
  <c r="J130" i="4"/>
  <c r="I130" i="4"/>
  <c r="H130" i="4"/>
  <c r="F130" i="4"/>
  <c r="G133" i="4" s="1"/>
  <c r="N129" i="4"/>
  <c r="M129" i="4"/>
  <c r="L129" i="4"/>
  <c r="K129" i="4"/>
  <c r="J129" i="4"/>
  <c r="I129" i="4"/>
  <c r="H129" i="4"/>
  <c r="F129" i="4"/>
  <c r="G132" i="4" s="1"/>
  <c r="N128" i="4"/>
  <c r="M128" i="4"/>
  <c r="L128" i="4"/>
  <c r="K128" i="4"/>
  <c r="J128" i="4"/>
  <c r="I128" i="4"/>
  <c r="H128" i="4"/>
  <c r="G128" i="4"/>
  <c r="F128" i="4"/>
  <c r="G131" i="4" s="1"/>
  <c r="N127" i="4"/>
  <c r="M127" i="4"/>
  <c r="L127" i="4"/>
  <c r="K127" i="4"/>
  <c r="J127" i="4"/>
  <c r="I127" i="4"/>
  <c r="H127" i="4"/>
  <c r="G127" i="4"/>
  <c r="F127" i="4"/>
  <c r="N126" i="4"/>
  <c r="M126" i="4"/>
  <c r="L126" i="4"/>
  <c r="K126" i="4"/>
  <c r="J126" i="4"/>
  <c r="I126" i="4"/>
  <c r="H126" i="4"/>
  <c r="F126" i="4"/>
  <c r="N125" i="4"/>
  <c r="M125" i="4"/>
  <c r="L125" i="4"/>
  <c r="K125" i="4"/>
  <c r="J125" i="4"/>
  <c r="I125" i="4"/>
  <c r="H125" i="4"/>
  <c r="F125" i="4"/>
  <c r="N124" i="4"/>
  <c r="M124" i="4"/>
  <c r="L124" i="4"/>
  <c r="K124" i="4"/>
  <c r="J124" i="4"/>
  <c r="I124" i="4"/>
  <c r="H124" i="4"/>
  <c r="F124" i="4"/>
  <c r="N123" i="4"/>
  <c r="M123" i="4"/>
  <c r="L123" i="4"/>
  <c r="K123" i="4"/>
  <c r="J123" i="4"/>
  <c r="I123" i="4"/>
  <c r="H123" i="4"/>
  <c r="F123" i="4"/>
  <c r="G126" i="4" s="1"/>
  <c r="N122" i="4"/>
  <c r="M122" i="4"/>
  <c r="L122" i="4"/>
  <c r="K122" i="4"/>
  <c r="J122" i="4"/>
  <c r="I122" i="4"/>
  <c r="H122" i="4"/>
  <c r="F122" i="4"/>
  <c r="G125" i="4" s="1"/>
  <c r="N121" i="4"/>
  <c r="M121" i="4"/>
  <c r="L121" i="4"/>
  <c r="K121" i="4"/>
  <c r="J121" i="4"/>
  <c r="I121" i="4"/>
  <c r="H121" i="4"/>
  <c r="F121" i="4"/>
  <c r="G124" i="4" s="1"/>
  <c r="N120" i="4"/>
  <c r="M120" i="4"/>
  <c r="L120" i="4"/>
  <c r="K120" i="4"/>
  <c r="J120" i="4"/>
  <c r="I120" i="4"/>
  <c r="H120" i="4"/>
  <c r="G120" i="4"/>
  <c r="F120" i="4"/>
  <c r="G123" i="4" s="1"/>
  <c r="N119" i="4"/>
  <c r="M119" i="4"/>
  <c r="L119" i="4"/>
  <c r="K119" i="4"/>
  <c r="J119" i="4"/>
  <c r="I119" i="4"/>
  <c r="H119" i="4"/>
  <c r="G119" i="4"/>
  <c r="F119" i="4"/>
  <c r="N118" i="4"/>
  <c r="M118" i="4"/>
  <c r="L118" i="4"/>
  <c r="K118" i="4"/>
  <c r="J118" i="4"/>
  <c r="I118" i="4"/>
  <c r="H118" i="4"/>
  <c r="F118" i="4"/>
  <c r="N117" i="4"/>
  <c r="M117" i="4"/>
  <c r="L117" i="4"/>
  <c r="K117" i="4"/>
  <c r="J117" i="4"/>
  <c r="I117" i="4"/>
  <c r="H117" i="4"/>
  <c r="F117" i="4"/>
  <c r="N116" i="4"/>
  <c r="M116" i="4"/>
  <c r="L116" i="4"/>
  <c r="K116" i="4"/>
  <c r="J116" i="4"/>
  <c r="I116" i="4"/>
  <c r="H116" i="4"/>
  <c r="F116" i="4"/>
  <c r="N115" i="4"/>
  <c r="M115" i="4"/>
  <c r="L115" i="4"/>
  <c r="K115" i="4"/>
  <c r="J115" i="4"/>
  <c r="I115" i="4"/>
  <c r="H115" i="4"/>
  <c r="F115" i="4"/>
  <c r="G118" i="4" s="1"/>
  <c r="N114" i="4"/>
  <c r="M114" i="4"/>
  <c r="L114" i="4"/>
  <c r="K114" i="4"/>
  <c r="J114" i="4"/>
  <c r="I114" i="4"/>
  <c r="H114" i="4"/>
  <c r="F114" i="4"/>
  <c r="G117" i="4" s="1"/>
  <c r="N113" i="4"/>
  <c r="M113" i="4"/>
  <c r="L113" i="4"/>
  <c r="K113" i="4"/>
  <c r="J113" i="4"/>
  <c r="I113" i="4"/>
  <c r="H113" i="4"/>
  <c r="F113" i="4"/>
  <c r="G116" i="4" s="1"/>
  <c r="N112" i="4"/>
  <c r="M112" i="4"/>
  <c r="L112" i="4"/>
  <c r="K112" i="4"/>
  <c r="J112" i="4"/>
  <c r="I112" i="4"/>
  <c r="H112" i="4"/>
  <c r="G112" i="4"/>
  <c r="F112" i="4"/>
  <c r="G115" i="4" s="1"/>
  <c r="N111" i="4"/>
  <c r="M111" i="4"/>
  <c r="L111" i="4"/>
  <c r="K111" i="4"/>
  <c r="J111" i="4"/>
  <c r="I111" i="4"/>
  <c r="H111" i="4"/>
  <c r="G111" i="4"/>
  <c r="F111" i="4"/>
  <c r="N110" i="4"/>
  <c r="M110" i="4"/>
  <c r="L110" i="4"/>
  <c r="K110" i="4"/>
  <c r="J110" i="4"/>
  <c r="I110" i="4"/>
  <c r="H110" i="4"/>
  <c r="F110" i="4"/>
  <c r="N109" i="4"/>
  <c r="M109" i="4"/>
  <c r="L109" i="4"/>
  <c r="K109" i="4"/>
  <c r="J109" i="4"/>
  <c r="I109" i="4"/>
  <c r="H109" i="4"/>
  <c r="F109" i="4"/>
  <c r="N108" i="4"/>
  <c r="M108" i="4"/>
  <c r="L108" i="4"/>
  <c r="K108" i="4"/>
  <c r="J108" i="4"/>
  <c r="I108" i="4"/>
  <c r="H108" i="4"/>
  <c r="F108" i="4"/>
  <c r="N107" i="4"/>
  <c r="M107" i="4"/>
  <c r="L107" i="4"/>
  <c r="K107" i="4"/>
  <c r="J107" i="4"/>
  <c r="I107" i="4"/>
  <c r="H107" i="4"/>
  <c r="F107" i="4"/>
  <c r="G110" i="4" s="1"/>
  <c r="N106" i="4"/>
  <c r="M106" i="4"/>
  <c r="L106" i="4"/>
  <c r="K106" i="4"/>
  <c r="J106" i="4"/>
  <c r="I106" i="4"/>
  <c r="H106" i="4"/>
  <c r="F106" i="4"/>
  <c r="G109" i="4" s="1"/>
  <c r="N105" i="4"/>
  <c r="M105" i="4"/>
  <c r="L105" i="4"/>
  <c r="K105" i="4"/>
  <c r="J105" i="4"/>
  <c r="I105" i="4"/>
  <c r="H105" i="4"/>
  <c r="F105" i="4"/>
  <c r="G108" i="4" s="1"/>
  <c r="N104" i="4"/>
  <c r="M104" i="4"/>
  <c r="L104" i="4"/>
  <c r="K104" i="4"/>
  <c r="J104" i="4"/>
  <c r="I104" i="4"/>
  <c r="H104" i="4"/>
  <c r="G104" i="4"/>
  <c r="F104" i="4"/>
  <c r="G107" i="4" s="1"/>
  <c r="N103" i="4"/>
  <c r="M103" i="4"/>
  <c r="L103" i="4"/>
  <c r="K103" i="4"/>
  <c r="J103" i="4"/>
  <c r="I103" i="4"/>
  <c r="H103" i="4"/>
  <c r="G103" i="4"/>
  <c r="F103" i="4"/>
  <c r="N102" i="4"/>
  <c r="M102" i="4"/>
  <c r="L102" i="4"/>
  <c r="K102" i="4"/>
  <c r="J102" i="4"/>
  <c r="I102" i="4"/>
  <c r="H102" i="4"/>
  <c r="F102" i="4"/>
  <c r="N101" i="4"/>
  <c r="M101" i="4"/>
  <c r="L101" i="4"/>
  <c r="K101" i="4"/>
  <c r="J101" i="4"/>
  <c r="I101" i="4"/>
  <c r="H101" i="4"/>
  <c r="F101" i="4"/>
  <c r="N100" i="4"/>
  <c r="M100" i="4"/>
  <c r="L100" i="4"/>
  <c r="K100" i="4"/>
  <c r="J100" i="4"/>
  <c r="I100" i="4"/>
  <c r="H100" i="4"/>
  <c r="F100" i="4"/>
  <c r="N99" i="4"/>
  <c r="M99" i="4"/>
  <c r="L99" i="4"/>
  <c r="K99" i="4"/>
  <c r="J99" i="4"/>
  <c r="I99" i="4"/>
  <c r="H99" i="4"/>
  <c r="F99" i="4"/>
  <c r="G99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5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H3" i="4"/>
  <c r="H97" i="4" s="1"/>
  <c r="J3" i="4"/>
  <c r="J50" i="4" s="1"/>
  <c r="K98" i="4"/>
  <c r="I98" i="4"/>
  <c r="F98" i="4"/>
  <c r="K97" i="4"/>
  <c r="I97" i="4"/>
  <c r="F97" i="4"/>
  <c r="K96" i="4"/>
  <c r="I96" i="4"/>
  <c r="F96" i="4"/>
  <c r="K95" i="4"/>
  <c r="I95" i="4"/>
  <c r="F95" i="4"/>
  <c r="K94" i="4"/>
  <c r="I94" i="4"/>
  <c r="F94" i="4"/>
  <c r="K93" i="4"/>
  <c r="I93" i="4"/>
  <c r="F93" i="4"/>
  <c r="G96" i="4" s="1"/>
  <c r="K92" i="4"/>
  <c r="I92" i="4"/>
  <c r="F92" i="4"/>
  <c r="K91" i="4"/>
  <c r="I91" i="4"/>
  <c r="F91" i="4"/>
  <c r="K90" i="4"/>
  <c r="I90" i="4"/>
  <c r="F90" i="4"/>
  <c r="K89" i="4"/>
  <c r="I89" i="4"/>
  <c r="F89" i="4"/>
  <c r="K88" i="4"/>
  <c r="I88" i="4"/>
  <c r="F88" i="4"/>
  <c r="K87" i="4"/>
  <c r="I87" i="4"/>
  <c r="F87" i="4"/>
  <c r="K86" i="4"/>
  <c r="I86" i="4"/>
  <c r="F86" i="4"/>
  <c r="G89" i="4" s="1"/>
  <c r="K85" i="4"/>
  <c r="I85" i="4"/>
  <c r="F85" i="4"/>
  <c r="K84" i="4"/>
  <c r="I84" i="4"/>
  <c r="F84" i="4"/>
  <c r="K83" i="4"/>
  <c r="I83" i="4"/>
  <c r="F83" i="4"/>
  <c r="K82" i="4"/>
  <c r="J82" i="4"/>
  <c r="I82" i="4"/>
  <c r="F82" i="4"/>
  <c r="G83" i="4" s="1"/>
  <c r="K81" i="4"/>
  <c r="I81" i="4"/>
  <c r="F81" i="4"/>
  <c r="K80" i="4"/>
  <c r="I80" i="4"/>
  <c r="F80" i="4"/>
  <c r="K79" i="4"/>
  <c r="I79" i="4"/>
  <c r="F79" i="4"/>
  <c r="K78" i="4"/>
  <c r="I78" i="4"/>
  <c r="F78" i="4"/>
  <c r="G81" i="4" s="1"/>
  <c r="K77" i="4"/>
  <c r="I77" i="4"/>
  <c r="F77" i="4"/>
  <c r="K76" i="4"/>
  <c r="I76" i="4"/>
  <c r="F76" i="4"/>
  <c r="K75" i="4"/>
  <c r="I75" i="4"/>
  <c r="F75" i="4"/>
  <c r="K74" i="4"/>
  <c r="I74" i="4"/>
  <c r="F74" i="4"/>
  <c r="K73" i="4"/>
  <c r="I73" i="4"/>
  <c r="F73" i="4"/>
  <c r="K72" i="4"/>
  <c r="I72" i="4"/>
  <c r="F72" i="4"/>
  <c r="K71" i="4"/>
  <c r="I71" i="4"/>
  <c r="F71" i="4"/>
  <c r="G74" i="4" s="1"/>
  <c r="K70" i="4"/>
  <c r="I70" i="4"/>
  <c r="F70" i="4"/>
  <c r="G73" i="4" s="1"/>
  <c r="K69" i="4"/>
  <c r="I69" i="4"/>
  <c r="F69" i="4"/>
  <c r="G72" i="4" s="1"/>
  <c r="K68" i="4"/>
  <c r="I68" i="4"/>
  <c r="F68" i="4"/>
  <c r="K67" i="4"/>
  <c r="I67" i="4"/>
  <c r="F67" i="4"/>
  <c r="K66" i="4"/>
  <c r="J66" i="4"/>
  <c r="I66" i="4"/>
  <c r="F66" i="4"/>
  <c r="K65" i="4"/>
  <c r="I65" i="4"/>
  <c r="F65" i="4"/>
  <c r="G68" i="4" s="1"/>
  <c r="K64" i="4"/>
  <c r="I64" i="4"/>
  <c r="F64" i="4"/>
  <c r="K63" i="4"/>
  <c r="I63" i="4"/>
  <c r="F63" i="4"/>
  <c r="K62" i="4"/>
  <c r="I62" i="4"/>
  <c r="F62" i="4"/>
  <c r="K61" i="4"/>
  <c r="I61" i="4"/>
  <c r="F61" i="4"/>
  <c r="G64" i="4" s="1"/>
  <c r="K60" i="4"/>
  <c r="I60" i="4"/>
  <c r="F60" i="4"/>
  <c r="K59" i="4"/>
  <c r="I59" i="4"/>
  <c r="F59" i="4"/>
  <c r="K58" i="4"/>
  <c r="I58" i="4"/>
  <c r="F58" i="4"/>
  <c r="K57" i="4"/>
  <c r="J57" i="4"/>
  <c r="I57" i="4"/>
  <c r="F57" i="4"/>
  <c r="G60" i="4" s="1"/>
  <c r="K56" i="4"/>
  <c r="I56" i="4"/>
  <c r="F56" i="4"/>
  <c r="K55" i="4"/>
  <c r="I55" i="4"/>
  <c r="F55" i="4"/>
  <c r="K54" i="4"/>
  <c r="I54" i="4"/>
  <c r="F54" i="4"/>
  <c r="G57" i="4" s="1"/>
  <c r="K53" i="4"/>
  <c r="I53" i="4"/>
  <c r="F53" i="4"/>
  <c r="K52" i="4"/>
  <c r="I52" i="4"/>
  <c r="F52" i="4"/>
  <c r="K51" i="4"/>
  <c r="I51" i="4"/>
  <c r="F51" i="4"/>
  <c r="K50" i="4"/>
  <c r="I50" i="4"/>
  <c r="F50" i="4"/>
  <c r="K49" i="4"/>
  <c r="I49" i="4"/>
  <c r="F49" i="4"/>
  <c r="K48" i="4"/>
  <c r="I48" i="4"/>
  <c r="F48" i="4"/>
  <c r="K47" i="4"/>
  <c r="I47" i="4"/>
  <c r="F47" i="4"/>
  <c r="K46" i="4"/>
  <c r="I46" i="4"/>
  <c r="F46" i="4"/>
  <c r="G49" i="4" s="1"/>
  <c r="K45" i="4"/>
  <c r="I45" i="4"/>
  <c r="F45" i="4"/>
  <c r="G48" i="4" s="1"/>
  <c r="K44" i="4"/>
  <c r="I44" i="4"/>
  <c r="F44" i="4"/>
  <c r="K43" i="4"/>
  <c r="I43" i="4"/>
  <c r="F43" i="4"/>
  <c r="K42" i="4"/>
  <c r="I42" i="4"/>
  <c r="F42" i="4"/>
  <c r="K41" i="4"/>
  <c r="I41" i="4"/>
  <c r="F41" i="4"/>
  <c r="G44" i="4" s="1"/>
  <c r="K40" i="4"/>
  <c r="I40" i="4"/>
  <c r="F40" i="4"/>
  <c r="K39" i="4"/>
  <c r="I39" i="4"/>
  <c r="F39" i="4"/>
  <c r="K38" i="4"/>
  <c r="J38" i="4"/>
  <c r="I38" i="4"/>
  <c r="F38" i="4"/>
  <c r="K37" i="4"/>
  <c r="I37" i="4"/>
  <c r="F37" i="4"/>
  <c r="G40" i="4" s="1"/>
  <c r="K36" i="4"/>
  <c r="I36" i="4"/>
  <c r="F36" i="4"/>
  <c r="K35" i="4"/>
  <c r="I35" i="4"/>
  <c r="F35" i="4"/>
  <c r="K34" i="4"/>
  <c r="I34" i="4"/>
  <c r="F34" i="4"/>
  <c r="K33" i="4"/>
  <c r="I33" i="4"/>
  <c r="F33" i="4"/>
  <c r="G36" i="4" s="1"/>
  <c r="K32" i="4"/>
  <c r="I32" i="4"/>
  <c r="F32" i="4"/>
  <c r="K31" i="4"/>
  <c r="I31" i="4"/>
  <c r="F31" i="4"/>
  <c r="K30" i="4"/>
  <c r="J30" i="4"/>
  <c r="I30" i="4"/>
  <c r="F30" i="4"/>
  <c r="K29" i="4"/>
  <c r="I29" i="4"/>
  <c r="F29" i="4"/>
  <c r="K28" i="4"/>
  <c r="I28" i="4"/>
  <c r="F28" i="4"/>
  <c r="K27" i="4"/>
  <c r="I27" i="4"/>
  <c r="F27" i="4"/>
  <c r="K26" i="4"/>
  <c r="I26" i="4"/>
  <c r="F26" i="4"/>
  <c r="G27" i="4" s="1"/>
  <c r="K25" i="4"/>
  <c r="I25" i="4"/>
  <c r="F25" i="4"/>
  <c r="G28" i="4" s="1"/>
  <c r="K24" i="4"/>
  <c r="I24" i="4"/>
  <c r="F24" i="4"/>
  <c r="K23" i="4"/>
  <c r="I23" i="4"/>
  <c r="G23" i="4"/>
  <c r="F23" i="4"/>
  <c r="K22" i="4"/>
  <c r="J22" i="4"/>
  <c r="I22" i="4"/>
  <c r="F22" i="4"/>
  <c r="K21" i="4"/>
  <c r="I21" i="4"/>
  <c r="F21" i="4"/>
  <c r="G24" i="4" s="1"/>
  <c r="K20" i="4"/>
  <c r="I20" i="4"/>
  <c r="F20" i="4"/>
  <c r="K19" i="4"/>
  <c r="I19" i="4"/>
  <c r="F19" i="4"/>
  <c r="K18" i="4"/>
  <c r="J18" i="4"/>
  <c r="I18" i="4"/>
  <c r="F18" i="4"/>
  <c r="G19" i="4" s="1"/>
  <c r="K17" i="4"/>
  <c r="J17" i="4"/>
  <c r="I17" i="4"/>
  <c r="F17" i="4"/>
  <c r="K16" i="4"/>
  <c r="I16" i="4"/>
  <c r="F16" i="4"/>
  <c r="K15" i="4"/>
  <c r="I15" i="4"/>
  <c r="F15" i="4"/>
  <c r="K14" i="4"/>
  <c r="J14" i="4"/>
  <c r="I14" i="4"/>
  <c r="F14" i="4"/>
  <c r="G17" i="4" s="1"/>
  <c r="K13" i="4"/>
  <c r="I13" i="4"/>
  <c r="F13" i="4"/>
  <c r="G16" i="4" s="1"/>
  <c r="K12" i="4"/>
  <c r="I12" i="4"/>
  <c r="F12" i="4"/>
  <c r="K11" i="4"/>
  <c r="I11" i="4"/>
  <c r="F11" i="4"/>
  <c r="K10" i="4"/>
  <c r="J10" i="4"/>
  <c r="I10" i="4"/>
  <c r="F10" i="4"/>
  <c r="K9" i="4"/>
  <c r="J9" i="4"/>
  <c r="I9" i="4"/>
  <c r="F9" i="4"/>
  <c r="G12" i="4" s="1"/>
  <c r="K8" i="4"/>
  <c r="I8" i="4"/>
  <c r="F8" i="4"/>
  <c r="K7" i="4"/>
  <c r="I7" i="4"/>
  <c r="F7" i="4"/>
  <c r="K6" i="4"/>
  <c r="J6" i="4"/>
  <c r="I6" i="4"/>
  <c r="F6" i="4"/>
  <c r="K5" i="4"/>
  <c r="I5" i="4"/>
  <c r="F5" i="4"/>
  <c r="J91" i="4"/>
  <c r="F3" i="4"/>
  <c r="E3" i="4"/>
  <c r="F2" i="4"/>
  <c r="E2" i="4"/>
  <c r="F1" i="4"/>
  <c r="E1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5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J25" i="3"/>
  <c r="I25" i="3"/>
  <c r="K24" i="3"/>
  <c r="I24" i="3"/>
  <c r="K23" i="3"/>
  <c r="J23" i="3"/>
  <c r="I23" i="3"/>
  <c r="K22" i="3"/>
  <c r="I22" i="3"/>
  <c r="K21" i="3"/>
  <c r="J21" i="3"/>
  <c r="I21" i="3"/>
  <c r="K20" i="3"/>
  <c r="I20" i="3"/>
  <c r="K19" i="3"/>
  <c r="J19" i="3"/>
  <c r="I19" i="3"/>
  <c r="K18" i="3"/>
  <c r="I18" i="3"/>
  <c r="K17" i="3"/>
  <c r="J17" i="3"/>
  <c r="I17" i="3"/>
  <c r="K16" i="3"/>
  <c r="I16" i="3"/>
  <c r="K15" i="3"/>
  <c r="J15" i="3"/>
  <c r="I15" i="3"/>
  <c r="K14" i="3"/>
  <c r="I14" i="3"/>
  <c r="K13" i="3"/>
  <c r="J13" i="3"/>
  <c r="I13" i="3"/>
  <c r="K12" i="3"/>
  <c r="I12" i="3"/>
  <c r="K11" i="3"/>
  <c r="J11" i="3"/>
  <c r="I11" i="3"/>
  <c r="K10" i="3"/>
  <c r="I10" i="3"/>
  <c r="K9" i="3"/>
  <c r="J9" i="3"/>
  <c r="I9" i="3"/>
  <c r="K8" i="3"/>
  <c r="I8" i="3"/>
  <c r="K7" i="3"/>
  <c r="J7" i="3"/>
  <c r="I7" i="3"/>
  <c r="K6" i="3"/>
  <c r="I6" i="3"/>
  <c r="K5" i="3"/>
  <c r="J5" i="3"/>
  <c r="I5" i="3"/>
  <c r="J3" i="3"/>
  <c r="J95" i="3" s="1"/>
  <c r="E2" i="3"/>
  <c r="E3" i="3"/>
  <c r="E1" i="3"/>
  <c r="F2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1" i="3"/>
  <c r="N37" i="6" l="1"/>
  <c r="N20" i="6"/>
  <c r="N19" i="6"/>
  <c r="N58" i="6"/>
  <c r="N92" i="6"/>
  <c r="N84" i="6"/>
  <c r="N68" i="6"/>
  <c r="N52" i="6"/>
  <c r="N36" i="6"/>
  <c r="N18" i="6"/>
  <c r="N5" i="6"/>
  <c r="N91" i="6"/>
  <c r="N83" i="6"/>
  <c r="N67" i="6"/>
  <c r="N51" i="6"/>
  <c r="N35" i="6"/>
  <c r="N12" i="6"/>
  <c r="N98" i="6"/>
  <c r="N90" i="6"/>
  <c r="N82" i="6"/>
  <c r="N66" i="6"/>
  <c r="N50" i="6"/>
  <c r="N34" i="6"/>
  <c r="N11" i="6"/>
  <c r="N97" i="6"/>
  <c r="N89" i="6"/>
  <c r="N77" i="6"/>
  <c r="N61" i="6"/>
  <c r="N45" i="6"/>
  <c r="N28" i="6"/>
  <c r="N10" i="6"/>
  <c r="N44" i="6"/>
  <c r="N27" i="6"/>
  <c r="N81" i="6"/>
  <c r="N73" i="6"/>
  <c r="N65" i="6"/>
  <c r="N57" i="6"/>
  <c r="N49" i="6"/>
  <c r="N41" i="6"/>
  <c r="N33" i="6"/>
  <c r="N25" i="6"/>
  <c r="N17" i="6"/>
  <c r="N9" i="6"/>
  <c r="N80" i="6"/>
  <c r="N72" i="6"/>
  <c r="N64" i="6"/>
  <c r="N56" i="6"/>
  <c r="N48" i="6"/>
  <c r="N40" i="6"/>
  <c r="N32" i="6"/>
  <c r="N24" i="6"/>
  <c r="N16" i="6"/>
  <c r="N8" i="6"/>
  <c r="N79" i="6"/>
  <c r="N71" i="6"/>
  <c r="N63" i="6"/>
  <c r="N55" i="6"/>
  <c r="N47" i="6"/>
  <c r="N39" i="6"/>
  <c r="N31" i="6"/>
  <c r="N23" i="6"/>
  <c r="N15" i="6"/>
  <c r="N7" i="6"/>
  <c r="N78" i="6"/>
  <c r="N70" i="6"/>
  <c r="N62" i="6"/>
  <c r="N54" i="6"/>
  <c r="N46" i="6"/>
  <c r="N38" i="6"/>
  <c r="N30" i="6"/>
  <c r="N22" i="6"/>
  <c r="N14" i="6"/>
  <c r="N6" i="6"/>
  <c r="N29" i="6"/>
  <c r="N21" i="6"/>
  <c r="M84" i="6"/>
  <c r="M68" i="6"/>
  <c r="M52" i="6"/>
  <c r="M35" i="6"/>
  <c r="M6" i="6"/>
  <c r="M98" i="6"/>
  <c r="M82" i="6"/>
  <c r="M66" i="6"/>
  <c r="M50" i="6"/>
  <c r="M28" i="6"/>
  <c r="M95" i="6"/>
  <c r="M79" i="6"/>
  <c r="M63" i="6"/>
  <c r="M47" i="6"/>
  <c r="M27" i="6"/>
  <c r="M92" i="6"/>
  <c r="M76" i="6"/>
  <c r="M60" i="6"/>
  <c r="M44" i="6"/>
  <c r="M26" i="6"/>
  <c r="M91" i="6"/>
  <c r="M75" i="6"/>
  <c r="M59" i="6"/>
  <c r="M43" i="6"/>
  <c r="M18" i="6"/>
  <c r="M16" i="6"/>
  <c r="M97" i="6"/>
  <c r="M89" i="6"/>
  <c r="M81" i="6"/>
  <c r="M73" i="6"/>
  <c r="M65" i="6"/>
  <c r="M57" i="6"/>
  <c r="M49" i="6"/>
  <c r="M41" i="6"/>
  <c r="M33" i="6"/>
  <c r="M24" i="6"/>
  <c r="M14" i="6"/>
  <c r="M96" i="6"/>
  <c r="M88" i="6"/>
  <c r="M80" i="6"/>
  <c r="M72" i="6"/>
  <c r="M64" i="6"/>
  <c r="M56" i="6"/>
  <c r="M48" i="6"/>
  <c r="M40" i="6"/>
  <c r="M32" i="6"/>
  <c r="M23" i="6"/>
  <c r="M12" i="6"/>
  <c r="M39" i="6"/>
  <c r="M31" i="6"/>
  <c r="M22" i="6"/>
  <c r="M11" i="6"/>
  <c r="M94" i="6"/>
  <c r="M86" i="6"/>
  <c r="M78" i="6"/>
  <c r="M70" i="6"/>
  <c r="M62" i="6"/>
  <c r="M54" i="6"/>
  <c r="M46" i="6"/>
  <c r="M38" i="6"/>
  <c r="M30" i="6"/>
  <c r="M20" i="6"/>
  <c r="M8" i="6"/>
  <c r="M93" i="6"/>
  <c r="M85" i="6"/>
  <c r="M77" i="6"/>
  <c r="M69" i="6"/>
  <c r="M61" i="6"/>
  <c r="M53" i="6"/>
  <c r="M45" i="6"/>
  <c r="M37" i="6"/>
  <c r="M29" i="6"/>
  <c r="M19" i="6"/>
  <c r="M7" i="6"/>
  <c r="M21" i="6"/>
  <c r="M13" i="6"/>
  <c r="M10" i="6"/>
  <c r="M25" i="6"/>
  <c r="M17" i="6"/>
  <c r="J20" i="6"/>
  <c r="J60" i="6"/>
  <c r="J65" i="6"/>
  <c r="J84" i="6"/>
  <c r="H7" i="6"/>
  <c r="J18" i="6"/>
  <c r="J25" i="6"/>
  <c r="J44" i="6"/>
  <c r="J89" i="6"/>
  <c r="J49" i="6"/>
  <c r="J68" i="6"/>
  <c r="J28" i="6"/>
  <c r="J73" i="6"/>
  <c r="J92" i="6"/>
  <c r="J12" i="6"/>
  <c r="J33" i="6"/>
  <c r="J52" i="6"/>
  <c r="J97" i="6"/>
  <c r="J10" i="6"/>
  <c r="J17" i="6"/>
  <c r="J57" i="6"/>
  <c r="J76" i="6"/>
  <c r="J36" i="6"/>
  <c r="J81" i="6"/>
  <c r="G5" i="6"/>
  <c r="G7" i="6"/>
  <c r="G9" i="6"/>
  <c r="G20" i="6"/>
  <c r="G58" i="6"/>
  <c r="G13" i="6"/>
  <c r="G29" i="6"/>
  <c r="G39" i="6"/>
  <c r="G42" i="6"/>
  <c r="G60" i="6"/>
  <c r="G69" i="6"/>
  <c r="G78" i="6"/>
  <c r="G82" i="6"/>
  <c r="G89" i="6"/>
  <c r="G10" i="6"/>
  <c r="G23" i="6"/>
  <c r="G26" i="6"/>
  <c r="G33" i="6"/>
  <c r="G53" i="6"/>
  <c r="G63" i="6"/>
  <c r="G66" i="6"/>
  <c r="G73" i="6"/>
  <c r="G12" i="6"/>
  <c r="G17" i="6"/>
  <c r="G28" i="6"/>
  <c r="G37" i="6"/>
  <c r="G47" i="6"/>
  <c r="G68" i="6"/>
  <c r="G77" i="6"/>
  <c r="G86" i="6"/>
  <c r="G90" i="6"/>
  <c r="G97" i="6"/>
  <c r="G21" i="6"/>
  <c r="G50" i="6"/>
  <c r="G92" i="6"/>
  <c r="G31" i="6"/>
  <c r="G41" i="6"/>
  <c r="G61" i="6"/>
  <c r="G70" i="6"/>
  <c r="G81" i="6"/>
  <c r="G6" i="6"/>
  <c r="G14" i="6"/>
  <c r="G18" i="6"/>
  <c r="G36" i="6"/>
  <c r="G45" i="6"/>
  <c r="G76" i="6"/>
  <c r="G85" i="6"/>
  <c r="G94" i="6"/>
  <c r="G98" i="6"/>
  <c r="J8" i="6"/>
  <c r="J16" i="6"/>
  <c r="J24" i="6"/>
  <c r="J32" i="6"/>
  <c r="J40" i="6"/>
  <c r="J48" i="6"/>
  <c r="J56" i="6"/>
  <c r="J64" i="6"/>
  <c r="J72" i="6"/>
  <c r="J80" i="6"/>
  <c r="J88" i="6"/>
  <c r="J96" i="6"/>
  <c r="J7" i="6"/>
  <c r="J15" i="6"/>
  <c r="J23" i="6"/>
  <c r="J31" i="6"/>
  <c r="J39" i="6"/>
  <c r="J47" i="6"/>
  <c r="J55" i="6"/>
  <c r="J63" i="6"/>
  <c r="H69" i="6"/>
  <c r="J71" i="6"/>
  <c r="J79" i="6"/>
  <c r="J87" i="6"/>
  <c r="J95" i="6"/>
  <c r="G22" i="6"/>
  <c r="G30" i="6"/>
  <c r="G38" i="6"/>
  <c r="G62" i="6"/>
  <c r="J6" i="6"/>
  <c r="G11" i="6"/>
  <c r="J14" i="6"/>
  <c r="G19" i="6"/>
  <c r="J22" i="6"/>
  <c r="G27" i="6"/>
  <c r="J30" i="6"/>
  <c r="G35" i="6"/>
  <c r="J38" i="6"/>
  <c r="G43" i="6"/>
  <c r="J46" i="6"/>
  <c r="G51" i="6"/>
  <c r="J54" i="6"/>
  <c r="G59" i="6"/>
  <c r="H60" i="6"/>
  <c r="J62" i="6"/>
  <c r="G67" i="6"/>
  <c r="J70" i="6"/>
  <c r="G75" i="6"/>
  <c r="J78" i="6"/>
  <c r="G83" i="6"/>
  <c r="J86" i="6"/>
  <c r="G91" i="6"/>
  <c r="J94" i="6"/>
  <c r="J5" i="6"/>
  <c r="J13" i="6"/>
  <c r="J21" i="6"/>
  <c r="J29" i="6"/>
  <c r="J37" i="6"/>
  <c r="J45" i="6"/>
  <c r="J53" i="6"/>
  <c r="J61" i="6"/>
  <c r="J69" i="6"/>
  <c r="J77" i="6"/>
  <c r="J85" i="6"/>
  <c r="J93" i="6"/>
  <c r="H34" i="6"/>
  <c r="H98" i="6"/>
  <c r="G8" i="6"/>
  <c r="J11" i="6"/>
  <c r="G16" i="6"/>
  <c r="J19" i="6"/>
  <c r="G24" i="6"/>
  <c r="H25" i="6"/>
  <c r="J27" i="6"/>
  <c r="G32" i="6"/>
  <c r="J35" i="6"/>
  <c r="G40" i="6"/>
  <c r="J43" i="6"/>
  <c r="G48" i="6"/>
  <c r="J51" i="6"/>
  <c r="G56" i="6"/>
  <c r="J59" i="6"/>
  <c r="G64" i="6"/>
  <c r="J67" i="6"/>
  <c r="G72" i="6"/>
  <c r="J75" i="6"/>
  <c r="G80" i="6"/>
  <c r="J83" i="6"/>
  <c r="G88" i="6"/>
  <c r="H89" i="6"/>
  <c r="J91" i="6"/>
  <c r="G96" i="6"/>
  <c r="G15" i="6"/>
  <c r="J26" i="6"/>
  <c r="J34" i="6"/>
  <c r="J42" i="6"/>
  <c r="J50" i="6"/>
  <c r="G55" i="6"/>
  <c r="H56" i="6"/>
  <c r="J58" i="6"/>
  <c r="J66" i="6"/>
  <c r="G71" i="6"/>
  <c r="J74" i="6"/>
  <c r="G79" i="6"/>
  <c r="H80" i="6"/>
  <c r="J82" i="6"/>
  <c r="G87" i="6"/>
  <c r="J90" i="6"/>
  <c r="G95" i="6"/>
  <c r="G101" i="4"/>
  <c r="G100" i="4"/>
  <c r="G102" i="4"/>
  <c r="G105" i="4"/>
  <c r="G113" i="4"/>
  <c r="G121" i="4"/>
  <c r="G129" i="4"/>
  <c r="G137" i="4"/>
  <c r="G145" i="4"/>
  <c r="G153" i="4"/>
  <c r="G161" i="4"/>
  <c r="G169" i="4"/>
  <c r="G177" i="4"/>
  <c r="G185" i="4"/>
  <c r="G193" i="4"/>
  <c r="G201" i="4"/>
  <c r="G209" i="4"/>
  <c r="G106" i="4"/>
  <c r="G114" i="4"/>
  <c r="G130" i="4"/>
  <c r="G138" i="4"/>
  <c r="G146" i="4"/>
  <c r="G154" i="4"/>
  <c r="G162" i="4"/>
  <c r="G170" i="4"/>
  <c r="G178" i="4"/>
  <c r="G186" i="4"/>
  <c r="G194" i="4"/>
  <c r="G202" i="4"/>
  <c r="G210" i="4"/>
  <c r="G122" i="4"/>
  <c r="H72" i="4"/>
  <c r="J74" i="4"/>
  <c r="H20" i="4"/>
  <c r="J98" i="4"/>
  <c r="J42" i="4"/>
  <c r="H28" i="4"/>
  <c r="H16" i="4"/>
  <c r="H48" i="4"/>
  <c r="H12" i="4"/>
  <c r="H8" i="4"/>
  <c r="H32" i="4"/>
  <c r="J34" i="4"/>
  <c r="J46" i="4"/>
  <c r="H56" i="4"/>
  <c r="H80" i="4"/>
  <c r="J12" i="4"/>
  <c r="J58" i="4"/>
  <c r="H88" i="4"/>
  <c r="J90" i="4"/>
  <c r="H64" i="4"/>
  <c r="H40" i="4"/>
  <c r="H96" i="4"/>
  <c r="H24" i="4"/>
  <c r="J26" i="4"/>
  <c r="G5" i="4"/>
  <c r="G35" i="4"/>
  <c r="G11" i="4"/>
  <c r="G18" i="4"/>
  <c r="G25" i="4"/>
  <c r="G41" i="4"/>
  <c r="G50" i="4"/>
  <c r="G59" i="4"/>
  <c r="G76" i="4"/>
  <c r="G91" i="4"/>
  <c r="G8" i="4"/>
  <c r="G20" i="4"/>
  <c r="G32" i="4"/>
  <c r="G52" i="4"/>
  <c r="G65" i="4"/>
  <c r="G80" i="4"/>
  <c r="G82" i="4"/>
  <c r="G97" i="4"/>
  <c r="G10" i="4"/>
  <c r="G34" i="4"/>
  <c r="G43" i="4"/>
  <c r="G56" i="4"/>
  <c r="G58" i="4"/>
  <c r="G67" i="4"/>
  <c r="G84" i="4"/>
  <c r="G90" i="4"/>
  <c r="G75" i="4"/>
  <c r="G92" i="4"/>
  <c r="G88" i="4"/>
  <c r="G9" i="4"/>
  <c r="G26" i="4"/>
  <c r="G33" i="4"/>
  <c r="G42" i="4"/>
  <c r="G51" i="4"/>
  <c r="G66" i="4"/>
  <c r="G98" i="4"/>
  <c r="G7" i="4"/>
  <c r="G31" i="4"/>
  <c r="G71" i="4"/>
  <c r="G79" i="4"/>
  <c r="G87" i="4"/>
  <c r="H7" i="4"/>
  <c r="H15" i="4"/>
  <c r="G22" i="4"/>
  <c r="H31" i="4"/>
  <c r="J33" i="4"/>
  <c r="H39" i="4"/>
  <c r="J41" i="4"/>
  <c r="G46" i="4"/>
  <c r="G54" i="4"/>
  <c r="H63" i="4"/>
  <c r="J65" i="4"/>
  <c r="G70" i="4"/>
  <c r="G78" i="4"/>
  <c r="J81" i="4"/>
  <c r="H87" i="4"/>
  <c r="J89" i="4"/>
  <c r="G94" i="4"/>
  <c r="H6" i="4"/>
  <c r="J8" i="4"/>
  <c r="G13" i="4"/>
  <c r="H14" i="4"/>
  <c r="J16" i="4"/>
  <c r="G21" i="4"/>
  <c r="H22" i="4"/>
  <c r="J24" i="4"/>
  <c r="G29" i="4"/>
  <c r="H30" i="4"/>
  <c r="J32" i="4"/>
  <c r="G37" i="4"/>
  <c r="H38" i="4"/>
  <c r="J40" i="4"/>
  <c r="G45" i="4"/>
  <c r="H46" i="4"/>
  <c r="J48" i="4"/>
  <c r="G53" i="4"/>
  <c r="H54" i="4"/>
  <c r="J56" i="4"/>
  <c r="G61" i="4"/>
  <c r="H62" i="4"/>
  <c r="J64" i="4"/>
  <c r="G69" i="4"/>
  <c r="H70" i="4"/>
  <c r="J72" i="4"/>
  <c r="G77" i="4"/>
  <c r="H78" i="4"/>
  <c r="J80" i="4"/>
  <c r="G85" i="4"/>
  <c r="H86" i="4"/>
  <c r="J88" i="4"/>
  <c r="G93" i="4"/>
  <c r="H94" i="4"/>
  <c r="J96" i="4"/>
  <c r="G39" i="4"/>
  <c r="G55" i="4"/>
  <c r="G63" i="4"/>
  <c r="G95" i="4"/>
  <c r="G6" i="4"/>
  <c r="G14" i="4"/>
  <c r="H23" i="4"/>
  <c r="J25" i="4"/>
  <c r="G30" i="4"/>
  <c r="G38" i="4"/>
  <c r="H47" i="4"/>
  <c r="J49" i="4"/>
  <c r="H55" i="4"/>
  <c r="G62" i="4"/>
  <c r="H71" i="4"/>
  <c r="J73" i="4"/>
  <c r="H79" i="4"/>
  <c r="G86" i="4"/>
  <c r="H95" i="4"/>
  <c r="J97" i="4"/>
  <c r="H5" i="4"/>
  <c r="J7" i="4"/>
  <c r="H13" i="4"/>
  <c r="J15" i="4"/>
  <c r="H21" i="4"/>
  <c r="J23" i="4"/>
  <c r="H29" i="4"/>
  <c r="J31" i="4"/>
  <c r="H37" i="4"/>
  <c r="J39" i="4"/>
  <c r="H45" i="4"/>
  <c r="J47" i="4"/>
  <c r="H53" i="4"/>
  <c r="J55" i="4"/>
  <c r="H61" i="4"/>
  <c r="J63" i="4"/>
  <c r="H69" i="4"/>
  <c r="J71" i="4"/>
  <c r="H77" i="4"/>
  <c r="J79" i="4"/>
  <c r="H85" i="4"/>
  <c r="J87" i="4"/>
  <c r="H93" i="4"/>
  <c r="J95" i="4"/>
  <c r="G47" i="4"/>
  <c r="H36" i="4"/>
  <c r="H44" i="4"/>
  <c r="H52" i="4"/>
  <c r="J54" i="4"/>
  <c r="H60" i="4"/>
  <c r="J62" i="4"/>
  <c r="H68" i="4"/>
  <c r="J70" i="4"/>
  <c r="H76" i="4"/>
  <c r="J78" i="4"/>
  <c r="H84" i="4"/>
  <c r="J86" i="4"/>
  <c r="H92" i="4"/>
  <c r="J94" i="4"/>
  <c r="G15" i="4"/>
  <c r="J5" i="4"/>
  <c r="H11" i="4"/>
  <c r="J13" i="4"/>
  <c r="H19" i="4"/>
  <c r="J21" i="4"/>
  <c r="H27" i="4"/>
  <c r="J29" i="4"/>
  <c r="H35" i="4"/>
  <c r="J37" i="4"/>
  <c r="H43" i="4"/>
  <c r="J45" i="4"/>
  <c r="H51" i="4"/>
  <c r="J53" i="4"/>
  <c r="H59" i="4"/>
  <c r="J61" i="4"/>
  <c r="H67" i="4"/>
  <c r="J69" i="4"/>
  <c r="H75" i="4"/>
  <c r="J77" i="4"/>
  <c r="H83" i="4"/>
  <c r="J85" i="4"/>
  <c r="H91" i="4"/>
  <c r="J93" i="4"/>
  <c r="H10" i="4"/>
  <c r="H18" i="4"/>
  <c r="J20" i="4"/>
  <c r="H26" i="4"/>
  <c r="J28" i="4"/>
  <c r="H34" i="4"/>
  <c r="J36" i="4"/>
  <c r="H42" i="4"/>
  <c r="J44" i="4"/>
  <c r="H50" i="4"/>
  <c r="J52" i="4"/>
  <c r="H58" i="4"/>
  <c r="J60" i="4"/>
  <c r="H66" i="4"/>
  <c r="J68" i="4"/>
  <c r="H74" i="4"/>
  <c r="J76" i="4"/>
  <c r="H82" i="4"/>
  <c r="J84" i="4"/>
  <c r="H90" i="4"/>
  <c r="J92" i="4"/>
  <c r="H98" i="4"/>
  <c r="H9" i="4"/>
  <c r="J11" i="4"/>
  <c r="H17" i="4"/>
  <c r="J19" i="4"/>
  <c r="H25" i="4"/>
  <c r="J27" i="4"/>
  <c r="H33" i="4"/>
  <c r="J35" i="4"/>
  <c r="H41" i="4"/>
  <c r="J43" i="4"/>
  <c r="H49" i="4"/>
  <c r="J51" i="4"/>
  <c r="H57" i="4"/>
  <c r="J59" i="4"/>
  <c r="H65" i="4"/>
  <c r="J67" i="4"/>
  <c r="H73" i="4"/>
  <c r="J75" i="4"/>
  <c r="H81" i="4"/>
  <c r="J83" i="4"/>
  <c r="H89" i="4"/>
  <c r="J6" i="3"/>
  <c r="J8" i="3"/>
  <c r="J10" i="3"/>
  <c r="J12" i="3"/>
  <c r="J14" i="3"/>
  <c r="J16" i="3"/>
  <c r="J18" i="3"/>
  <c r="J20" i="3"/>
  <c r="J22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J64" i="3"/>
  <c r="J66" i="3"/>
  <c r="J68" i="3"/>
  <c r="J70" i="3"/>
  <c r="J72" i="3"/>
  <c r="J74" i="3"/>
  <c r="J76" i="3"/>
  <c r="J78" i="3"/>
  <c r="J80" i="3"/>
  <c r="J82" i="3"/>
  <c r="J84" i="3"/>
  <c r="J86" i="3"/>
  <c r="J88" i="3"/>
  <c r="J90" i="3"/>
  <c r="J92" i="3"/>
  <c r="J94" i="3"/>
  <c r="J96" i="3"/>
  <c r="J98" i="3"/>
  <c r="H3" i="3"/>
  <c r="J27" i="3"/>
  <c r="J31" i="3"/>
  <c r="J35" i="3"/>
  <c r="J39" i="3"/>
  <c r="J43" i="3"/>
  <c r="J47" i="3"/>
  <c r="J51" i="3"/>
  <c r="J55" i="3"/>
  <c r="J59" i="3"/>
  <c r="J63" i="3"/>
  <c r="J67" i="3"/>
  <c r="J69" i="3"/>
  <c r="J73" i="3"/>
  <c r="J77" i="3"/>
  <c r="J81" i="3"/>
  <c r="J85" i="3"/>
  <c r="J89" i="3"/>
  <c r="J93" i="3"/>
  <c r="J97" i="3"/>
  <c r="J29" i="3"/>
  <c r="J33" i="3"/>
  <c r="J37" i="3"/>
  <c r="J41" i="3"/>
  <c r="J45" i="3"/>
  <c r="J49" i="3"/>
  <c r="J53" i="3"/>
  <c r="J57" i="3"/>
  <c r="J61" i="3"/>
  <c r="J65" i="3"/>
  <c r="J71" i="3"/>
  <c r="J75" i="3"/>
  <c r="J79" i="3"/>
  <c r="J83" i="3"/>
  <c r="J87" i="3"/>
  <c r="J91" i="3"/>
  <c r="G5" i="3"/>
  <c r="G39" i="3"/>
  <c r="G31" i="3"/>
  <c r="G23" i="3"/>
  <c r="G7" i="3"/>
  <c r="G86" i="3"/>
  <c r="G78" i="3"/>
  <c r="G70" i="3"/>
  <c r="G54" i="3"/>
  <c r="G46" i="3"/>
  <c r="G38" i="3"/>
  <c r="G30" i="3"/>
  <c r="G22" i="3"/>
  <c r="G94" i="3"/>
  <c r="G62" i="3"/>
  <c r="G12" i="3"/>
  <c r="G20" i="3"/>
  <c r="G36" i="3"/>
  <c r="G44" i="3"/>
  <c r="G92" i="3"/>
  <c r="G84" i="3"/>
  <c r="G76" i="3"/>
  <c r="G68" i="3"/>
  <c r="G60" i="3"/>
  <c r="G28" i="3"/>
  <c r="G52" i="3"/>
  <c r="G6" i="3"/>
  <c r="G14" i="3"/>
  <c r="G11" i="3"/>
  <c r="G88" i="3"/>
  <c r="G80" i="3"/>
  <c r="G72" i="3"/>
  <c r="G64" i="3"/>
  <c r="G56" i="3"/>
  <c r="G48" i="3"/>
  <c r="G40" i="3"/>
  <c r="G32" i="3"/>
  <c r="G24" i="3"/>
  <c r="G16" i="3"/>
  <c r="G10" i="3"/>
  <c r="G83" i="3"/>
  <c r="G51" i="3"/>
  <c r="G27" i="3"/>
  <c r="G89" i="3"/>
  <c r="G73" i="3"/>
  <c r="G57" i="3"/>
  <c r="G49" i="3"/>
  <c r="G41" i="3"/>
  <c r="G33" i="3"/>
  <c r="G25" i="3"/>
  <c r="G17" i="3"/>
  <c r="G9" i="3"/>
  <c r="G91" i="3"/>
  <c r="G59" i="3"/>
  <c r="G35" i="3"/>
  <c r="G96" i="3"/>
  <c r="G97" i="3"/>
  <c r="G81" i="3"/>
  <c r="G65" i="3"/>
  <c r="G8" i="3"/>
  <c r="G67" i="3"/>
  <c r="G19" i="3"/>
  <c r="G95" i="3"/>
  <c r="G87" i="3"/>
  <c r="G79" i="3"/>
  <c r="G71" i="3"/>
  <c r="G63" i="3"/>
  <c r="G55" i="3"/>
  <c r="G47" i="3"/>
  <c r="G15" i="3"/>
  <c r="G75" i="3"/>
  <c r="G43" i="3"/>
  <c r="G93" i="3"/>
  <c r="G85" i="3"/>
  <c r="G77" i="3"/>
  <c r="G69" i="3"/>
  <c r="G61" i="3"/>
  <c r="G53" i="3"/>
  <c r="G45" i="3"/>
  <c r="G37" i="3"/>
  <c r="G29" i="3"/>
  <c r="G13" i="3"/>
  <c r="G21" i="3"/>
  <c r="G98" i="3"/>
  <c r="G90" i="3"/>
  <c r="G82" i="3"/>
  <c r="G74" i="3"/>
  <c r="G66" i="3"/>
  <c r="G58" i="3"/>
  <c r="G50" i="3"/>
  <c r="G42" i="3"/>
  <c r="G34" i="3"/>
  <c r="G26" i="3"/>
  <c r="G18" i="3"/>
  <c r="H95" i="6" l="1"/>
  <c r="H64" i="6"/>
  <c r="H73" i="6"/>
  <c r="H9" i="6"/>
  <c r="H50" i="6"/>
  <c r="H44" i="6"/>
  <c r="H77" i="6"/>
  <c r="H45" i="6"/>
  <c r="H13" i="6"/>
  <c r="H78" i="6"/>
  <c r="H14" i="6"/>
  <c r="H88" i="6"/>
  <c r="H40" i="6"/>
  <c r="H97" i="6"/>
  <c r="H33" i="6"/>
  <c r="H58" i="6"/>
  <c r="H91" i="6"/>
  <c r="H59" i="6"/>
  <c r="H27" i="6"/>
  <c r="H68" i="6"/>
  <c r="H23" i="6"/>
  <c r="H46" i="6"/>
  <c r="H32" i="6"/>
  <c r="H49" i="6"/>
  <c r="H42" i="6"/>
  <c r="H83" i="6"/>
  <c r="H51" i="6"/>
  <c r="H19" i="6"/>
  <c r="H84" i="6"/>
  <c r="H20" i="6"/>
  <c r="H55" i="6"/>
  <c r="H96" i="6"/>
  <c r="H39" i="6"/>
  <c r="H65" i="6"/>
  <c r="H26" i="6"/>
  <c r="H16" i="6"/>
  <c r="H41" i="6"/>
  <c r="H82" i="6"/>
  <c r="H18" i="6"/>
  <c r="H76" i="6"/>
  <c r="H12" i="6"/>
  <c r="H93" i="6"/>
  <c r="H61" i="6"/>
  <c r="H29" i="6"/>
  <c r="H94" i="6"/>
  <c r="H62" i="6"/>
  <c r="H30" i="6"/>
  <c r="H87" i="6"/>
  <c r="H37" i="6"/>
  <c r="H31" i="6"/>
  <c r="H24" i="6"/>
  <c r="H72" i="6"/>
  <c r="H48" i="6"/>
  <c r="H81" i="6"/>
  <c r="H17" i="6"/>
  <c r="H74" i="6"/>
  <c r="H10" i="6"/>
  <c r="H67" i="6"/>
  <c r="H35" i="6"/>
  <c r="H52" i="6"/>
  <c r="H79" i="6"/>
  <c r="H63" i="6"/>
  <c r="H5" i="6"/>
  <c r="H70" i="6"/>
  <c r="H38" i="6"/>
  <c r="H6" i="6"/>
  <c r="H47" i="6"/>
  <c r="H90" i="6"/>
  <c r="H75" i="6"/>
  <c r="H43" i="6"/>
  <c r="H11" i="6"/>
  <c r="H36" i="6"/>
  <c r="H15" i="6"/>
  <c r="H8" i="6"/>
  <c r="H57" i="6"/>
  <c r="H66" i="6"/>
  <c r="H92" i="6"/>
  <c r="H28" i="6"/>
  <c r="H85" i="6"/>
  <c r="H53" i="6"/>
  <c r="H21" i="6"/>
  <c r="H86" i="6"/>
  <c r="H54" i="6"/>
  <c r="H22" i="6"/>
  <c r="H71" i="6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77" i="3"/>
  <c r="H75" i="3"/>
  <c r="H73" i="3"/>
  <c r="H71" i="3"/>
  <c r="H69" i="3"/>
  <c r="H67" i="3"/>
  <c r="H65" i="3"/>
  <c r="H63" i="3"/>
  <c r="H61" i="3"/>
  <c r="H59" i="3"/>
  <c r="H57" i="3"/>
  <c r="H55" i="3"/>
  <c r="H51" i="3"/>
  <c r="H49" i="3"/>
  <c r="H47" i="3"/>
  <c r="H45" i="3"/>
  <c r="H43" i="3"/>
  <c r="H39" i="3"/>
  <c r="H37" i="3"/>
  <c r="H33" i="3"/>
  <c r="H29" i="3"/>
  <c r="H25" i="3"/>
  <c r="H21" i="3"/>
  <c r="H17" i="3"/>
  <c r="H15" i="3"/>
  <c r="H11" i="3"/>
  <c r="H7" i="3"/>
  <c r="H97" i="3"/>
  <c r="H95" i="3"/>
  <c r="H93" i="3"/>
  <c r="H91" i="3"/>
  <c r="H89" i="3"/>
  <c r="H87" i="3"/>
  <c r="H85" i="3"/>
  <c r="H83" i="3"/>
  <c r="H81" i="3"/>
  <c r="H79" i="3"/>
  <c r="H53" i="3"/>
  <c r="H41" i="3"/>
  <c r="H35" i="3"/>
  <c r="H31" i="3"/>
  <c r="H27" i="3"/>
  <c r="H23" i="3"/>
  <c r="H19" i="3"/>
  <c r="H13" i="3"/>
  <c r="H9" i="3"/>
  <c r="H5" i="3"/>
</calcChain>
</file>

<file path=xl/sharedStrings.xml><?xml version="1.0" encoding="utf-8"?>
<sst xmlns="http://schemas.openxmlformats.org/spreadsheetml/2006/main" count="72" uniqueCount="15">
  <si>
    <t>Date</t>
  </si>
  <si>
    <t>Time</t>
  </si>
  <si>
    <t>Bid</t>
  </si>
  <si>
    <t>Ask</t>
  </si>
  <si>
    <t>Mid</t>
  </si>
  <si>
    <t>SmoothMid</t>
  </si>
  <si>
    <t>h0</t>
  </si>
  <si>
    <t>stopLoss</t>
  </si>
  <si>
    <t>TakeProfit</t>
  </si>
  <si>
    <t>TradePrice</t>
  </si>
  <si>
    <t>t_start</t>
  </si>
  <si>
    <t>ClosePrice</t>
  </si>
  <si>
    <t>t_close</t>
  </si>
  <si>
    <t>takeProfit change</t>
  </si>
  <si>
    <t>killTime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</si>
</sst>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TimeToLive!$F$4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TimeToLive!$E$5:$E$98</c:f>
              <c:numCache>
                <c:formatCode>0</c:formatCode>
                <c:ptCount val="94"/>
                <c:pt idx="0">
                  <c:v>3521.1999999999534</c:v>
                </c:pt>
                <c:pt idx="1">
                  <c:v>3526.3999999995576</c:v>
                </c:pt>
                <c:pt idx="2">
                  <c:v>3531.600000000617</c:v>
                </c:pt>
                <c:pt idx="3">
                  <c:v>3536.8000000002212</c:v>
                </c:pt>
                <c:pt idx="4">
                  <c:v>3541.9999999998254</c:v>
                </c:pt>
                <c:pt idx="5">
                  <c:v>3547.1999999994296</c:v>
                </c:pt>
                <c:pt idx="6">
                  <c:v>3552.4999999994179</c:v>
                </c:pt>
                <c:pt idx="7">
                  <c:v>3558.4000000002561</c:v>
                </c:pt>
                <c:pt idx="8">
                  <c:v>3563.5999999998603</c:v>
                </c:pt>
                <c:pt idx="9">
                  <c:v>3568.8999999998487</c:v>
                </c:pt>
                <c:pt idx="10">
                  <c:v>3574.0999999994528</c:v>
                </c:pt>
                <c:pt idx="11">
                  <c:v>3579.3999999994412</c:v>
                </c:pt>
                <c:pt idx="12">
                  <c:v>3584.6999999994296</c:v>
                </c:pt>
                <c:pt idx="13">
                  <c:v>3589.9000000004889</c:v>
                </c:pt>
                <c:pt idx="14">
                  <c:v>3595.1000000000931</c:v>
                </c:pt>
                <c:pt idx="15">
                  <c:v>3600.4000000000815</c:v>
                </c:pt>
                <c:pt idx="16">
                  <c:v>3605.800000000454</c:v>
                </c:pt>
                <c:pt idx="17">
                  <c:v>3611.0000000000582</c:v>
                </c:pt>
                <c:pt idx="18">
                  <c:v>3621.4000000007218</c:v>
                </c:pt>
                <c:pt idx="19">
                  <c:v>3626.600000000326</c:v>
                </c:pt>
                <c:pt idx="20">
                  <c:v>3631.9000000003143</c:v>
                </c:pt>
                <c:pt idx="21">
                  <c:v>3637.0999999999185</c:v>
                </c:pt>
                <c:pt idx="22">
                  <c:v>3642.2999999995227</c:v>
                </c:pt>
                <c:pt idx="23">
                  <c:v>3650.5999999993946</c:v>
                </c:pt>
                <c:pt idx="24">
                  <c:v>3656.2000000005355</c:v>
                </c:pt>
                <c:pt idx="25">
                  <c:v>3661.5000000005239</c:v>
                </c:pt>
                <c:pt idx="26">
                  <c:v>3666.8000000005122</c:v>
                </c:pt>
                <c:pt idx="27">
                  <c:v>3672.0000000001164</c:v>
                </c:pt>
                <c:pt idx="28">
                  <c:v>3677.1999999997206</c:v>
                </c:pt>
                <c:pt idx="29">
                  <c:v>3682.3999999993248</c:v>
                </c:pt>
                <c:pt idx="30">
                  <c:v>3687.5</c:v>
                </c:pt>
                <c:pt idx="31">
                  <c:v>3692.6999999996042</c:v>
                </c:pt>
                <c:pt idx="32">
                  <c:v>3698.2000000003609</c:v>
                </c:pt>
                <c:pt idx="33">
                  <c:v>3703.2999999995809</c:v>
                </c:pt>
                <c:pt idx="34">
                  <c:v>3708.5000000006403</c:v>
                </c:pt>
                <c:pt idx="35">
                  <c:v>3713.7000000002445</c:v>
                </c:pt>
                <c:pt idx="36">
                  <c:v>3718.8999999998487</c:v>
                </c:pt>
                <c:pt idx="37">
                  <c:v>3724.0000000005239</c:v>
                </c:pt>
                <c:pt idx="38">
                  <c:v>3729.2000000001281</c:v>
                </c:pt>
                <c:pt idx="39">
                  <c:v>3734.3999999997322</c:v>
                </c:pt>
                <c:pt idx="40">
                  <c:v>3744.8000000003958</c:v>
                </c:pt>
                <c:pt idx="41">
                  <c:v>3749.8999999996158</c:v>
                </c:pt>
                <c:pt idx="42">
                  <c:v>3755.1000000006752</c:v>
                </c:pt>
                <c:pt idx="43">
                  <c:v>3760.3000000002794</c:v>
                </c:pt>
                <c:pt idx="44">
                  <c:v>3770.6000000005588</c:v>
                </c:pt>
                <c:pt idx="45">
                  <c:v>3775.800000000163</c:v>
                </c:pt>
                <c:pt idx="46">
                  <c:v>3780.9999999997672</c:v>
                </c:pt>
                <c:pt idx="47">
                  <c:v>3786.1999999993714</c:v>
                </c:pt>
                <c:pt idx="48">
                  <c:v>3791.4000000004307</c:v>
                </c:pt>
                <c:pt idx="49">
                  <c:v>3796.7000000004191</c:v>
                </c:pt>
                <c:pt idx="50">
                  <c:v>3801.9000000000233</c:v>
                </c:pt>
                <c:pt idx="51">
                  <c:v>3807.0999999996275</c:v>
                </c:pt>
                <c:pt idx="52">
                  <c:v>3812.3000000006869</c:v>
                </c:pt>
                <c:pt idx="53">
                  <c:v>3822.6999999998952</c:v>
                </c:pt>
                <c:pt idx="54">
                  <c:v>3827.8999999994994</c:v>
                </c:pt>
                <c:pt idx="55">
                  <c:v>3833.1000000005588</c:v>
                </c:pt>
                <c:pt idx="56">
                  <c:v>3838.300000000163</c:v>
                </c:pt>
                <c:pt idx="57">
                  <c:v>3843.4999999997672</c:v>
                </c:pt>
                <c:pt idx="58">
                  <c:v>3848.6000000004424</c:v>
                </c:pt>
                <c:pt idx="59">
                  <c:v>3853.9000000004307</c:v>
                </c:pt>
                <c:pt idx="60">
                  <c:v>3859.1000000000349</c:v>
                </c:pt>
                <c:pt idx="61">
                  <c:v>3871.1999999999534</c:v>
                </c:pt>
                <c:pt idx="62">
                  <c:v>3876.3999999995576</c:v>
                </c:pt>
                <c:pt idx="63">
                  <c:v>3892.2999999995227</c:v>
                </c:pt>
                <c:pt idx="64">
                  <c:v>3897.5000000005821</c:v>
                </c:pt>
                <c:pt idx="65">
                  <c:v>3902.8000000005704</c:v>
                </c:pt>
                <c:pt idx="66">
                  <c:v>3907.8999999997905</c:v>
                </c:pt>
                <c:pt idx="67">
                  <c:v>3918.2000000000698</c:v>
                </c:pt>
                <c:pt idx="68">
                  <c:v>3923.399999999674</c:v>
                </c:pt>
                <c:pt idx="69">
                  <c:v>3933.6999999999534</c:v>
                </c:pt>
                <c:pt idx="70">
                  <c:v>3938.9999999999418</c:v>
                </c:pt>
                <c:pt idx="71">
                  <c:v>3944.2999999999302</c:v>
                </c:pt>
                <c:pt idx="72">
                  <c:v>3949.4999999995343</c:v>
                </c:pt>
                <c:pt idx="73">
                  <c:v>3954.7000000005937</c:v>
                </c:pt>
                <c:pt idx="74">
                  <c:v>3959.9000000001979</c:v>
                </c:pt>
                <c:pt idx="75">
                  <c:v>3970.2999999994063</c:v>
                </c:pt>
                <c:pt idx="76">
                  <c:v>3975.4000000000815</c:v>
                </c:pt>
                <c:pt idx="77">
                  <c:v>3985.7999999992899</c:v>
                </c:pt>
                <c:pt idx="78">
                  <c:v>3991.0000000003492</c:v>
                </c:pt>
                <c:pt idx="79">
                  <c:v>3996.3000000003376</c:v>
                </c:pt>
                <c:pt idx="80">
                  <c:v>4007.6000000000931</c:v>
                </c:pt>
                <c:pt idx="81">
                  <c:v>4012.9000000000815</c:v>
                </c:pt>
                <c:pt idx="82">
                  <c:v>4018.0999999996857</c:v>
                </c:pt>
                <c:pt idx="83">
                  <c:v>4023.2999999992899</c:v>
                </c:pt>
                <c:pt idx="84">
                  <c:v>4028.5000000003492</c:v>
                </c:pt>
                <c:pt idx="85">
                  <c:v>4044.0000000002328</c:v>
                </c:pt>
                <c:pt idx="86">
                  <c:v>4049.199999999837</c:v>
                </c:pt>
                <c:pt idx="87">
                  <c:v>4054.3000000005122</c:v>
                </c:pt>
                <c:pt idx="88">
                  <c:v>4059.5000000001164</c:v>
                </c:pt>
                <c:pt idx="89">
                  <c:v>4064.6999999997206</c:v>
                </c:pt>
                <c:pt idx="90">
                  <c:v>4069.8999999993248</c:v>
                </c:pt>
                <c:pt idx="91">
                  <c:v>4080.2999999999884</c:v>
                </c:pt>
                <c:pt idx="92">
                  <c:v>4085.4999999995925</c:v>
                </c:pt>
                <c:pt idx="93">
                  <c:v>4095.9000000002561</c:v>
                </c:pt>
              </c:numCache>
            </c:numRef>
          </c:xVal>
          <c:yVal>
            <c:numRef>
              <c:f>TimeToLive!$F$5:$F$98</c:f>
              <c:numCache>
                <c:formatCode>0.0000</c:formatCode>
                <c:ptCount val="94"/>
                <c:pt idx="0">
                  <c:v>152.36200000000002</c:v>
                </c:pt>
                <c:pt idx="1">
                  <c:v>152.35899999999998</c:v>
                </c:pt>
                <c:pt idx="2">
                  <c:v>152.34649999999999</c:v>
                </c:pt>
                <c:pt idx="3">
                  <c:v>152.34</c:v>
                </c:pt>
                <c:pt idx="4">
                  <c:v>152.316</c:v>
                </c:pt>
                <c:pt idx="5">
                  <c:v>152.30500000000001</c:v>
                </c:pt>
                <c:pt idx="6">
                  <c:v>152.31299999999999</c:v>
                </c:pt>
                <c:pt idx="7">
                  <c:v>152.316</c:v>
                </c:pt>
                <c:pt idx="8">
                  <c:v>152.30500000000001</c:v>
                </c:pt>
                <c:pt idx="9">
                  <c:v>152.29399999999998</c:v>
                </c:pt>
                <c:pt idx="10">
                  <c:v>152.28049999999999</c:v>
                </c:pt>
                <c:pt idx="11">
                  <c:v>152.26249999999999</c:v>
                </c:pt>
                <c:pt idx="12">
                  <c:v>152.24350000000001</c:v>
                </c:pt>
                <c:pt idx="13">
                  <c:v>152.238</c:v>
                </c:pt>
                <c:pt idx="14">
                  <c:v>152.23750000000001</c:v>
                </c:pt>
                <c:pt idx="15">
                  <c:v>152.2585</c:v>
                </c:pt>
                <c:pt idx="16">
                  <c:v>152.267</c:v>
                </c:pt>
                <c:pt idx="17">
                  <c:v>152.27449999999999</c:v>
                </c:pt>
                <c:pt idx="18">
                  <c:v>152.27199999999999</c:v>
                </c:pt>
                <c:pt idx="19">
                  <c:v>152.26050000000001</c:v>
                </c:pt>
                <c:pt idx="20">
                  <c:v>152.23349999999999</c:v>
                </c:pt>
                <c:pt idx="21">
                  <c:v>152.22149999999999</c:v>
                </c:pt>
                <c:pt idx="22">
                  <c:v>152.2105</c:v>
                </c:pt>
                <c:pt idx="23">
                  <c:v>152.209</c:v>
                </c:pt>
                <c:pt idx="24">
                  <c:v>152.20100000000002</c:v>
                </c:pt>
                <c:pt idx="25">
                  <c:v>152.14949999999999</c:v>
                </c:pt>
                <c:pt idx="26">
                  <c:v>152.1225</c:v>
                </c:pt>
                <c:pt idx="27">
                  <c:v>152.10649999999998</c:v>
                </c:pt>
                <c:pt idx="28">
                  <c:v>152.07400000000001</c:v>
                </c:pt>
                <c:pt idx="29">
                  <c:v>152.07900000000001</c:v>
                </c:pt>
                <c:pt idx="30">
                  <c:v>152.0325</c:v>
                </c:pt>
                <c:pt idx="31">
                  <c:v>152.02100000000002</c:v>
                </c:pt>
                <c:pt idx="32">
                  <c:v>152.02350000000001</c:v>
                </c:pt>
                <c:pt idx="33">
                  <c:v>152.01999999999998</c:v>
                </c:pt>
                <c:pt idx="34">
                  <c:v>151.976</c:v>
                </c:pt>
                <c:pt idx="35">
                  <c:v>151.98750000000001</c:v>
                </c:pt>
                <c:pt idx="36">
                  <c:v>151.98000000000002</c:v>
                </c:pt>
                <c:pt idx="37">
                  <c:v>151.99450000000002</c:v>
                </c:pt>
                <c:pt idx="38">
                  <c:v>152.02250000000001</c:v>
                </c:pt>
                <c:pt idx="39">
                  <c:v>152.05849999999998</c:v>
                </c:pt>
                <c:pt idx="40">
                  <c:v>152.047</c:v>
                </c:pt>
                <c:pt idx="41">
                  <c:v>152.0575</c:v>
                </c:pt>
                <c:pt idx="42">
                  <c:v>152.06</c:v>
                </c:pt>
                <c:pt idx="43">
                  <c:v>152.0575</c:v>
                </c:pt>
                <c:pt idx="44">
                  <c:v>152.02850000000001</c:v>
                </c:pt>
                <c:pt idx="45">
                  <c:v>152.03300000000002</c:v>
                </c:pt>
                <c:pt idx="46">
                  <c:v>152.0325</c:v>
                </c:pt>
                <c:pt idx="47">
                  <c:v>152.02949999999998</c:v>
                </c:pt>
                <c:pt idx="48">
                  <c:v>152.01049999999998</c:v>
                </c:pt>
                <c:pt idx="49">
                  <c:v>152.00900000000001</c:v>
                </c:pt>
                <c:pt idx="50">
                  <c:v>152.01850000000002</c:v>
                </c:pt>
                <c:pt idx="51">
                  <c:v>152.03800000000001</c:v>
                </c:pt>
                <c:pt idx="52">
                  <c:v>152.04250000000002</c:v>
                </c:pt>
                <c:pt idx="53">
                  <c:v>152.06299999999999</c:v>
                </c:pt>
                <c:pt idx="54">
                  <c:v>152.0915</c:v>
                </c:pt>
                <c:pt idx="55">
                  <c:v>152.06299999999999</c:v>
                </c:pt>
                <c:pt idx="56">
                  <c:v>152.05349999999999</c:v>
                </c:pt>
                <c:pt idx="57">
                  <c:v>152.042</c:v>
                </c:pt>
                <c:pt idx="58">
                  <c:v>152.03050000000002</c:v>
                </c:pt>
                <c:pt idx="59">
                  <c:v>152.02350000000001</c:v>
                </c:pt>
                <c:pt idx="60">
                  <c:v>152.0325</c:v>
                </c:pt>
                <c:pt idx="61">
                  <c:v>152.04349999999999</c:v>
                </c:pt>
                <c:pt idx="62">
                  <c:v>152.04149999999998</c:v>
                </c:pt>
                <c:pt idx="63">
                  <c:v>152.0505</c:v>
                </c:pt>
                <c:pt idx="64">
                  <c:v>152.06099999999998</c:v>
                </c:pt>
                <c:pt idx="65">
                  <c:v>152.03399999999999</c:v>
                </c:pt>
                <c:pt idx="66">
                  <c:v>152.03649999999999</c:v>
                </c:pt>
                <c:pt idx="67">
                  <c:v>152.05549999999999</c:v>
                </c:pt>
                <c:pt idx="68">
                  <c:v>152.05199999999999</c:v>
                </c:pt>
                <c:pt idx="69">
                  <c:v>152.04149999999998</c:v>
                </c:pt>
                <c:pt idx="70">
                  <c:v>152.06700000000001</c:v>
                </c:pt>
                <c:pt idx="71">
                  <c:v>152.07650000000001</c:v>
                </c:pt>
                <c:pt idx="72">
                  <c:v>152.08949999999999</c:v>
                </c:pt>
                <c:pt idx="73">
                  <c:v>152.08550000000002</c:v>
                </c:pt>
                <c:pt idx="74">
                  <c:v>152.09449999999998</c:v>
                </c:pt>
                <c:pt idx="75">
                  <c:v>152.10149999999999</c:v>
                </c:pt>
                <c:pt idx="76">
                  <c:v>152.11750000000001</c:v>
                </c:pt>
                <c:pt idx="77">
                  <c:v>152.155</c:v>
                </c:pt>
                <c:pt idx="78">
                  <c:v>152.1575</c:v>
                </c:pt>
                <c:pt idx="79">
                  <c:v>152.14600000000002</c:v>
                </c:pt>
                <c:pt idx="80">
                  <c:v>152.17200000000003</c:v>
                </c:pt>
                <c:pt idx="81">
                  <c:v>152.18350000000001</c:v>
                </c:pt>
                <c:pt idx="82">
                  <c:v>152.21250000000001</c:v>
                </c:pt>
                <c:pt idx="83">
                  <c:v>152.20949999999999</c:v>
                </c:pt>
                <c:pt idx="84">
                  <c:v>152.20249999999999</c:v>
                </c:pt>
                <c:pt idx="85">
                  <c:v>152.20699999999999</c:v>
                </c:pt>
                <c:pt idx="86">
                  <c:v>152.20400000000001</c:v>
                </c:pt>
                <c:pt idx="87">
                  <c:v>152.20349999999999</c:v>
                </c:pt>
                <c:pt idx="88">
                  <c:v>152.20850000000002</c:v>
                </c:pt>
                <c:pt idx="89">
                  <c:v>152.245</c:v>
                </c:pt>
                <c:pt idx="90">
                  <c:v>152.27699999999999</c:v>
                </c:pt>
                <c:pt idx="91">
                  <c:v>152.28</c:v>
                </c:pt>
                <c:pt idx="92">
                  <c:v>152.3015</c:v>
                </c:pt>
                <c:pt idx="93">
                  <c:v>152.297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6-4F69-A252-53A14735E328}"/>
            </c:ext>
          </c:extLst>
        </c:ser>
        <c:ser>
          <c:idx val="1"/>
          <c:order val="1"/>
          <c:tx>
            <c:strRef>
              <c:f>TimeToLive!$G$4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TimeToLive!$E$5:$E$98</c:f>
              <c:numCache>
                <c:formatCode>0</c:formatCode>
                <c:ptCount val="94"/>
                <c:pt idx="0">
                  <c:v>3521.1999999999534</c:v>
                </c:pt>
                <c:pt idx="1">
                  <c:v>3526.3999999995576</c:v>
                </c:pt>
                <c:pt idx="2">
                  <c:v>3531.600000000617</c:v>
                </c:pt>
                <c:pt idx="3">
                  <c:v>3536.8000000002212</c:v>
                </c:pt>
                <c:pt idx="4">
                  <c:v>3541.9999999998254</c:v>
                </c:pt>
                <c:pt idx="5">
                  <c:v>3547.1999999994296</c:v>
                </c:pt>
                <c:pt idx="6">
                  <c:v>3552.4999999994179</c:v>
                </c:pt>
                <c:pt idx="7">
                  <c:v>3558.4000000002561</c:v>
                </c:pt>
                <c:pt idx="8">
                  <c:v>3563.5999999998603</c:v>
                </c:pt>
                <c:pt idx="9">
                  <c:v>3568.8999999998487</c:v>
                </c:pt>
                <c:pt idx="10">
                  <c:v>3574.0999999994528</c:v>
                </c:pt>
                <c:pt idx="11">
                  <c:v>3579.3999999994412</c:v>
                </c:pt>
                <c:pt idx="12">
                  <c:v>3584.6999999994296</c:v>
                </c:pt>
                <c:pt idx="13">
                  <c:v>3589.9000000004889</c:v>
                </c:pt>
                <c:pt idx="14">
                  <c:v>3595.1000000000931</c:v>
                </c:pt>
                <c:pt idx="15">
                  <c:v>3600.4000000000815</c:v>
                </c:pt>
                <c:pt idx="16">
                  <c:v>3605.800000000454</c:v>
                </c:pt>
                <c:pt idx="17">
                  <c:v>3611.0000000000582</c:v>
                </c:pt>
                <c:pt idx="18">
                  <c:v>3621.4000000007218</c:v>
                </c:pt>
                <c:pt idx="19">
                  <c:v>3626.600000000326</c:v>
                </c:pt>
                <c:pt idx="20">
                  <c:v>3631.9000000003143</c:v>
                </c:pt>
                <c:pt idx="21">
                  <c:v>3637.0999999999185</c:v>
                </c:pt>
                <c:pt idx="22">
                  <c:v>3642.2999999995227</c:v>
                </c:pt>
                <c:pt idx="23">
                  <c:v>3650.5999999993946</c:v>
                </c:pt>
                <c:pt idx="24">
                  <c:v>3656.2000000005355</c:v>
                </c:pt>
                <c:pt idx="25">
                  <c:v>3661.5000000005239</c:v>
                </c:pt>
                <c:pt idx="26">
                  <c:v>3666.8000000005122</c:v>
                </c:pt>
                <c:pt idx="27">
                  <c:v>3672.0000000001164</c:v>
                </c:pt>
                <c:pt idx="28">
                  <c:v>3677.1999999997206</c:v>
                </c:pt>
                <c:pt idx="29">
                  <c:v>3682.3999999993248</c:v>
                </c:pt>
                <c:pt idx="30">
                  <c:v>3687.5</c:v>
                </c:pt>
                <c:pt idx="31">
                  <c:v>3692.6999999996042</c:v>
                </c:pt>
                <c:pt idx="32">
                  <c:v>3698.2000000003609</c:v>
                </c:pt>
                <c:pt idx="33">
                  <c:v>3703.2999999995809</c:v>
                </c:pt>
                <c:pt idx="34">
                  <c:v>3708.5000000006403</c:v>
                </c:pt>
                <c:pt idx="35">
                  <c:v>3713.7000000002445</c:v>
                </c:pt>
                <c:pt idx="36">
                  <c:v>3718.8999999998487</c:v>
                </c:pt>
                <c:pt idx="37">
                  <c:v>3724.0000000005239</c:v>
                </c:pt>
                <c:pt idx="38">
                  <c:v>3729.2000000001281</c:v>
                </c:pt>
                <c:pt idx="39">
                  <c:v>3734.3999999997322</c:v>
                </c:pt>
                <c:pt idx="40">
                  <c:v>3744.8000000003958</c:v>
                </c:pt>
                <c:pt idx="41">
                  <c:v>3749.8999999996158</c:v>
                </c:pt>
                <c:pt idx="42">
                  <c:v>3755.1000000006752</c:v>
                </c:pt>
                <c:pt idx="43">
                  <c:v>3760.3000000002794</c:v>
                </c:pt>
                <c:pt idx="44">
                  <c:v>3770.6000000005588</c:v>
                </c:pt>
                <c:pt idx="45">
                  <c:v>3775.800000000163</c:v>
                </c:pt>
                <c:pt idx="46">
                  <c:v>3780.9999999997672</c:v>
                </c:pt>
                <c:pt idx="47">
                  <c:v>3786.1999999993714</c:v>
                </c:pt>
                <c:pt idx="48">
                  <c:v>3791.4000000004307</c:v>
                </c:pt>
                <c:pt idx="49">
                  <c:v>3796.7000000004191</c:v>
                </c:pt>
                <c:pt idx="50">
                  <c:v>3801.9000000000233</c:v>
                </c:pt>
                <c:pt idx="51">
                  <c:v>3807.0999999996275</c:v>
                </c:pt>
                <c:pt idx="52">
                  <c:v>3812.3000000006869</c:v>
                </c:pt>
                <c:pt idx="53">
                  <c:v>3822.6999999998952</c:v>
                </c:pt>
                <c:pt idx="54">
                  <c:v>3827.8999999994994</c:v>
                </c:pt>
                <c:pt idx="55">
                  <c:v>3833.1000000005588</c:v>
                </c:pt>
                <c:pt idx="56">
                  <c:v>3838.300000000163</c:v>
                </c:pt>
                <c:pt idx="57">
                  <c:v>3843.4999999997672</c:v>
                </c:pt>
                <c:pt idx="58">
                  <c:v>3848.6000000004424</c:v>
                </c:pt>
                <c:pt idx="59">
                  <c:v>3853.9000000004307</c:v>
                </c:pt>
                <c:pt idx="60">
                  <c:v>3859.1000000000349</c:v>
                </c:pt>
                <c:pt idx="61">
                  <c:v>3871.1999999999534</c:v>
                </c:pt>
                <c:pt idx="62">
                  <c:v>3876.3999999995576</c:v>
                </c:pt>
                <c:pt idx="63">
                  <c:v>3892.2999999995227</c:v>
                </c:pt>
                <c:pt idx="64">
                  <c:v>3897.5000000005821</c:v>
                </c:pt>
                <c:pt idx="65">
                  <c:v>3902.8000000005704</c:v>
                </c:pt>
                <c:pt idx="66">
                  <c:v>3907.8999999997905</c:v>
                </c:pt>
                <c:pt idx="67">
                  <c:v>3918.2000000000698</c:v>
                </c:pt>
                <c:pt idx="68">
                  <c:v>3923.399999999674</c:v>
                </c:pt>
                <c:pt idx="69">
                  <c:v>3933.6999999999534</c:v>
                </c:pt>
                <c:pt idx="70">
                  <c:v>3938.9999999999418</c:v>
                </c:pt>
                <c:pt idx="71">
                  <c:v>3944.2999999999302</c:v>
                </c:pt>
                <c:pt idx="72">
                  <c:v>3949.4999999995343</c:v>
                </c:pt>
                <c:pt idx="73">
                  <c:v>3954.7000000005937</c:v>
                </c:pt>
                <c:pt idx="74">
                  <c:v>3959.9000000001979</c:v>
                </c:pt>
                <c:pt idx="75">
                  <c:v>3970.2999999994063</c:v>
                </c:pt>
                <c:pt idx="76">
                  <c:v>3975.4000000000815</c:v>
                </c:pt>
                <c:pt idx="77">
                  <c:v>3985.7999999992899</c:v>
                </c:pt>
                <c:pt idx="78">
                  <c:v>3991.0000000003492</c:v>
                </c:pt>
                <c:pt idx="79">
                  <c:v>3996.3000000003376</c:v>
                </c:pt>
                <c:pt idx="80">
                  <c:v>4007.6000000000931</c:v>
                </c:pt>
                <c:pt idx="81">
                  <c:v>4012.9000000000815</c:v>
                </c:pt>
                <c:pt idx="82">
                  <c:v>4018.0999999996857</c:v>
                </c:pt>
                <c:pt idx="83">
                  <c:v>4023.2999999992899</c:v>
                </c:pt>
                <c:pt idx="84">
                  <c:v>4028.5000000003492</c:v>
                </c:pt>
                <c:pt idx="85">
                  <c:v>4044.0000000002328</c:v>
                </c:pt>
                <c:pt idx="86">
                  <c:v>4049.199999999837</c:v>
                </c:pt>
                <c:pt idx="87">
                  <c:v>4054.3000000005122</c:v>
                </c:pt>
                <c:pt idx="88">
                  <c:v>4059.5000000001164</c:v>
                </c:pt>
                <c:pt idx="89">
                  <c:v>4064.6999999997206</c:v>
                </c:pt>
                <c:pt idx="90">
                  <c:v>4069.8999999993248</c:v>
                </c:pt>
                <c:pt idx="91">
                  <c:v>4080.2999999999884</c:v>
                </c:pt>
                <c:pt idx="92">
                  <c:v>4085.4999999995925</c:v>
                </c:pt>
                <c:pt idx="93">
                  <c:v>4095.9000000002561</c:v>
                </c:pt>
              </c:numCache>
            </c:numRef>
          </c:xVal>
          <c:yVal>
            <c:numRef>
              <c:f>TimeToLive!$G$5:$G$98</c:f>
              <c:numCache>
                <c:formatCode>0.0000</c:formatCode>
                <c:ptCount val="94"/>
                <c:pt idx="0">
                  <c:v>152.36337500000002</c:v>
                </c:pt>
                <c:pt idx="1">
                  <c:v>152.36000000000001</c:v>
                </c:pt>
                <c:pt idx="2">
                  <c:v>152.357125</c:v>
                </c:pt>
                <c:pt idx="3">
                  <c:v>152.35187500000001</c:v>
                </c:pt>
                <c:pt idx="4">
                  <c:v>152.34037499999999</c:v>
                </c:pt>
                <c:pt idx="5">
                  <c:v>152.32687500000003</c:v>
                </c:pt>
                <c:pt idx="6">
                  <c:v>152.3185</c:v>
                </c:pt>
                <c:pt idx="7">
                  <c:v>152.3125</c:v>
                </c:pt>
                <c:pt idx="8">
                  <c:v>152.30975000000001</c:v>
                </c:pt>
                <c:pt idx="9">
                  <c:v>152.30700000000002</c:v>
                </c:pt>
                <c:pt idx="10">
                  <c:v>152.29887499999998</c:v>
                </c:pt>
                <c:pt idx="11">
                  <c:v>152.28550000000001</c:v>
                </c:pt>
                <c:pt idx="12">
                  <c:v>152.27012499999998</c:v>
                </c:pt>
                <c:pt idx="13">
                  <c:v>152.256125</c:v>
                </c:pt>
                <c:pt idx="14">
                  <c:v>152.245375</c:v>
                </c:pt>
                <c:pt idx="15">
                  <c:v>152.24437499999999</c:v>
                </c:pt>
                <c:pt idx="16">
                  <c:v>152.25024999999999</c:v>
                </c:pt>
                <c:pt idx="17">
                  <c:v>152.25937499999998</c:v>
                </c:pt>
                <c:pt idx="18">
                  <c:v>152.26799999999997</c:v>
                </c:pt>
                <c:pt idx="19">
                  <c:v>152.26849999999999</c:v>
                </c:pt>
                <c:pt idx="20">
                  <c:v>152.26012500000002</c:v>
                </c:pt>
                <c:pt idx="21">
                  <c:v>152.24687499999999</c:v>
                </c:pt>
                <c:pt idx="22">
                  <c:v>152.23150000000001</c:v>
                </c:pt>
                <c:pt idx="23">
                  <c:v>152.21862499999997</c:v>
                </c:pt>
                <c:pt idx="24">
                  <c:v>152.21050000000002</c:v>
                </c:pt>
                <c:pt idx="25">
                  <c:v>152.1925</c:v>
                </c:pt>
                <c:pt idx="26">
                  <c:v>152.1705</c:v>
                </c:pt>
                <c:pt idx="27">
                  <c:v>152.14487500000001</c:v>
                </c:pt>
                <c:pt idx="28">
                  <c:v>152.113125</c:v>
                </c:pt>
                <c:pt idx="29">
                  <c:v>152.09550000000002</c:v>
                </c:pt>
                <c:pt idx="30">
                  <c:v>152.07300000000001</c:v>
                </c:pt>
                <c:pt idx="31">
                  <c:v>152.051625</c:v>
                </c:pt>
                <c:pt idx="32">
                  <c:v>152.03899999999999</c:v>
                </c:pt>
                <c:pt idx="33">
                  <c:v>152.02424999999999</c:v>
                </c:pt>
                <c:pt idx="34">
                  <c:v>152.01012500000002</c:v>
                </c:pt>
                <c:pt idx="35">
                  <c:v>152.00175000000002</c:v>
                </c:pt>
                <c:pt idx="36">
                  <c:v>151.99087500000002</c:v>
                </c:pt>
                <c:pt idx="37">
                  <c:v>151.98450000000003</c:v>
                </c:pt>
                <c:pt idx="38">
                  <c:v>151.99612500000001</c:v>
                </c:pt>
                <c:pt idx="39">
                  <c:v>152.01387500000001</c:v>
                </c:pt>
                <c:pt idx="40">
                  <c:v>152.03062500000001</c:v>
                </c:pt>
                <c:pt idx="41">
                  <c:v>152.04637500000001</c:v>
                </c:pt>
                <c:pt idx="42">
                  <c:v>152.05574999999999</c:v>
                </c:pt>
                <c:pt idx="43">
                  <c:v>152.05549999999999</c:v>
                </c:pt>
                <c:pt idx="44">
                  <c:v>152.05087500000002</c:v>
                </c:pt>
                <c:pt idx="45">
                  <c:v>152.04475000000002</c:v>
                </c:pt>
                <c:pt idx="46">
                  <c:v>152.03787500000001</c:v>
                </c:pt>
                <c:pt idx="47">
                  <c:v>152.03087500000001</c:v>
                </c:pt>
                <c:pt idx="48">
                  <c:v>152.026375</c:v>
                </c:pt>
                <c:pt idx="49">
                  <c:v>152.020375</c:v>
                </c:pt>
                <c:pt idx="50">
                  <c:v>152.016875</c:v>
                </c:pt>
                <c:pt idx="51">
                  <c:v>152.01900000000001</c:v>
                </c:pt>
                <c:pt idx="52">
                  <c:v>152.02700000000002</c:v>
                </c:pt>
                <c:pt idx="53">
                  <c:v>152.04050000000001</c:v>
                </c:pt>
                <c:pt idx="54">
                  <c:v>152.05875</c:v>
                </c:pt>
                <c:pt idx="55">
                  <c:v>152.065</c:v>
                </c:pt>
                <c:pt idx="56">
                  <c:v>152.06774999999999</c:v>
                </c:pt>
                <c:pt idx="57">
                  <c:v>152.0625</c:v>
                </c:pt>
                <c:pt idx="58">
                  <c:v>152.04725000000002</c:v>
                </c:pt>
                <c:pt idx="59">
                  <c:v>152.037375</c:v>
                </c:pt>
                <c:pt idx="60">
                  <c:v>152.03212500000001</c:v>
                </c:pt>
                <c:pt idx="61">
                  <c:v>152.0325</c:v>
                </c:pt>
                <c:pt idx="62">
                  <c:v>152.03525000000002</c:v>
                </c:pt>
                <c:pt idx="63">
                  <c:v>152.042</c:v>
                </c:pt>
                <c:pt idx="64">
                  <c:v>152.049125</c:v>
                </c:pt>
                <c:pt idx="65">
                  <c:v>152.04674999999997</c:v>
                </c:pt>
                <c:pt idx="66">
                  <c:v>152.0455</c:v>
                </c:pt>
                <c:pt idx="67">
                  <c:v>152.04674999999997</c:v>
                </c:pt>
                <c:pt idx="68">
                  <c:v>152.0445</c:v>
                </c:pt>
                <c:pt idx="69">
                  <c:v>152.04637500000001</c:v>
                </c:pt>
                <c:pt idx="70">
                  <c:v>152.05399999999997</c:v>
                </c:pt>
                <c:pt idx="71">
                  <c:v>152.05924999999999</c:v>
                </c:pt>
                <c:pt idx="72">
                  <c:v>152.068625</c:v>
                </c:pt>
                <c:pt idx="73">
                  <c:v>152.07962500000002</c:v>
                </c:pt>
                <c:pt idx="74">
                  <c:v>152.0865</c:v>
                </c:pt>
                <c:pt idx="75">
                  <c:v>152.09275</c:v>
                </c:pt>
                <c:pt idx="76">
                  <c:v>152.09975</c:v>
                </c:pt>
                <c:pt idx="77">
                  <c:v>152.11712499999999</c:v>
                </c:pt>
                <c:pt idx="78">
                  <c:v>152.13287500000001</c:v>
                </c:pt>
                <c:pt idx="79">
                  <c:v>152.14400000000001</c:v>
                </c:pt>
                <c:pt idx="80">
                  <c:v>152.157625</c:v>
                </c:pt>
                <c:pt idx="81">
                  <c:v>152.16475</c:v>
                </c:pt>
                <c:pt idx="82">
                  <c:v>152.17850000000001</c:v>
                </c:pt>
                <c:pt idx="83">
                  <c:v>152.19437499999998</c:v>
                </c:pt>
                <c:pt idx="84">
                  <c:v>152.202</c:v>
                </c:pt>
                <c:pt idx="85">
                  <c:v>152.207875</c:v>
                </c:pt>
                <c:pt idx="86">
                  <c:v>152.20574999999999</c:v>
                </c:pt>
                <c:pt idx="87">
                  <c:v>152.20425</c:v>
                </c:pt>
                <c:pt idx="88">
                  <c:v>152.20575000000002</c:v>
                </c:pt>
                <c:pt idx="89">
                  <c:v>152.21525000000003</c:v>
                </c:pt>
                <c:pt idx="90">
                  <c:v>152.23349999999999</c:v>
                </c:pt>
                <c:pt idx="91">
                  <c:v>152.25262499999999</c:v>
                </c:pt>
                <c:pt idx="92">
                  <c:v>152.27587500000001</c:v>
                </c:pt>
                <c:pt idx="93">
                  <c:v>152.28887500000002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6-4F69-A252-53A14735E328}"/>
            </c:ext>
          </c:extLst>
        </c:ser>
        <c:ser>
          <c:idx val="2"/>
          <c:order val="2"/>
          <c:tx>
            <c:strRef>
              <c:f>TimeToLive!$H$4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TimeToLive!$E$15:$E$30</c:f>
              <c:numCache>
                <c:formatCode>0</c:formatCode>
                <c:ptCount val="16"/>
                <c:pt idx="0">
                  <c:v>3574.0999999994528</c:v>
                </c:pt>
                <c:pt idx="1">
                  <c:v>3579.3999999994412</c:v>
                </c:pt>
                <c:pt idx="2">
                  <c:v>3584.6999999994296</c:v>
                </c:pt>
                <c:pt idx="3">
                  <c:v>3589.9000000004889</c:v>
                </c:pt>
                <c:pt idx="4">
                  <c:v>3595.1000000000931</c:v>
                </c:pt>
                <c:pt idx="5">
                  <c:v>3600.4000000000815</c:v>
                </c:pt>
                <c:pt idx="6">
                  <c:v>3605.800000000454</c:v>
                </c:pt>
                <c:pt idx="7">
                  <c:v>3611.0000000000582</c:v>
                </c:pt>
                <c:pt idx="8">
                  <c:v>3621.4000000007218</c:v>
                </c:pt>
                <c:pt idx="9">
                  <c:v>3626.600000000326</c:v>
                </c:pt>
                <c:pt idx="10">
                  <c:v>3631.9000000003143</c:v>
                </c:pt>
                <c:pt idx="11">
                  <c:v>3637.0999999999185</c:v>
                </c:pt>
                <c:pt idx="12">
                  <c:v>3642.2999999995227</c:v>
                </c:pt>
                <c:pt idx="13">
                  <c:v>3650.5999999993946</c:v>
                </c:pt>
                <c:pt idx="14">
                  <c:v>3656.2000000005355</c:v>
                </c:pt>
                <c:pt idx="15">
                  <c:v>3661.5000000005239</c:v>
                </c:pt>
              </c:numCache>
            </c:numRef>
          </c:xVal>
          <c:yVal>
            <c:numRef>
              <c:f>TimeToLive!$H$10:$H$35</c:f>
              <c:numCache>
                <c:formatCode>0.0000</c:formatCode>
                <c:ptCount val="26"/>
                <c:pt idx="0">
                  <c:v>152.27450000000002</c:v>
                </c:pt>
                <c:pt idx="1">
                  <c:v>152.27450000000002</c:v>
                </c:pt>
                <c:pt idx="2">
                  <c:v>152.27450000000002</c:v>
                </c:pt>
                <c:pt idx="3">
                  <c:v>152.27450000000002</c:v>
                </c:pt>
                <c:pt idx="4">
                  <c:v>152.27450000000002</c:v>
                </c:pt>
                <c:pt idx="5">
                  <c:v>152.27450000000002</c:v>
                </c:pt>
                <c:pt idx="6">
                  <c:v>152.27450000000002</c:v>
                </c:pt>
                <c:pt idx="7">
                  <c:v>152.27450000000002</c:v>
                </c:pt>
                <c:pt idx="8">
                  <c:v>152.27450000000002</c:v>
                </c:pt>
                <c:pt idx="9">
                  <c:v>152.27450000000002</c:v>
                </c:pt>
                <c:pt idx="10">
                  <c:v>152.27450000000002</c:v>
                </c:pt>
                <c:pt idx="11">
                  <c:v>152.27450000000002</c:v>
                </c:pt>
                <c:pt idx="12">
                  <c:v>152.27450000000002</c:v>
                </c:pt>
                <c:pt idx="13">
                  <c:v>152.27450000000002</c:v>
                </c:pt>
                <c:pt idx="14">
                  <c:v>152.27450000000002</c:v>
                </c:pt>
                <c:pt idx="15">
                  <c:v>152.27450000000002</c:v>
                </c:pt>
                <c:pt idx="16">
                  <c:v>152.27450000000002</c:v>
                </c:pt>
                <c:pt idx="17">
                  <c:v>152.27450000000002</c:v>
                </c:pt>
                <c:pt idx="18">
                  <c:v>152.27450000000002</c:v>
                </c:pt>
                <c:pt idx="19">
                  <c:v>152.27450000000002</c:v>
                </c:pt>
                <c:pt idx="20">
                  <c:v>152.27450000000002</c:v>
                </c:pt>
                <c:pt idx="21">
                  <c:v>152.27450000000002</c:v>
                </c:pt>
                <c:pt idx="22">
                  <c:v>152.27450000000002</c:v>
                </c:pt>
                <c:pt idx="23">
                  <c:v>152.27450000000002</c:v>
                </c:pt>
                <c:pt idx="24">
                  <c:v>152.27450000000002</c:v>
                </c:pt>
                <c:pt idx="25">
                  <c:v>152.27450000000002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6-4F69-A252-53A14735E328}"/>
            </c:ext>
          </c:extLst>
        </c:ser>
        <c:ser>
          <c:idx val="3"/>
          <c:order val="3"/>
          <c:tx>
            <c:strRef>
              <c:f>TimeToLive!$I$4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TimeToLive!$E$35:$E$50</c:f>
              <c:numCache>
                <c:formatCode>0</c:formatCode>
                <c:ptCount val="16"/>
                <c:pt idx="0">
                  <c:v>3687.5</c:v>
                </c:pt>
                <c:pt idx="1">
                  <c:v>3692.6999999996042</c:v>
                </c:pt>
                <c:pt idx="2">
                  <c:v>3698.2000000003609</c:v>
                </c:pt>
                <c:pt idx="3">
                  <c:v>3703.2999999995809</c:v>
                </c:pt>
                <c:pt idx="4">
                  <c:v>3708.5000000006403</c:v>
                </c:pt>
                <c:pt idx="5">
                  <c:v>3713.7000000002445</c:v>
                </c:pt>
                <c:pt idx="6">
                  <c:v>3718.8999999998487</c:v>
                </c:pt>
                <c:pt idx="7">
                  <c:v>3724.0000000005239</c:v>
                </c:pt>
                <c:pt idx="8">
                  <c:v>3729.2000000001281</c:v>
                </c:pt>
                <c:pt idx="9">
                  <c:v>3734.3999999997322</c:v>
                </c:pt>
                <c:pt idx="10">
                  <c:v>3744.8000000003958</c:v>
                </c:pt>
                <c:pt idx="11">
                  <c:v>3749.8999999996158</c:v>
                </c:pt>
                <c:pt idx="12">
                  <c:v>3755.1000000006752</c:v>
                </c:pt>
                <c:pt idx="13">
                  <c:v>3760.3000000002794</c:v>
                </c:pt>
                <c:pt idx="14">
                  <c:v>3770.6000000005588</c:v>
                </c:pt>
                <c:pt idx="15">
                  <c:v>3775.800000000163</c:v>
                </c:pt>
              </c:numCache>
            </c:numRef>
          </c:xVal>
          <c:yVal>
            <c:numRef>
              <c:f>TimeToLive!$I$5:$I$98</c:f>
              <c:numCache>
                <c:formatCode>0.0000</c:formatCode>
                <c:ptCount val="94"/>
                <c:pt idx="0">
                  <c:v>152.02500000000001</c:v>
                </c:pt>
                <c:pt idx="1">
                  <c:v>152.02500000000001</c:v>
                </c:pt>
                <c:pt idx="2">
                  <c:v>152.02500000000001</c:v>
                </c:pt>
                <c:pt idx="3">
                  <c:v>152.02500000000001</c:v>
                </c:pt>
                <c:pt idx="4">
                  <c:v>152.02500000000001</c:v>
                </c:pt>
                <c:pt idx="5">
                  <c:v>152.02500000000001</c:v>
                </c:pt>
                <c:pt idx="6">
                  <c:v>152.02500000000001</c:v>
                </c:pt>
                <c:pt idx="7">
                  <c:v>152.02500000000001</c:v>
                </c:pt>
                <c:pt idx="8">
                  <c:v>152.02500000000001</c:v>
                </c:pt>
                <c:pt idx="9">
                  <c:v>152.02500000000001</c:v>
                </c:pt>
                <c:pt idx="10">
                  <c:v>152.02500000000001</c:v>
                </c:pt>
                <c:pt idx="11">
                  <c:v>152.02500000000001</c:v>
                </c:pt>
                <c:pt idx="12">
                  <c:v>152.02500000000001</c:v>
                </c:pt>
                <c:pt idx="13">
                  <c:v>152.02500000000001</c:v>
                </c:pt>
                <c:pt idx="14">
                  <c:v>152.02500000000001</c:v>
                </c:pt>
                <c:pt idx="15">
                  <c:v>152.02500000000001</c:v>
                </c:pt>
                <c:pt idx="16">
                  <c:v>152.02500000000001</c:v>
                </c:pt>
                <c:pt idx="17">
                  <c:v>152.02500000000001</c:v>
                </c:pt>
                <c:pt idx="18">
                  <c:v>152.02500000000001</c:v>
                </c:pt>
                <c:pt idx="19">
                  <c:v>152.02500000000001</c:v>
                </c:pt>
                <c:pt idx="20">
                  <c:v>152.02500000000001</c:v>
                </c:pt>
                <c:pt idx="21">
                  <c:v>152.02500000000001</c:v>
                </c:pt>
                <c:pt idx="22">
                  <c:v>152.02500000000001</c:v>
                </c:pt>
                <c:pt idx="23">
                  <c:v>152.02500000000001</c:v>
                </c:pt>
                <c:pt idx="24">
                  <c:v>152.02500000000001</c:v>
                </c:pt>
                <c:pt idx="25">
                  <c:v>152.02500000000001</c:v>
                </c:pt>
                <c:pt idx="26">
                  <c:v>152.02500000000001</c:v>
                </c:pt>
                <c:pt idx="27">
                  <c:v>152.02500000000001</c:v>
                </c:pt>
                <c:pt idx="28">
                  <c:v>152.02500000000001</c:v>
                </c:pt>
                <c:pt idx="29">
                  <c:v>152.02500000000001</c:v>
                </c:pt>
                <c:pt idx="30">
                  <c:v>152.02500000000001</c:v>
                </c:pt>
                <c:pt idx="31">
                  <c:v>152.02500000000001</c:v>
                </c:pt>
                <c:pt idx="32">
                  <c:v>152.02500000000001</c:v>
                </c:pt>
                <c:pt idx="33">
                  <c:v>152.02500000000001</c:v>
                </c:pt>
                <c:pt idx="34">
                  <c:v>152.02500000000001</c:v>
                </c:pt>
                <c:pt idx="35">
                  <c:v>152.02500000000001</c:v>
                </c:pt>
                <c:pt idx="36">
                  <c:v>152.02500000000001</c:v>
                </c:pt>
                <c:pt idx="37">
                  <c:v>152.02500000000001</c:v>
                </c:pt>
                <c:pt idx="38">
                  <c:v>152.02500000000001</c:v>
                </c:pt>
                <c:pt idx="39">
                  <c:v>152.02500000000001</c:v>
                </c:pt>
                <c:pt idx="40">
                  <c:v>152.02500000000001</c:v>
                </c:pt>
                <c:pt idx="41">
                  <c:v>152.02500000000001</c:v>
                </c:pt>
                <c:pt idx="42">
                  <c:v>152.02500000000001</c:v>
                </c:pt>
                <c:pt idx="43">
                  <c:v>152.02500000000001</c:v>
                </c:pt>
                <c:pt idx="44">
                  <c:v>152.02500000000001</c:v>
                </c:pt>
                <c:pt idx="45">
                  <c:v>152.02500000000001</c:v>
                </c:pt>
                <c:pt idx="46">
                  <c:v>152.02500000000001</c:v>
                </c:pt>
                <c:pt idx="47">
                  <c:v>152.02500000000001</c:v>
                </c:pt>
                <c:pt idx="48">
                  <c:v>152.02500000000001</c:v>
                </c:pt>
                <c:pt idx="49">
                  <c:v>152.02500000000001</c:v>
                </c:pt>
                <c:pt idx="50">
                  <c:v>152.02500000000001</c:v>
                </c:pt>
                <c:pt idx="51">
                  <c:v>152.02500000000001</c:v>
                </c:pt>
                <c:pt idx="52">
                  <c:v>152.02500000000001</c:v>
                </c:pt>
                <c:pt idx="53">
                  <c:v>152.02500000000001</c:v>
                </c:pt>
                <c:pt idx="54">
                  <c:v>152.02500000000001</c:v>
                </c:pt>
                <c:pt idx="55">
                  <c:v>152.02500000000001</c:v>
                </c:pt>
                <c:pt idx="56">
                  <c:v>152.02500000000001</c:v>
                </c:pt>
                <c:pt idx="57">
                  <c:v>152.02500000000001</c:v>
                </c:pt>
                <c:pt idx="58">
                  <c:v>152.02500000000001</c:v>
                </c:pt>
                <c:pt idx="59">
                  <c:v>152.02500000000001</c:v>
                </c:pt>
                <c:pt idx="60">
                  <c:v>152.02500000000001</c:v>
                </c:pt>
                <c:pt idx="61">
                  <c:v>152.02500000000001</c:v>
                </c:pt>
                <c:pt idx="62">
                  <c:v>152.02500000000001</c:v>
                </c:pt>
                <c:pt idx="63">
                  <c:v>152.02500000000001</c:v>
                </c:pt>
                <c:pt idx="64">
                  <c:v>152.02500000000001</c:v>
                </c:pt>
                <c:pt idx="65">
                  <c:v>152.02500000000001</c:v>
                </c:pt>
                <c:pt idx="66">
                  <c:v>152.02500000000001</c:v>
                </c:pt>
                <c:pt idx="67">
                  <c:v>152.02500000000001</c:v>
                </c:pt>
                <c:pt idx="68">
                  <c:v>152.02500000000001</c:v>
                </c:pt>
                <c:pt idx="69">
                  <c:v>152.02500000000001</c:v>
                </c:pt>
                <c:pt idx="70">
                  <c:v>152.02500000000001</c:v>
                </c:pt>
                <c:pt idx="71">
                  <c:v>152.02500000000001</c:v>
                </c:pt>
                <c:pt idx="72">
                  <c:v>152.02500000000001</c:v>
                </c:pt>
                <c:pt idx="73">
                  <c:v>152.02500000000001</c:v>
                </c:pt>
                <c:pt idx="74">
                  <c:v>152.02500000000001</c:v>
                </c:pt>
                <c:pt idx="75">
                  <c:v>152.02500000000001</c:v>
                </c:pt>
                <c:pt idx="76">
                  <c:v>152.02500000000001</c:v>
                </c:pt>
                <c:pt idx="77">
                  <c:v>152.02500000000001</c:v>
                </c:pt>
                <c:pt idx="78">
                  <c:v>152.02500000000001</c:v>
                </c:pt>
                <c:pt idx="79">
                  <c:v>152.02500000000001</c:v>
                </c:pt>
                <c:pt idx="80">
                  <c:v>152.02500000000001</c:v>
                </c:pt>
                <c:pt idx="81">
                  <c:v>152.02500000000001</c:v>
                </c:pt>
                <c:pt idx="82">
                  <c:v>152.02500000000001</c:v>
                </c:pt>
                <c:pt idx="83">
                  <c:v>152.02500000000001</c:v>
                </c:pt>
                <c:pt idx="84">
                  <c:v>152.02500000000001</c:v>
                </c:pt>
                <c:pt idx="85">
                  <c:v>152.02500000000001</c:v>
                </c:pt>
                <c:pt idx="86">
                  <c:v>152.02500000000001</c:v>
                </c:pt>
                <c:pt idx="87">
                  <c:v>152.02500000000001</c:v>
                </c:pt>
                <c:pt idx="88">
                  <c:v>152.02500000000001</c:v>
                </c:pt>
                <c:pt idx="89">
                  <c:v>152.02500000000001</c:v>
                </c:pt>
                <c:pt idx="90">
                  <c:v>152.02500000000001</c:v>
                </c:pt>
                <c:pt idx="91">
                  <c:v>152.02500000000001</c:v>
                </c:pt>
                <c:pt idx="92">
                  <c:v>152.02500000000001</c:v>
                </c:pt>
                <c:pt idx="93">
                  <c:v>152.02500000000001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6-4F69-A252-53A14735E328}"/>
            </c:ext>
          </c:extLst>
        </c:ser>
        <c:ser>
          <c:idx val="4"/>
          <c:order val="4"/>
          <c:tx>
            <c:strRef>
              <c:f>TimeToLive!$J$4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TimeToLive!$E$35:$E$50</c:f>
              <c:numCache>
                <c:formatCode>0</c:formatCode>
                <c:ptCount val="16"/>
                <c:pt idx="0">
                  <c:v>3687.5</c:v>
                </c:pt>
                <c:pt idx="1">
                  <c:v>3692.6999999996042</c:v>
                </c:pt>
                <c:pt idx="2">
                  <c:v>3698.2000000003609</c:v>
                </c:pt>
                <c:pt idx="3">
                  <c:v>3703.2999999995809</c:v>
                </c:pt>
                <c:pt idx="4">
                  <c:v>3708.5000000006403</c:v>
                </c:pt>
                <c:pt idx="5">
                  <c:v>3713.7000000002445</c:v>
                </c:pt>
                <c:pt idx="6">
                  <c:v>3718.8999999998487</c:v>
                </c:pt>
                <c:pt idx="7">
                  <c:v>3724.0000000005239</c:v>
                </c:pt>
                <c:pt idx="8">
                  <c:v>3729.2000000001281</c:v>
                </c:pt>
                <c:pt idx="9">
                  <c:v>3734.3999999997322</c:v>
                </c:pt>
                <c:pt idx="10">
                  <c:v>3744.8000000003958</c:v>
                </c:pt>
                <c:pt idx="11">
                  <c:v>3749.8999999996158</c:v>
                </c:pt>
                <c:pt idx="12">
                  <c:v>3755.1000000006752</c:v>
                </c:pt>
                <c:pt idx="13">
                  <c:v>3760.3000000002794</c:v>
                </c:pt>
                <c:pt idx="14">
                  <c:v>3770.6000000005588</c:v>
                </c:pt>
                <c:pt idx="15">
                  <c:v>3775.800000000163</c:v>
                </c:pt>
              </c:numCache>
            </c:numRef>
          </c:xVal>
          <c:yVal>
            <c:numRef>
              <c:f>TimeToLive!$J$30:$J$55</c:f>
              <c:numCache>
                <c:formatCode>0.0000</c:formatCode>
                <c:ptCount val="26"/>
                <c:pt idx="0">
                  <c:v>151.99700000000001</c:v>
                </c:pt>
                <c:pt idx="1">
                  <c:v>151.99700000000001</c:v>
                </c:pt>
                <c:pt idx="2">
                  <c:v>151.99700000000001</c:v>
                </c:pt>
                <c:pt idx="3">
                  <c:v>151.99700000000001</c:v>
                </c:pt>
                <c:pt idx="4">
                  <c:v>151.99700000000001</c:v>
                </c:pt>
                <c:pt idx="5">
                  <c:v>151.99700000000001</c:v>
                </c:pt>
                <c:pt idx="6">
                  <c:v>151.99700000000001</c:v>
                </c:pt>
                <c:pt idx="7">
                  <c:v>151.99700000000001</c:v>
                </c:pt>
                <c:pt idx="8">
                  <c:v>151.99700000000001</c:v>
                </c:pt>
                <c:pt idx="9">
                  <c:v>151.99700000000001</c:v>
                </c:pt>
                <c:pt idx="10">
                  <c:v>151.99700000000001</c:v>
                </c:pt>
                <c:pt idx="11">
                  <c:v>151.99700000000001</c:v>
                </c:pt>
                <c:pt idx="12">
                  <c:v>151.99700000000001</c:v>
                </c:pt>
                <c:pt idx="13">
                  <c:v>151.99700000000001</c:v>
                </c:pt>
                <c:pt idx="14">
                  <c:v>151.99700000000001</c:v>
                </c:pt>
                <c:pt idx="15">
                  <c:v>151.99700000000001</c:v>
                </c:pt>
                <c:pt idx="16">
                  <c:v>151.99700000000001</c:v>
                </c:pt>
                <c:pt idx="17">
                  <c:v>151.99700000000001</c:v>
                </c:pt>
                <c:pt idx="18">
                  <c:v>151.99700000000001</c:v>
                </c:pt>
                <c:pt idx="19">
                  <c:v>151.99700000000001</c:v>
                </c:pt>
                <c:pt idx="20">
                  <c:v>151.99700000000001</c:v>
                </c:pt>
                <c:pt idx="21">
                  <c:v>151.99700000000001</c:v>
                </c:pt>
                <c:pt idx="22">
                  <c:v>151.99700000000001</c:v>
                </c:pt>
                <c:pt idx="23">
                  <c:v>151.99700000000001</c:v>
                </c:pt>
                <c:pt idx="24">
                  <c:v>151.99700000000001</c:v>
                </c:pt>
                <c:pt idx="25">
                  <c:v>151.99700000000001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C6-4F69-A252-53A14735E328}"/>
            </c:ext>
          </c:extLst>
        </c:ser>
        <c:ser>
          <c:idx val="5"/>
          <c:order val="5"/>
          <c:tx>
            <c:strRef>
              <c:f>TimeToLive!$K$4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TimeToLive!$E$73:$E$88</c:f>
              <c:numCache>
                <c:formatCode>0</c:formatCode>
                <c:ptCount val="16"/>
                <c:pt idx="0">
                  <c:v>3923.399999999674</c:v>
                </c:pt>
                <c:pt idx="1">
                  <c:v>3933.6999999999534</c:v>
                </c:pt>
                <c:pt idx="2">
                  <c:v>3938.9999999999418</c:v>
                </c:pt>
                <c:pt idx="3">
                  <c:v>3944.2999999999302</c:v>
                </c:pt>
                <c:pt idx="4">
                  <c:v>3949.4999999995343</c:v>
                </c:pt>
                <c:pt idx="5">
                  <c:v>3954.7000000005937</c:v>
                </c:pt>
                <c:pt idx="6">
                  <c:v>3959.9000000001979</c:v>
                </c:pt>
                <c:pt idx="7">
                  <c:v>3970.2999999994063</c:v>
                </c:pt>
                <c:pt idx="8">
                  <c:v>3975.4000000000815</c:v>
                </c:pt>
                <c:pt idx="9">
                  <c:v>3985.7999999992899</c:v>
                </c:pt>
                <c:pt idx="10">
                  <c:v>3991.0000000003492</c:v>
                </c:pt>
                <c:pt idx="11">
                  <c:v>3996.3000000003376</c:v>
                </c:pt>
                <c:pt idx="12">
                  <c:v>4007.6000000000931</c:v>
                </c:pt>
                <c:pt idx="13">
                  <c:v>4012.9000000000815</c:v>
                </c:pt>
                <c:pt idx="14">
                  <c:v>4018.0999999996857</c:v>
                </c:pt>
                <c:pt idx="15">
                  <c:v>4023.2999999992899</c:v>
                </c:pt>
              </c:numCache>
            </c:numRef>
          </c:xVal>
          <c:yVal>
            <c:numRef>
              <c:f>TimeToLive!$K$5:$K$98</c:f>
              <c:numCache>
                <c:formatCode>0.0000</c:formatCode>
                <c:ptCount val="94"/>
                <c:pt idx="0">
                  <c:v>152.13200000000001</c:v>
                </c:pt>
                <c:pt idx="1">
                  <c:v>152.13200000000001</c:v>
                </c:pt>
                <c:pt idx="2">
                  <c:v>152.13200000000001</c:v>
                </c:pt>
                <c:pt idx="3">
                  <c:v>152.13200000000001</c:v>
                </c:pt>
                <c:pt idx="4">
                  <c:v>152.13200000000001</c:v>
                </c:pt>
                <c:pt idx="5">
                  <c:v>152.13200000000001</c:v>
                </c:pt>
                <c:pt idx="6">
                  <c:v>152.13200000000001</c:v>
                </c:pt>
                <c:pt idx="7">
                  <c:v>152.13200000000001</c:v>
                </c:pt>
                <c:pt idx="8">
                  <c:v>152.13200000000001</c:v>
                </c:pt>
                <c:pt idx="9">
                  <c:v>152.13200000000001</c:v>
                </c:pt>
                <c:pt idx="10">
                  <c:v>152.13200000000001</c:v>
                </c:pt>
                <c:pt idx="11">
                  <c:v>152.13200000000001</c:v>
                </c:pt>
                <c:pt idx="12">
                  <c:v>152.13200000000001</c:v>
                </c:pt>
                <c:pt idx="13">
                  <c:v>152.13200000000001</c:v>
                </c:pt>
                <c:pt idx="14">
                  <c:v>152.13200000000001</c:v>
                </c:pt>
                <c:pt idx="15">
                  <c:v>152.13200000000001</c:v>
                </c:pt>
                <c:pt idx="16">
                  <c:v>152.13200000000001</c:v>
                </c:pt>
                <c:pt idx="17">
                  <c:v>152.13200000000001</c:v>
                </c:pt>
                <c:pt idx="18">
                  <c:v>152.13200000000001</c:v>
                </c:pt>
                <c:pt idx="19">
                  <c:v>152.13200000000001</c:v>
                </c:pt>
                <c:pt idx="20">
                  <c:v>152.13200000000001</c:v>
                </c:pt>
                <c:pt idx="21">
                  <c:v>152.13200000000001</c:v>
                </c:pt>
                <c:pt idx="22">
                  <c:v>152.13200000000001</c:v>
                </c:pt>
                <c:pt idx="23">
                  <c:v>152.13200000000001</c:v>
                </c:pt>
                <c:pt idx="24">
                  <c:v>152.13200000000001</c:v>
                </c:pt>
                <c:pt idx="25">
                  <c:v>152.13200000000001</c:v>
                </c:pt>
                <c:pt idx="26">
                  <c:v>152.13200000000001</c:v>
                </c:pt>
                <c:pt idx="27">
                  <c:v>152.13200000000001</c:v>
                </c:pt>
                <c:pt idx="28">
                  <c:v>152.13200000000001</c:v>
                </c:pt>
                <c:pt idx="29">
                  <c:v>152.13200000000001</c:v>
                </c:pt>
                <c:pt idx="30">
                  <c:v>152.13200000000001</c:v>
                </c:pt>
                <c:pt idx="31">
                  <c:v>152.13200000000001</c:v>
                </c:pt>
                <c:pt idx="32">
                  <c:v>152.13200000000001</c:v>
                </c:pt>
                <c:pt idx="33">
                  <c:v>152.13200000000001</c:v>
                </c:pt>
                <c:pt idx="34">
                  <c:v>152.13200000000001</c:v>
                </c:pt>
                <c:pt idx="35">
                  <c:v>152.13200000000001</c:v>
                </c:pt>
                <c:pt idx="36">
                  <c:v>152.13200000000001</c:v>
                </c:pt>
                <c:pt idx="37">
                  <c:v>152.13200000000001</c:v>
                </c:pt>
                <c:pt idx="38">
                  <c:v>152.13200000000001</c:v>
                </c:pt>
                <c:pt idx="39">
                  <c:v>152.13200000000001</c:v>
                </c:pt>
                <c:pt idx="40">
                  <c:v>152.13200000000001</c:v>
                </c:pt>
                <c:pt idx="41">
                  <c:v>152.13200000000001</c:v>
                </c:pt>
                <c:pt idx="42">
                  <c:v>152.13200000000001</c:v>
                </c:pt>
                <c:pt idx="43">
                  <c:v>152.13200000000001</c:v>
                </c:pt>
                <c:pt idx="44">
                  <c:v>152.13200000000001</c:v>
                </c:pt>
                <c:pt idx="45">
                  <c:v>152.13200000000001</c:v>
                </c:pt>
                <c:pt idx="46">
                  <c:v>152.13200000000001</c:v>
                </c:pt>
                <c:pt idx="47">
                  <c:v>152.13200000000001</c:v>
                </c:pt>
                <c:pt idx="48">
                  <c:v>152.13200000000001</c:v>
                </c:pt>
                <c:pt idx="49">
                  <c:v>152.13200000000001</c:v>
                </c:pt>
                <c:pt idx="50">
                  <c:v>152.13200000000001</c:v>
                </c:pt>
                <c:pt idx="51">
                  <c:v>152.13200000000001</c:v>
                </c:pt>
                <c:pt idx="52">
                  <c:v>152.13200000000001</c:v>
                </c:pt>
                <c:pt idx="53">
                  <c:v>152.13200000000001</c:v>
                </c:pt>
                <c:pt idx="54">
                  <c:v>152.13200000000001</c:v>
                </c:pt>
                <c:pt idx="55">
                  <c:v>152.13200000000001</c:v>
                </c:pt>
                <c:pt idx="56">
                  <c:v>152.13200000000001</c:v>
                </c:pt>
                <c:pt idx="57">
                  <c:v>152.13200000000001</c:v>
                </c:pt>
                <c:pt idx="58">
                  <c:v>152.13200000000001</c:v>
                </c:pt>
                <c:pt idx="59">
                  <c:v>152.13200000000001</c:v>
                </c:pt>
                <c:pt idx="60">
                  <c:v>152.13200000000001</c:v>
                </c:pt>
                <c:pt idx="61">
                  <c:v>152.13200000000001</c:v>
                </c:pt>
                <c:pt idx="62">
                  <c:v>152.13200000000001</c:v>
                </c:pt>
                <c:pt idx="63">
                  <c:v>152.13200000000001</c:v>
                </c:pt>
                <c:pt idx="64">
                  <c:v>152.13200000000001</c:v>
                </c:pt>
                <c:pt idx="65">
                  <c:v>152.13200000000001</c:v>
                </c:pt>
                <c:pt idx="66">
                  <c:v>152.13200000000001</c:v>
                </c:pt>
                <c:pt idx="67">
                  <c:v>152.13200000000001</c:v>
                </c:pt>
                <c:pt idx="68">
                  <c:v>152.13200000000001</c:v>
                </c:pt>
                <c:pt idx="69">
                  <c:v>152.13200000000001</c:v>
                </c:pt>
                <c:pt idx="70">
                  <c:v>152.13200000000001</c:v>
                </c:pt>
                <c:pt idx="71">
                  <c:v>152.13200000000001</c:v>
                </c:pt>
                <c:pt idx="72">
                  <c:v>152.13200000000001</c:v>
                </c:pt>
                <c:pt idx="73">
                  <c:v>152.13200000000001</c:v>
                </c:pt>
                <c:pt idx="74">
                  <c:v>152.13200000000001</c:v>
                </c:pt>
                <c:pt idx="75">
                  <c:v>152.13200000000001</c:v>
                </c:pt>
                <c:pt idx="76">
                  <c:v>152.13200000000001</c:v>
                </c:pt>
                <c:pt idx="77">
                  <c:v>152.13200000000001</c:v>
                </c:pt>
                <c:pt idx="78">
                  <c:v>152.13200000000001</c:v>
                </c:pt>
                <c:pt idx="79">
                  <c:v>152.13200000000001</c:v>
                </c:pt>
                <c:pt idx="80">
                  <c:v>152.13200000000001</c:v>
                </c:pt>
                <c:pt idx="81">
                  <c:v>152.13200000000001</c:v>
                </c:pt>
                <c:pt idx="82">
                  <c:v>152.13200000000001</c:v>
                </c:pt>
                <c:pt idx="83">
                  <c:v>152.13200000000001</c:v>
                </c:pt>
                <c:pt idx="84">
                  <c:v>152.13200000000001</c:v>
                </c:pt>
                <c:pt idx="85">
                  <c:v>152.13200000000001</c:v>
                </c:pt>
                <c:pt idx="86">
                  <c:v>152.13200000000001</c:v>
                </c:pt>
                <c:pt idx="87">
                  <c:v>152.13200000000001</c:v>
                </c:pt>
                <c:pt idx="88">
                  <c:v>152.13200000000001</c:v>
                </c:pt>
                <c:pt idx="89">
                  <c:v>152.13200000000001</c:v>
                </c:pt>
                <c:pt idx="90">
                  <c:v>152.13200000000001</c:v>
                </c:pt>
                <c:pt idx="91">
                  <c:v>152.13200000000001</c:v>
                </c:pt>
                <c:pt idx="92">
                  <c:v>152.13200000000001</c:v>
                </c:pt>
                <c:pt idx="93">
                  <c:v>152.13200000000001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C6-4F69-A252-53A14735E328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TimeToLive!$M$5:$M$98</c:f>
              <c:numCache>
                <c:formatCode>General</c:formatCode>
                <c:ptCount val="94"/>
                <c:pt idx="0">
                  <c:v>3729.2</c:v>
                </c:pt>
                <c:pt idx="1">
                  <c:v>3729.2</c:v>
                </c:pt>
                <c:pt idx="2">
                  <c:v>3729.2</c:v>
                </c:pt>
                <c:pt idx="3">
                  <c:v>3729.2</c:v>
                </c:pt>
                <c:pt idx="4">
                  <c:v>3729.2</c:v>
                </c:pt>
                <c:pt idx="5">
                  <c:v>3729.2</c:v>
                </c:pt>
                <c:pt idx="6">
                  <c:v>3729.2</c:v>
                </c:pt>
                <c:pt idx="7">
                  <c:v>3729.2</c:v>
                </c:pt>
                <c:pt idx="8">
                  <c:v>3729.2</c:v>
                </c:pt>
                <c:pt idx="9">
                  <c:v>3729.2</c:v>
                </c:pt>
                <c:pt idx="10">
                  <c:v>3729.2</c:v>
                </c:pt>
                <c:pt idx="11">
                  <c:v>3729.2</c:v>
                </c:pt>
                <c:pt idx="12">
                  <c:v>3729.2</c:v>
                </c:pt>
                <c:pt idx="13">
                  <c:v>3729.2</c:v>
                </c:pt>
                <c:pt idx="14">
                  <c:v>3729.2</c:v>
                </c:pt>
                <c:pt idx="15">
                  <c:v>3729.2</c:v>
                </c:pt>
                <c:pt idx="16">
                  <c:v>3729.2</c:v>
                </c:pt>
                <c:pt idx="17">
                  <c:v>3729.2</c:v>
                </c:pt>
                <c:pt idx="18">
                  <c:v>3729.2</c:v>
                </c:pt>
                <c:pt idx="19">
                  <c:v>3729.2</c:v>
                </c:pt>
                <c:pt idx="20">
                  <c:v>3729.2</c:v>
                </c:pt>
                <c:pt idx="21">
                  <c:v>3729.2</c:v>
                </c:pt>
                <c:pt idx="22">
                  <c:v>3729.2</c:v>
                </c:pt>
                <c:pt idx="23">
                  <c:v>3729.2</c:v>
                </c:pt>
                <c:pt idx="24">
                  <c:v>3729.2</c:v>
                </c:pt>
                <c:pt idx="25">
                  <c:v>3729.2</c:v>
                </c:pt>
                <c:pt idx="26">
                  <c:v>3729.2</c:v>
                </c:pt>
                <c:pt idx="27">
                  <c:v>3729.2</c:v>
                </c:pt>
                <c:pt idx="28">
                  <c:v>3729.2</c:v>
                </c:pt>
                <c:pt idx="29">
                  <c:v>3729.2</c:v>
                </c:pt>
                <c:pt idx="30">
                  <c:v>3729.2</c:v>
                </c:pt>
                <c:pt idx="31">
                  <c:v>3729.2</c:v>
                </c:pt>
                <c:pt idx="32">
                  <c:v>3729.2</c:v>
                </c:pt>
                <c:pt idx="33">
                  <c:v>3729.2</c:v>
                </c:pt>
                <c:pt idx="34">
                  <c:v>3729.2</c:v>
                </c:pt>
                <c:pt idx="35">
                  <c:v>3729.2</c:v>
                </c:pt>
                <c:pt idx="36">
                  <c:v>3729.2</c:v>
                </c:pt>
                <c:pt idx="37">
                  <c:v>3729.2</c:v>
                </c:pt>
                <c:pt idx="38">
                  <c:v>3729.2</c:v>
                </c:pt>
                <c:pt idx="39">
                  <c:v>3729.2</c:v>
                </c:pt>
                <c:pt idx="40">
                  <c:v>3729.2</c:v>
                </c:pt>
                <c:pt idx="41">
                  <c:v>3729.2</c:v>
                </c:pt>
                <c:pt idx="42">
                  <c:v>3729.2</c:v>
                </c:pt>
                <c:pt idx="43">
                  <c:v>3729.2</c:v>
                </c:pt>
                <c:pt idx="44">
                  <c:v>3729.2</c:v>
                </c:pt>
                <c:pt idx="45">
                  <c:v>3729.2</c:v>
                </c:pt>
                <c:pt idx="46">
                  <c:v>3729.2</c:v>
                </c:pt>
                <c:pt idx="47">
                  <c:v>3729.2</c:v>
                </c:pt>
                <c:pt idx="48">
                  <c:v>3729.2</c:v>
                </c:pt>
                <c:pt idx="49">
                  <c:v>3729.2</c:v>
                </c:pt>
                <c:pt idx="50">
                  <c:v>3729.2</c:v>
                </c:pt>
                <c:pt idx="51">
                  <c:v>3729.2</c:v>
                </c:pt>
                <c:pt idx="52">
                  <c:v>3729.2</c:v>
                </c:pt>
                <c:pt idx="53">
                  <c:v>3729.2</c:v>
                </c:pt>
                <c:pt idx="54">
                  <c:v>3729.2</c:v>
                </c:pt>
                <c:pt idx="55">
                  <c:v>3729.2</c:v>
                </c:pt>
                <c:pt idx="56">
                  <c:v>3729.2</c:v>
                </c:pt>
                <c:pt idx="57">
                  <c:v>3729.2</c:v>
                </c:pt>
                <c:pt idx="58">
                  <c:v>3729.2</c:v>
                </c:pt>
                <c:pt idx="59">
                  <c:v>3729.2</c:v>
                </c:pt>
                <c:pt idx="60">
                  <c:v>3729.2</c:v>
                </c:pt>
                <c:pt idx="61">
                  <c:v>3729.2</c:v>
                </c:pt>
                <c:pt idx="62">
                  <c:v>3729.2</c:v>
                </c:pt>
                <c:pt idx="63">
                  <c:v>3729.2</c:v>
                </c:pt>
                <c:pt idx="64">
                  <c:v>3729.2</c:v>
                </c:pt>
                <c:pt idx="65">
                  <c:v>3729.2</c:v>
                </c:pt>
                <c:pt idx="66">
                  <c:v>3729.2</c:v>
                </c:pt>
                <c:pt idx="67">
                  <c:v>3729.2</c:v>
                </c:pt>
                <c:pt idx="68">
                  <c:v>3729.2</c:v>
                </c:pt>
                <c:pt idx="69">
                  <c:v>3729.2</c:v>
                </c:pt>
                <c:pt idx="70">
                  <c:v>3729.2</c:v>
                </c:pt>
                <c:pt idx="71">
                  <c:v>3729.2</c:v>
                </c:pt>
                <c:pt idx="72">
                  <c:v>3729.2</c:v>
                </c:pt>
                <c:pt idx="73">
                  <c:v>3729.2</c:v>
                </c:pt>
                <c:pt idx="74">
                  <c:v>3729.2</c:v>
                </c:pt>
                <c:pt idx="75">
                  <c:v>3729.2</c:v>
                </c:pt>
                <c:pt idx="76">
                  <c:v>3729.2</c:v>
                </c:pt>
                <c:pt idx="77">
                  <c:v>3729.2</c:v>
                </c:pt>
                <c:pt idx="78">
                  <c:v>3729.2</c:v>
                </c:pt>
                <c:pt idx="79">
                  <c:v>3729.2</c:v>
                </c:pt>
                <c:pt idx="80">
                  <c:v>3729.2</c:v>
                </c:pt>
                <c:pt idx="81">
                  <c:v>3729.2</c:v>
                </c:pt>
                <c:pt idx="82">
                  <c:v>3729.2</c:v>
                </c:pt>
                <c:pt idx="83">
                  <c:v>3729.2</c:v>
                </c:pt>
                <c:pt idx="84">
                  <c:v>3729.2</c:v>
                </c:pt>
                <c:pt idx="85">
                  <c:v>3729.2</c:v>
                </c:pt>
                <c:pt idx="86">
                  <c:v>3729.2</c:v>
                </c:pt>
                <c:pt idx="87">
                  <c:v>3729.2</c:v>
                </c:pt>
                <c:pt idx="88">
                  <c:v>3729.2</c:v>
                </c:pt>
                <c:pt idx="89">
                  <c:v>3729.2</c:v>
                </c:pt>
                <c:pt idx="90">
                  <c:v>3729.2</c:v>
                </c:pt>
                <c:pt idx="91">
                  <c:v>3729.2</c:v>
                </c:pt>
                <c:pt idx="92">
                  <c:v>3729.2</c:v>
                </c:pt>
                <c:pt idx="93">
                  <c:v>3729.2</c:v>
                </c:pt>
              </c:numCache>
            </c:numRef>
          </c:xVal>
          <c:yVal>
            <c:numRef>
              <c:f>TimeToLive!$F$5:$F$98</c:f>
              <c:numCache>
                <c:formatCode>0.0000</c:formatCode>
                <c:ptCount val="94"/>
                <c:pt idx="0">
                  <c:v>152.36200000000002</c:v>
                </c:pt>
                <c:pt idx="1">
                  <c:v>152.35899999999998</c:v>
                </c:pt>
                <c:pt idx="2">
                  <c:v>152.34649999999999</c:v>
                </c:pt>
                <c:pt idx="3">
                  <c:v>152.34</c:v>
                </c:pt>
                <c:pt idx="4">
                  <c:v>152.316</c:v>
                </c:pt>
                <c:pt idx="5">
                  <c:v>152.30500000000001</c:v>
                </c:pt>
                <c:pt idx="6">
                  <c:v>152.31299999999999</c:v>
                </c:pt>
                <c:pt idx="7">
                  <c:v>152.316</c:v>
                </c:pt>
                <c:pt idx="8">
                  <c:v>152.30500000000001</c:v>
                </c:pt>
                <c:pt idx="9">
                  <c:v>152.29399999999998</c:v>
                </c:pt>
                <c:pt idx="10">
                  <c:v>152.28049999999999</c:v>
                </c:pt>
                <c:pt idx="11">
                  <c:v>152.26249999999999</c:v>
                </c:pt>
                <c:pt idx="12">
                  <c:v>152.24350000000001</c:v>
                </c:pt>
                <c:pt idx="13">
                  <c:v>152.238</c:v>
                </c:pt>
                <c:pt idx="14">
                  <c:v>152.23750000000001</c:v>
                </c:pt>
                <c:pt idx="15">
                  <c:v>152.2585</c:v>
                </c:pt>
                <c:pt idx="16">
                  <c:v>152.267</c:v>
                </c:pt>
                <c:pt idx="17">
                  <c:v>152.27449999999999</c:v>
                </c:pt>
                <c:pt idx="18">
                  <c:v>152.27199999999999</c:v>
                </c:pt>
                <c:pt idx="19">
                  <c:v>152.26050000000001</c:v>
                </c:pt>
                <c:pt idx="20">
                  <c:v>152.23349999999999</c:v>
                </c:pt>
                <c:pt idx="21">
                  <c:v>152.22149999999999</c:v>
                </c:pt>
                <c:pt idx="22">
                  <c:v>152.2105</c:v>
                </c:pt>
                <c:pt idx="23">
                  <c:v>152.209</c:v>
                </c:pt>
                <c:pt idx="24">
                  <c:v>152.20100000000002</c:v>
                </c:pt>
                <c:pt idx="25">
                  <c:v>152.14949999999999</c:v>
                </c:pt>
                <c:pt idx="26">
                  <c:v>152.1225</c:v>
                </c:pt>
                <c:pt idx="27">
                  <c:v>152.10649999999998</c:v>
                </c:pt>
                <c:pt idx="28">
                  <c:v>152.07400000000001</c:v>
                </c:pt>
                <c:pt idx="29">
                  <c:v>152.07900000000001</c:v>
                </c:pt>
                <c:pt idx="30">
                  <c:v>152.0325</c:v>
                </c:pt>
                <c:pt idx="31">
                  <c:v>152.02100000000002</c:v>
                </c:pt>
                <c:pt idx="32">
                  <c:v>152.02350000000001</c:v>
                </c:pt>
                <c:pt idx="33">
                  <c:v>152.01999999999998</c:v>
                </c:pt>
                <c:pt idx="34">
                  <c:v>151.976</c:v>
                </c:pt>
                <c:pt idx="35">
                  <c:v>151.98750000000001</c:v>
                </c:pt>
                <c:pt idx="36">
                  <c:v>151.98000000000002</c:v>
                </c:pt>
                <c:pt idx="37">
                  <c:v>151.99450000000002</c:v>
                </c:pt>
                <c:pt idx="38">
                  <c:v>152.02250000000001</c:v>
                </c:pt>
                <c:pt idx="39">
                  <c:v>152.05849999999998</c:v>
                </c:pt>
                <c:pt idx="40">
                  <c:v>152.047</c:v>
                </c:pt>
                <c:pt idx="41">
                  <c:v>152.0575</c:v>
                </c:pt>
                <c:pt idx="42">
                  <c:v>152.06</c:v>
                </c:pt>
                <c:pt idx="43">
                  <c:v>152.0575</c:v>
                </c:pt>
                <c:pt idx="44">
                  <c:v>152.02850000000001</c:v>
                </c:pt>
                <c:pt idx="45">
                  <c:v>152.03300000000002</c:v>
                </c:pt>
                <c:pt idx="46">
                  <c:v>152.0325</c:v>
                </c:pt>
                <c:pt idx="47">
                  <c:v>152.02949999999998</c:v>
                </c:pt>
                <c:pt idx="48">
                  <c:v>152.01049999999998</c:v>
                </c:pt>
                <c:pt idx="49">
                  <c:v>152.00900000000001</c:v>
                </c:pt>
                <c:pt idx="50">
                  <c:v>152.01850000000002</c:v>
                </c:pt>
                <c:pt idx="51">
                  <c:v>152.03800000000001</c:v>
                </c:pt>
                <c:pt idx="52">
                  <c:v>152.04250000000002</c:v>
                </c:pt>
                <c:pt idx="53">
                  <c:v>152.06299999999999</c:v>
                </c:pt>
                <c:pt idx="54">
                  <c:v>152.0915</c:v>
                </c:pt>
                <c:pt idx="55">
                  <c:v>152.06299999999999</c:v>
                </c:pt>
                <c:pt idx="56">
                  <c:v>152.05349999999999</c:v>
                </c:pt>
                <c:pt idx="57">
                  <c:v>152.042</c:v>
                </c:pt>
                <c:pt idx="58">
                  <c:v>152.03050000000002</c:v>
                </c:pt>
                <c:pt idx="59">
                  <c:v>152.02350000000001</c:v>
                </c:pt>
                <c:pt idx="60">
                  <c:v>152.0325</c:v>
                </c:pt>
                <c:pt idx="61">
                  <c:v>152.04349999999999</c:v>
                </c:pt>
                <c:pt idx="62">
                  <c:v>152.04149999999998</c:v>
                </c:pt>
                <c:pt idx="63">
                  <c:v>152.0505</c:v>
                </c:pt>
                <c:pt idx="64">
                  <c:v>152.06099999999998</c:v>
                </c:pt>
                <c:pt idx="65">
                  <c:v>152.03399999999999</c:v>
                </c:pt>
                <c:pt idx="66">
                  <c:v>152.03649999999999</c:v>
                </c:pt>
                <c:pt idx="67">
                  <c:v>152.05549999999999</c:v>
                </c:pt>
                <c:pt idx="68">
                  <c:v>152.05199999999999</c:v>
                </c:pt>
                <c:pt idx="69">
                  <c:v>152.04149999999998</c:v>
                </c:pt>
                <c:pt idx="70">
                  <c:v>152.06700000000001</c:v>
                </c:pt>
                <c:pt idx="71">
                  <c:v>152.07650000000001</c:v>
                </c:pt>
                <c:pt idx="72">
                  <c:v>152.08949999999999</c:v>
                </c:pt>
                <c:pt idx="73">
                  <c:v>152.08550000000002</c:v>
                </c:pt>
                <c:pt idx="74">
                  <c:v>152.09449999999998</c:v>
                </c:pt>
                <c:pt idx="75">
                  <c:v>152.10149999999999</c:v>
                </c:pt>
                <c:pt idx="76">
                  <c:v>152.11750000000001</c:v>
                </c:pt>
                <c:pt idx="77">
                  <c:v>152.155</c:v>
                </c:pt>
                <c:pt idx="78">
                  <c:v>152.1575</c:v>
                </c:pt>
                <c:pt idx="79">
                  <c:v>152.14600000000002</c:v>
                </c:pt>
                <c:pt idx="80">
                  <c:v>152.17200000000003</c:v>
                </c:pt>
                <c:pt idx="81">
                  <c:v>152.18350000000001</c:v>
                </c:pt>
                <c:pt idx="82">
                  <c:v>152.21250000000001</c:v>
                </c:pt>
                <c:pt idx="83">
                  <c:v>152.20949999999999</c:v>
                </c:pt>
                <c:pt idx="84">
                  <c:v>152.20249999999999</c:v>
                </c:pt>
                <c:pt idx="85">
                  <c:v>152.20699999999999</c:v>
                </c:pt>
                <c:pt idx="86">
                  <c:v>152.20400000000001</c:v>
                </c:pt>
                <c:pt idx="87">
                  <c:v>152.20349999999999</c:v>
                </c:pt>
                <c:pt idx="88">
                  <c:v>152.20850000000002</c:v>
                </c:pt>
                <c:pt idx="89">
                  <c:v>152.245</c:v>
                </c:pt>
                <c:pt idx="90">
                  <c:v>152.27699999999999</c:v>
                </c:pt>
                <c:pt idx="91">
                  <c:v>152.28</c:v>
                </c:pt>
                <c:pt idx="92">
                  <c:v>152.3015</c:v>
                </c:pt>
                <c:pt idx="93">
                  <c:v>152.297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C6-4F69-A252-53A14735E328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TimeToLive!$N$5:$N$98</c:f>
              <c:numCache>
                <c:formatCode>General</c:formatCode>
                <c:ptCount val="94"/>
                <c:pt idx="0">
                  <c:v>3954.7</c:v>
                </c:pt>
                <c:pt idx="1">
                  <c:v>3954.7</c:v>
                </c:pt>
                <c:pt idx="2">
                  <c:v>3954.7</c:v>
                </c:pt>
                <c:pt idx="3">
                  <c:v>3954.7</c:v>
                </c:pt>
                <c:pt idx="4">
                  <c:v>3954.7</c:v>
                </c:pt>
                <c:pt idx="5">
                  <c:v>3954.7</c:v>
                </c:pt>
                <c:pt idx="6">
                  <c:v>3954.7</c:v>
                </c:pt>
                <c:pt idx="7">
                  <c:v>3954.7</c:v>
                </c:pt>
                <c:pt idx="8">
                  <c:v>3954.7</c:v>
                </c:pt>
                <c:pt idx="9">
                  <c:v>3954.7</c:v>
                </c:pt>
                <c:pt idx="10">
                  <c:v>3954.7</c:v>
                </c:pt>
                <c:pt idx="11">
                  <c:v>3954.7</c:v>
                </c:pt>
                <c:pt idx="12">
                  <c:v>3954.7</c:v>
                </c:pt>
                <c:pt idx="13">
                  <c:v>3954.7</c:v>
                </c:pt>
                <c:pt idx="14">
                  <c:v>3954.7</c:v>
                </c:pt>
                <c:pt idx="15">
                  <c:v>3954.7</c:v>
                </c:pt>
                <c:pt idx="16">
                  <c:v>3954.7</c:v>
                </c:pt>
                <c:pt idx="17">
                  <c:v>3954.7</c:v>
                </c:pt>
                <c:pt idx="18">
                  <c:v>3954.7</c:v>
                </c:pt>
                <c:pt idx="19">
                  <c:v>3954.7</c:v>
                </c:pt>
                <c:pt idx="20">
                  <c:v>3954.7</c:v>
                </c:pt>
                <c:pt idx="21">
                  <c:v>3954.7</c:v>
                </c:pt>
                <c:pt idx="22">
                  <c:v>3954.7</c:v>
                </c:pt>
                <c:pt idx="23">
                  <c:v>3954.7</c:v>
                </c:pt>
                <c:pt idx="24">
                  <c:v>3954.7</c:v>
                </c:pt>
                <c:pt idx="25">
                  <c:v>3954.7</c:v>
                </c:pt>
                <c:pt idx="26">
                  <c:v>3954.7</c:v>
                </c:pt>
                <c:pt idx="27">
                  <c:v>3954.7</c:v>
                </c:pt>
                <c:pt idx="28">
                  <c:v>3954.7</c:v>
                </c:pt>
                <c:pt idx="29">
                  <c:v>3954.7</c:v>
                </c:pt>
                <c:pt idx="30">
                  <c:v>3954.7</c:v>
                </c:pt>
                <c:pt idx="31">
                  <c:v>3954.7</c:v>
                </c:pt>
                <c:pt idx="32">
                  <c:v>3954.7</c:v>
                </c:pt>
                <c:pt idx="33">
                  <c:v>3954.7</c:v>
                </c:pt>
                <c:pt idx="34">
                  <c:v>3954.7</c:v>
                </c:pt>
                <c:pt idx="35">
                  <c:v>3954.7</c:v>
                </c:pt>
                <c:pt idx="36">
                  <c:v>3954.7</c:v>
                </c:pt>
                <c:pt idx="37">
                  <c:v>3954.7</c:v>
                </c:pt>
                <c:pt idx="38">
                  <c:v>3954.7</c:v>
                </c:pt>
                <c:pt idx="39">
                  <c:v>3954.7</c:v>
                </c:pt>
                <c:pt idx="40">
                  <c:v>3954.7</c:v>
                </c:pt>
                <c:pt idx="41">
                  <c:v>3954.7</c:v>
                </c:pt>
                <c:pt idx="42">
                  <c:v>3954.7</c:v>
                </c:pt>
                <c:pt idx="43">
                  <c:v>3954.7</c:v>
                </c:pt>
                <c:pt idx="44">
                  <c:v>3954.7</c:v>
                </c:pt>
                <c:pt idx="45">
                  <c:v>3954.7</c:v>
                </c:pt>
                <c:pt idx="46">
                  <c:v>3954.7</c:v>
                </c:pt>
                <c:pt idx="47">
                  <c:v>3954.7</c:v>
                </c:pt>
                <c:pt idx="48">
                  <c:v>3954.7</c:v>
                </c:pt>
                <c:pt idx="49">
                  <c:v>3954.7</c:v>
                </c:pt>
                <c:pt idx="50">
                  <c:v>3954.7</c:v>
                </c:pt>
                <c:pt idx="51">
                  <c:v>3954.7</c:v>
                </c:pt>
                <c:pt idx="52">
                  <c:v>3954.7</c:v>
                </c:pt>
                <c:pt idx="53">
                  <c:v>3954.7</c:v>
                </c:pt>
                <c:pt idx="54">
                  <c:v>3954.7</c:v>
                </c:pt>
                <c:pt idx="55">
                  <c:v>3954.7</c:v>
                </c:pt>
                <c:pt idx="56">
                  <c:v>3954.7</c:v>
                </c:pt>
                <c:pt idx="57">
                  <c:v>3954.7</c:v>
                </c:pt>
                <c:pt idx="58">
                  <c:v>3954.7</c:v>
                </c:pt>
                <c:pt idx="59">
                  <c:v>3954.7</c:v>
                </c:pt>
                <c:pt idx="60">
                  <c:v>3954.7</c:v>
                </c:pt>
                <c:pt idx="61">
                  <c:v>3954.7</c:v>
                </c:pt>
                <c:pt idx="62">
                  <c:v>3954.7</c:v>
                </c:pt>
                <c:pt idx="63">
                  <c:v>3954.7</c:v>
                </c:pt>
                <c:pt idx="64">
                  <c:v>3954.7</c:v>
                </c:pt>
                <c:pt idx="65">
                  <c:v>3954.7</c:v>
                </c:pt>
                <c:pt idx="66">
                  <c:v>3954.7</c:v>
                </c:pt>
                <c:pt idx="67">
                  <c:v>3954.7</c:v>
                </c:pt>
                <c:pt idx="68">
                  <c:v>3954.7</c:v>
                </c:pt>
                <c:pt idx="69">
                  <c:v>3954.7</c:v>
                </c:pt>
                <c:pt idx="70">
                  <c:v>3954.7</c:v>
                </c:pt>
                <c:pt idx="71">
                  <c:v>3954.7</c:v>
                </c:pt>
                <c:pt idx="72">
                  <c:v>3954.7</c:v>
                </c:pt>
                <c:pt idx="73">
                  <c:v>3954.7</c:v>
                </c:pt>
                <c:pt idx="74">
                  <c:v>3954.7</c:v>
                </c:pt>
                <c:pt idx="75">
                  <c:v>3954.7</c:v>
                </c:pt>
                <c:pt idx="76">
                  <c:v>3954.7</c:v>
                </c:pt>
                <c:pt idx="77">
                  <c:v>3954.7</c:v>
                </c:pt>
                <c:pt idx="78">
                  <c:v>3954.7</c:v>
                </c:pt>
                <c:pt idx="79">
                  <c:v>3954.7</c:v>
                </c:pt>
                <c:pt idx="80">
                  <c:v>3954.7</c:v>
                </c:pt>
                <c:pt idx="81">
                  <c:v>3954.7</c:v>
                </c:pt>
                <c:pt idx="82">
                  <c:v>3954.7</c:v>
                </c:pt>
                <c:pt idx="83">
                  <c:v>3954.7</c:v>
                </c:pt>
                <c:pt idx="84">
                  <c:v>3954.7</c:v>
                </c:pt>
                <c:pt idx="85">
                  <c:v>3954.7</c:v>
                </c:pt>
                <c:pt idx="86">
                  <c:v>3954.7</c:v>
                </c:pt>
                <c:pt idx="87">
                  <c:v>3954.7</c:v>
                </c:pt>
                <c:pt idx="88">
                  <c:v>3954.7</c:v>
                </c:pt>
                <c:pt idx="89">
                  <c:v>3954.7</c:v>
                </c:pt>
                <c:pt idx="90">
                  <c:v>3954.7</c:v>
                </c:pt>
                <c:pt idx="91">
                  <c:v>3954.7</c:v>
                </c:pt>
                <c:pt idx="92">
                  <c:v>3954.7</c:v>
                </c:pt>
                <c:pt idx="93">
                  <c:v>3954.7</c:v>
                </c:pt>
              </c:numCache>
            </c:numRef>
          </c:xVal>
          <c:yVal>
            <c:numRef>
              <c:f>TimeToLive!$F$5:$F$98</c:f>
              <c:numCache>
                <c:formatCode>0.0000</c:formatCode>
                <c:ptCount val="94"/>
                <c:pt idx="0">
                  <c:v>152.36200000000002</c:v>
                </c:pt>
                <c:pt idx="1">
                  <c:v>152.35899999999998</c:v>
                </c:pt>
                <c:pt idx="2">
                  <c:v>152.34649999999999</c:v>
                </c:pt>
                <c:pt idx="3">
                  <c:v>152.34</c:v>
                </c:pt>
                <c:pt idx="4">
                  <c:v>152.316</c:v>
                </c:pt>
                <c:pt idx="5">
                  <c:v>152.30500000000001</c:v>
                </c:pt>
                <c:pt idx="6">
                  <c:v>152.31299999999999</c:v>
                </c:pt>
                <c:pt idx="7">
                  <c:v>152.316</c:v>
                </c:pt>
                <c:pt idx="8">
                  <c:v>152.30500000000001</c:v>
                </c:pt>
                <c:pt idx="9">
                  <c:v>152.29399999999998</c:v>
                </c:pt>
                <c:pt idx="10">
                  <c:v>152.28049999999999</c:v>
                </c:pt>
                <c:pt idx="11">
                  <c:v>152.26249999999999</c:v>
                </c:pt>
                <c:pt idx="12">
                  <c:v>152.24350000000001</c:v>
                </c:pt>
                <c:pt idx="13">
                  <c:v>152.238</c:v>
                </c:pt>
                <c:pt idx="14">
                  <c:v>152.23750000000001</c:v>
                </c:pt>
                <c:pt idx="15">
                  <c:v>152.2585</c:v>
                </c:pt>
                <c:pt idx="16">
                  <c:v>152.267</c:v>
                </c:pt>
                <c:pt idx="17">
                  <c:v>152.27449999999999</c:v>
                </c:pt>
                <c:pt idx="18">
                  <c:v>152.27199999999999</c:v>
                </c:pt>
                <c:pt idx="19">
                  <c:v>152.26050000000001</c:v>
                </c:pt>
                <c:pt idx="20">
                  <c:v>152.23349999999999</c:v>
                </c:pt>
                <c:pt idx="21">
                  <c:v>152.22149999999999</c:v>
                </c:pt>
                <c:pt idx="22">
                  <c:v>152.2105</c:v>
                </c:pt>
                <c:pt idx="23">
                  <c:v>152.209</c:v>
                </c:pt>
                <c:pt idx="24">
                  <c:v>152.20100000000002</c:v>
                </c:pt>
                <c:pt idx="25">
                  <c:v>152.14949999999999</c:v>
                </c:pt>
                <c:pt idx="26">
                  <c:v>152.1225</c:v>
                </c:pt>
                <c:pt idx="27">
                  <c:v>152.10649999999998</c:v>
                </c:pt>
                <c:pt idx="28">
                  <c:v>152.07400000000001</c:v>
                </c:pt>
                <c:pt idx="29">
                  <c:v>152.07900000000001</c:v>
                </c:pt>
                <c:pt idx="30">
                  <c:v>152.0325</c:v>
                </c:pt>
                <c:pt idx="31">
                  <c:v>152.02100000000002</c:v>
                </c:pt>
                <c:pt idx="32">
                  <c:v>152.02350000000001</c:v>
                </c:pt>
                <c:pt idx="33">
                  <c:v>152.01999999999998</c:v>
                </c:pt>
                <c:pt idx="34">
                  <c:v>151.976</c:v>
                </c:pt>
                <c:pt idx="35">
                  <c:v>151.98750000000001</c:v>
                </c:pt>
                <c:pt idx="36">
                  <c:v>151.98000000000002</c:v>
                </c:pt>
                <c:pt idx="37">
                  <c:v>151.99450000000002</c:v>
                </c:pt>
                <c:pt idx="38">
                  <c:v>152.02250000000001</c:v>
                </c:pt>
                <c:pt idx="39">
                  <c:v>152.05849999999998</c:v>
                </c:pt>
                <c:pt idx="40">
                  <c:v>152.047</c:v>
                </c:pt>
                <c:pt idx="41">
                  <c:v>152.0575</c:v>
                </c:pt>
                <c:pt idx="42">
                  <c:v>152.06</c:v>
                </c:pt>
                <c:pt idx="43">
                  <c:v>152.0575</c:v>
                </c:pt>
                <c:pt idx="44">
                  <c:v>152.02850000000001</c:v>
                </c:pt>
                <c:pt idx="45">
                  <c:v>152.03300000000002</c:v>
                </c:pt>
                <c:pt idx="46">
                  <c:v>152.0325</c:v>
                </c:pt>
                <c:pt idx="47">
                  <c:v>152.02949999999998</c:v>
                </c:pt>
                <c:pt idx="48">
                  <c:v>152.01049999999998</c:v>
                </c:pt>
                <c:pt idx="49">
                  <c:v>152.00900000000001</c:v>
                </c:pt>
                <c:pt idx="50">
                  <c:v>152.01850000000002</c:v>
                </c:pt>
                <c:pt idx="51">
                  <c:v>152.03800000000001</c:v>
                </c:pt>
                <c:pt idx="52">
                  <c:v>152.04250000000002</c:v>
                </c:pt>
                <c:pt idx="53">
                  <c:v>152.06299999999999</c:v>
                </c:pt>
                <c:pt idx="54">
                  <c:v>152.0915</c:v>
                </c:pt>
                <c:pt idx="55">
                  <c:v>152.06299999999999</c:v>
                </c:pt>
                <c:pt idx="56">
                  <c:v>152.05349999999999</c:v>
                </c:pt>
                <c:pt idx="57">
                  <c:v>152.042</c:v>
                </c:pt>
                <c:pt idx="58">
                  <c:v>152.03050000000002</c:v>
                </c:pt>
                <c:pt idx="59">
                  <c:v>152.02350000000001</c:v>
                </c:pt>
                <c:pt idx="60">
                  <c:v>152.0325</c:v>
                </c:pt>
                <c:pt idx="61">
                  <c:v>152.04349999999999</c:v>
                </c:pt>
                <c:pt idx="62">
                  <c:v>152.04149999999998</c:v>
                </c:pt>
                <c:pt idx="63">
                  <c:v>152.0505</c:v>
                </c:pt>
                <c:pt idx="64">
                  <c:v>152.06099999999998</c:v>
                </c:pt>
                <c:pt idx="65">
                  <c:v>152.03399999999999</c:v>
                </c:pt>
                <c:pt idx="66">
                  <c:v>152.03649999999999</c:v>
                </c:pt>
                <c:pt idx="67">
                  <c:v>152.05549999999999</c:v>
                </c:pt>
                <c:pt idx="68">
                  <c:v>152.05199999999999</c:v>
                </c:pt>
                <c:pt idx="69">
                  <c:v>152.04149999999998</c:v>
                </c:pt>
                <c:pt idx="70">
                  <c:v>152.06700000000001</c:v>
                </c:pt>
                <c:pt idx="71">
                  <c:v>152.07650000000001</c:v>
                </c:pt>
                <c:pt idx="72">
                  <c:v>152.08949999999999</c:v>
                </c:pt>
                <c:pt idx="73">
                  <c:v>152.08550000000002</c:v>
                </c:pt>
                <c:pt idx="74">
                  <c:v>152.09449999999998</c:v>
                </c:pt>
                <c:pt idx="75">
                  <c:v>152.10149999999999</c:v>
                </c:pt>
                <c:pt idx="76">
                  <c:v>152.11750000000001</c:v>
                </c:pt>
                <c:pt idx="77">
                  <c:v>152.155</c:v>
                </c:pt>
                <c:pt idx="78">
                  <c:v>152.1575</c:v>
                </c:pt>
                <c:pt idx="79">
                  <c:v>152.14600000000002</c:v>
                </c:pt>
                <c:pt idx="80">
                  <c:v>152.17200000000003</c:v>
                </c:pt>
                <c:pt idx="81">
                  <c:v>152.18350000000001</c:v>
                </c:pt>
                <c:pt idx="82">
                  <c:v>152.21250000000001</c:v>
                </c:pt>
                <c:pt idx="83">
                  <c:v>152.20949999999999</c:v>
                </c:pt>
                <c:pt idx="84">
                  <c:v>152.20249999999999</c:v>
                </c:pt>
                <c:pt idx="85">
                  <c:v>152.20699999999999</c:v>
                </c:pt>
                <c:pt idx="86">
                  <c:v>152.20400000000001</c:v>
                </c:pt>
                <c:pt idx="87">
                  <c:v>152.20349999999999</c:v>
                </c:pt>
                <c:pt idx="88">
                  <c:v>152.20850000000002</c:v>
                </c:pt>
                <c:pt idx="89">
                  <c:v>152.245</c:v>
                </c:pt>
                <c:pt idx="90">
                  <c:v>152.27699999999999</c:v>
                </c:pt>
                <c:pt idx="91">
                  <c:v>152.28</c:v>
                </c:pt>
                <c:pt idx="92">
                  <c:v>152.3015</c:v>
                </c:pt>
                <c:pt idx="93">
                  <c:v>152.297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C6-4F69-A252-53A14735E328}"/>
            </c:ext>
          </c:extLst>
        </c:ser>
        <c:ser>
          <c:idx val="8"/>
          <c:order val="8"/>
          <c:tx>
            <c:strRef>
              <c:f>TimeToLive!$L$4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TimeToLive!$E$70:$E$85</c:f>
              <c:numCache>
                <c:formatCode>0</c:formatCode>
                <c:ptCount val="16"/>
                <c:pt idx="0">
                  <c:v>3902.8000000005704</c:v>
                </c:pt>
                <c:pt idx="1">
                  <c:v>3907.8999999997905</c:v>
                </c:pt>
                <c:pt idx="2">
                  <c:v>3918.2000000000698</c:v>
                </c:pt>
                <c:pt idx="3">
                  <c:v>3923.399999999674</c:v>
                </c:pt>
                <c:pt idx="4">
                  <c:v>3933.6999999999534</c:v>
                </c:pt>
                <c:pt idx="5">
                  <c:v>3938.9999999999418</c:v>
                </c:pt>
                <c:pt idx="6">
                  <c:v>3944.2999999999302</c:v>
                </c:pt>
                <c:pt idx="7">
                  <c:v>3949.4999999995343</c:v>
                </c:pt>
                <c:pt idx="8">
                  <c:v>3954.7000000005937</c:v>
                </c:pt>
                <c:pt idx="9">
                  <c:v>3959.9000000001979</c:v>
                </c:pt>
                <c:pt idx="10">
                  <c:v>3970.2999999994063</c:v>
                </c:pt>
                <c:pt idx="11">
                  <c:v>3975.4000000000815</c:v>
                </c:pt>
                <c:pt idx="12">
                  <c:v>3985.7999999992899</c:v>
                </c:pt>
                <c:pt idx="13">
                  <c:v>3991.0000000003492</c:v>
                </c:pt>
                <c:pt idx="14">
                  <c:v>3996.3000000003376</c:v>
                </c:pt>
                <c:pt idx="15">
                  <c:v>4007.6000000000931</c:v>
                </c:pt>
              </c:numCache>
            </c:numRef>
          </c:xVal>
          <c:yVal>
            <c:numRef>
              <c:f>TimeToLive!$L$5:$L$98</c:f>
              <c:numCache>
                <c:formatCode>0.0000</c:formatCode>
                <c:ptCount val="94"/>
                <c:pt idx="0">
                  <c:v>152.084</c:v>
                </c:pt>
                <c:pt idx="1">
                  <c:v>152.084</c:v>
                </c:pt>
                <c:pt idx="2">
                  <c:v>152.084</c:v>
                </c:pt>
                <c:pt idx="3">
                  <c:v>152.084</c:v>
                </c:pt>
                <c:pt idx="4">
                  <c:v>152.084</c:v>
                </c:pt>
                <c:pt idx="5">
                  <c:v>152.084</c:v>
                </c:pt>
                <c:pt idx="6">
                  <c:v>152.084</c:v>
                </c:pt>
                <c:pt idx="7">
                  <c:v>152.084</c:v>
                </c:pt>
                <c:pt idx="8">
                  <c:v>152.084</c:v>
                </c:pt>
                <c:pt idx="9">
                  <c:v>152.084</c:v>
                </c:pt>
                <c:pt idx="10">
                  <c:v>152.084</c:v>
                </c:pt>
                <c:pt idx="11">
                  <c:v>152.084</c:v>
                </c:pt>
                <c:pt idx="12">
                  <c:v>152.084</c:v>
                </c:pt>
                <c:pt idx="13">
                  <c:v>152.084</c:v>
                </c:pt>
                <c:pt idx="14">
                  <c:v>152.084</c:v>
                </c:pt>
                <c:pt idx="15">
                  <c:v>152.084</c:v>
                </c:pt>
                <c:pt idx="16">
                  <c:v>152.084</c:v>
                </c:pt>
                <c:pt idx="17">
                  <c:v>152.084</c:v>
                </c:pt>
                <c:pt idx="18">
                  <c:v>152.084</c:v>
                </c:pt>
                <c:pt idx="19">
                  <c:v>152.084</c:v>
                </c:pt>
                <c:pt idx="20">
                  <c:v>152.084</c:v>
                </c:pt>
                <c:pt idx="21">
                  <c:v>152.084</c:v>
                </c:pt>
                <c:pt idx="22">
                  <c:v>152.084</c:v>
                </c:pt>
                <c:pt idx="23">
                  <c:v>152.084</c:v>
                </c:pt>
                <c:pt idx="24">
                  <c:v>152.084</c:v>
                </c:pt>
                <c:pt idx="25">
                  <c:v>152.084</c:v>
                </c:pt>
                <c:pt idx="26">
                  <c:v>152.084</c:v>
                </c:pt>
                <c:pt idx="27">
                  <c:v>152.084</c:v>
                </c:pt>
                <c:pt idx="28">
                  <c:v>152.084</c:v>
                </c:pt>
                <c:pt idx="29">
                  <c:v>152.084</c:v>
                </c:pt>
                <c:pt idx="30">
                  <c:v>152.084</c:v>
                </c:pt>
                <c:pt idx="31">
                  <c:v>152.084</c:v>
                </c:pt>
                <c:pt idx="32">
                  <c:v>152.084</c:v>
                </c:pt>
                <c:pt idx="33">
                  <c:v>152.084</c:v>
                </c:pt>
                <c:pt idx="34">
                  <c:v>152.084</c:v>
                </c:pt>
                <c:pt idx="35">
                  <c:v>152.084</c:v>
                </c:pt>
                <c:pt idx="36">
                  <c:v>152.084</c:v>
                </c:pt>
                <c:pt idx="37">
                  <c:v>152.084</c:v>
                </c:pt>
                <c:pt idx="38">
                  <c:v>152.084</c:v>
                </c:pt>
                <c:pt idx="39">
                  <c:v>152.084</c:v>
                </c:pt>
                <c:pt idx="40">
                  <c:v>152.084</c:v>
                </c:pt>
                <c:pt idx="41">
                  <c:v>152.084</c:v>
                </c:pt>
                <c:pt idx="42">
                  <c:v>152.084</c:v>
                </c:pt>
                <c:pt idx="43">
                  <c:v>152.084</c:v>
                </c:pt>
                <c:pt idx="44">
                  <c:v>152.084</c:v>
                </c:pt>
                <c:pt idx="45">
                  <c:v>152.084</c:v>
                </c:pt>
                <c:pt idx="46">
                  <c:v>152.084</c:v>
                </c:pt>
                <c:pt idx="47">
                  <c:v>152.084</c:v>
                </c:pt>
                <c:pt idx="48">
                  <c:v>152.084</c:v>
                </c:pt>
                <c:pt idx="49">
                  <c:v>152.084</c:v>
                </c:pt>
                <c:pt idx="50">
                  <c:v>152.084</c:v>
                </c:pt>
                <c:pt idx="51">
                  <c:v>152.084</c:v>
                </c:pt>
                <c:pt idx="52">
                  <c:v>152.084</c:v>
                </c:pt>
                <c:pt idx="53">
                  <c:v>152.084</c:v>
                </c:pt>
                <c:pt idx="54">
                  <c:v>152.084</c:v>
                </c:pt>
                <c:pt idx="55">
                  <c:v>152.084</c:v>
                </c:pt>
                <c:pt idx="56">
                  <c:v>152.084</c:v>
                </c:pt>
                <c:pt idx="57">
                  <c:v>152.084</c:v>
                </c:pt>
                <c:pt idx="58">
                  <c:v>152.084</c:v>
                </c:pt>
                <c:pt idx="59">
                  <c:v>152.084</c:v>
                </c:pt>
                <c:pt idx="60">
                  <c:v>152.084</c:v>
                </c:pt>
                <c:pt idx="61">
                  <c:v>152.084</c:v>
                </c:pt>
                <c:pt idx="62">
                  <c:v>152.084</c:v>
                </c:pt>
                <c:pt idx="63">
                  <c:v>152.084</c:v>
                </c:pt>
                <c:pt idx="64">
                  <c:v>152.084</c:v>
                </c:pt>
                <c:pt idx="65">
                  <c:v>152.084</c:v>
                </c:pt>
                <c:pt idx="66">
                  <c:v>152.084</c:v>
                </c:pt>
                <c:pt idx="67">
                  <c:v>152.084</c:v>
                </c:pt>
                <c:pt idx="68">
                  <c:v>152.084</c:v>
                </c:pt>
                <c:pt idx="69">
                  <c:v>152.084</c:v>
                </c:pt>
                <c:pt idx="70">
                  <c:v>152.084</c:v>
                </c:pt>
                <c:pt idx="71">
                  <c:v>152.084</c:v>
                </c:pt>
                <c:pt idx="72">
                  <c:v>152.084</c:v>
                </c:pt>
                <c:pt idx="73">
                  <c:v>152.084</c:v>
                </c:pt>
                <c:pt idx="74">
                  <c:v>152.084</c:v>
                </c:pt>
                <c:pt idx="75">
                  <c:v>152.084</c:v>
                </c:pt>
                <c:pt idx="76">
                  <c:v>152.084</c:v>
                </c:pt>
                <c:pt idx="77">
                  <c:v>152.084</c:v>
                </c:pt>
                <c:pt idx="78">
                  <c:v>152.084</c:v>
                </c:pt>
                <c:pt idx="79">
                  <c:v>152.084</c:v>
                </c:pt>
                <c:pt idx="80">
                  <c:v>152.084</c:v>
                </c:pt>
                <c:pt idx="81">
                  <c:v>152.084</c:v>
                </c:pt>
                <c:pt idx="82">
                  <c:v>152.084</c:v>
                </c:pt>
                <c:pt idx="83">
                  <c:v>152.084</c:v>
                </c:pt>
                <c:pt idx="84">
                  <c:v>152.084</c:v>
                </c:pt>
                <c:pt idx="85">
                  <c:v>152.084</c:v>
                </c:pt>
                <c:pt idx="86">
                  <c:v>152.084</c:v>
                </c:pt>
                <c:pt idx="87">
                  <c:v>152.084</c:v>
                </c:pt>
                <c:pt idx="88">
                  <c:v>152.084</c:v>
                </c:pt>
                <c:pt idx="89">
                  <c:v>152.084</c:v>
                </c:pt>
                <c:pt idx="90">
                  <c:v>152.084</c:v>
                </c:pt>
                <c:pt idx="91">
                  <c:v>152.084</c:v>
                </c:pt>
                <c:pt idx="92">
                  <c:v>152.084</c:v>
                </c:pt>
                <c:pt idx="93">
                  <c:v>152.084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C6-4F69-A252-53A14735E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4100"/>
          <c:min val="35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50"/>
      </c:valAx>
      <c:valAx>
        <c:axId val="1012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TakeProfit!$F$4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TakeProfit!$E$5:$E$213</c:f>
              <c:numCache>
                <c:formatCode>0</c:formatCode>
                <c:ptCount val="209"/>
                <c:pt idx="0">
                  <c:v>1547.0000000001164</c:v>
                </c:pt>
                <c:pt idx="1">
                  <c:v>1567.3000000002503</c:v>
                </c:pt>
                <c:pt idx="2">
                  <c:v>1572.4999999998545</c:v>
                </c:pt>
                <c:pt idx="3">
                  <c:v>1582.6999999997497</c:v>
                </c:pt>
                <c:pt idx="4">
                  <c:v>1592.8999999996449</c:v>
                </c:pt>
                <c:pt idx="5">
                  <c:v>1598.0999999999767</c:v>
                </c:pt>
                <c:pt idx="6">
                  <c:v>1603.1999999999243</c:v>
                </c:pt>
                <c:pt idx="7">
                  <c:v>1608.4999999999127</c:v>
                </c:pt>
                <c:pt idx="8">
                  <c:v>1613.5999999998603</c:v>
                </c:pt>
                <c:pt idx="9">
                  <c:v>1623.9000000001397</c:v>
                </c:pt>
                <c:pt idx="10">
                  <c:v>1634.1999999996915</c:v>
                </c:pt>
                <c:pt idx="11">
                  <c:v>1639.2999999996391</c:v>
                </c:pt>
                <c:pt idx="12">
                  <c:v>1644.4999999999709</c:v>
                </c:pt>
                <c:pt idx="13">
                  <c:v>1675.0999999996566</c:v>
                </c:pt>
                <c:pt idx="14">
                  <c:v>1680.2999999999884</c:v>
                </c:pt>
                <c:pt idx="15">
                  <c:v>1710.8000000000175</c:v>
                </c:pt>
                <c:pt idx="16">
                  <c:v>1741.1000000000058</c:v>
                </c:pt>
                <c:pt idx="17">
                  <c:v>1746.3000000003376</c:v>
                </c:pt>
                <c:pt idx="18">
                  <c:v>1751.4000000002852</c:v>
                </c:pt>
                <c:pt idx="19">
                  <c:v>1761.699999999837</c:v>
                </c:pt>
                <c:pt idx="20">
                  <c:v>1776.9999999996799</c:v>
                </c:pt>
                <c:pt idx="21">
                  <c:v>1787.2000000003027</c:v>
                </c:pt>
                <c:pt idx="22">
                  <c:v>1812.7000000000407</c:v>
                </c:pt>
                <c:pt idx="23">
                  <c:v>1817.7999999999884</c:v>
                </c:pt>
                <c:pt idx="24">
                  <c:v>1828.1000000002678</c:v>
                </c:pt>
                <c:pt idx="25">
                  <c:v>1838.300000000163</c:v>
                </c:pt>
                <c:pt idx="26">
                  <c:v>1843.6000000001513</c:v>
                </c:pt>
                <c:pt idx="27">
                  <c:v>1848.700000000099</c:v>
                </c:pt>
                <c:pt idx="28">
                  <c:v>1853.8999999997031</c:v>
                </c:pt>
                <c:pt idx="29">
                  <c:v>1864.100000000326</c:v>
                </c:pt>
                <c:pt idx="30">
                  <c:v>1869.2000000002736</c:v>
                </c:pt>
                <c:pt idx="31">
                  <c:v>1874.3999999998778</c:v>
                </c:pt>
                <c:pt idx="32">
                  <c:v>1899.9000000003434</c:v>
                </c:pt>
                <c:pt idx="33">
                  <c:v>1910.1000000002387</c:v>
                </c:pt>
                <c:pt idx="34">
                  <c:v>1925.4999999997381</c:v>
                </c:pt>
                <c:pt idx="35">
                  <c:v>1930.5999999996857</c:v>
                </c:pt>
                <c:pt idx="36">
                  <c:v>1940.8999999999651</c:v>
                </c:pt>
                <c:pt idx="37">
                  <c:v>1951.0999999998603</c:v>
                </c:pt>
                <c:pt idx="38">
                  <c:v>1956.3000000001921</c:v>
                </c:pt>
                <c:pt idx="39">
                  <c:v>1966.5000000000873</c:v>
                </c:pt>
                <c:pt idx="40">
                  <c:v>1981.7999999999302</c:v>
                </c:pt>
                <c:pt idx="41">
                  <c:v>1997.099999999773</c:v>
                </c:pt>
                <c:pt idx="42">
                  <c:v>2007.4000000000524</c:v>
                </c:pt>
                <c:pt idx="43">
                  <c:v>2017.7000000003318</c:v>
                </c:pt>
                <c:pt idx="44">
                  <c:v>2022.8000000002794</c:v>
                </c:pt>
                <c:pt idx="45">
                  <c:v>2027.9999999998836</c:v>
                </c:pt>
                <c:pt idx="46">
                  <c:v>2038.300000000163</c:v>
                </c:pt>
                <c:pt idx="47">
                  <c:v>2043.4999999997672</c:v>
                </c:pt>
                <c:pt idx="48">
                  <c:v>2048.5999999997148</c:v>
                </c:pt>
                <c:pt idx="49">
                  <c:v>2058.8000000003376</c:v>
                </c:pt>
                <c:pt idx="50">
                  <c:v>2069.0999999998894</c:v>
                </c:pt>
                <c:pt idx="51">
                  <c:v>2089.4999999996799</c:v>
                </c:pt>
                <c:pt idx="52">
                  <c:v>2094.7000000000116</c:v>
                </c:pt>
                <c:pt idx="53">
                  <c:v>2120.1000000000931</c:v>
                </c:pt>
                <c:pt idx="54">
                  <c:v>2125.2999999996973</c:v>
                </c:pt>
                <c:pt idx="55">
                  <c:v>2135.5000000003201</c:v>
                </c:pt>
                <c:pt idx="56">
                  <c:v>2150.8999999998196</c:v>
                </c:pt>
                <c:pt idx="57">
                  <c:v>2167.1000000002095</c:v>
                </c:pt>
                <c:pt idx="58">
                  <c:v>2177.3999999997613</c:v>
                </c:pt>
                <c:pt idx="59">
                  <c:v>2182.6000000000931</c:v>
                </c:pt>
                <c:pt idx="60">
                  <c:v>2193.0000000000291</c:v>
                </c:pt>
                <c:pt idx="61">
                  <c:v>2198.2000000003609</c:v>
                </c:pt>
                <c:pt idx="62">
                  <c:v>2203.5000000003492</c:v>
                </c:pt>
                <c:pt idx="63">
                  <c:v>2213.7000000002445</c:v>
                </c:pt>
                <c:pt idx="64">
                  <c:v>2229.0000000000873</c:v>
                </c:pt>
                <c:pt idx="65">
                  <c:v>2239.2999999996391</c:v>
                </c:pt>
                <c:pt idx="66">
                  <c:v>2259.7999999998137</c:v>
                </c:pt>
                <c:pt idx="67">
                  <c:v>2275.0999999996566</c:v>
                </c:pt>
                <c:pt idx="68">
                  <c:v>2280.2999999999884</c:v>
                </c:pt>
                <c:pt idx="69">
                  <c:v>2285.399999999936</c:v>
                </c:pt>
                <c:pt idx="70">
                  <c:v>2295.7000000002154</c:v>
                </c:pt>
                <c:pt idx="71">
                  <c:v>2300.800000000163</c:v>
                </c:pt>
                <c:pt idx="72">
                  <c:v>2311.0999999997148</c:v>
                </c:pt>
                <c:pt idx="73">
                  <c:v>2316.1999999996624</c:v>
                </c:pt>
                <c:pt idx="74">
                  <c:v>2336.4999999997963</c:v>
                </c:pt>
                <c:pt idx="75">
                  <c:v>2341.7000000001281</c:v>
                </c:pt>
                <c:pt idx="76">
                  <c:v>2346.8000000000757</c:v>
                </c:pt>
                <c:pt idx="77">
                  <c:v>2362.0999999999185</c:v>
                </c:pt>
                <c:pt idx="78">
                  <c:v>2372.4000000001979</c:v>
                </c:pt>
                <c:pt idx="79">
                  <c:v>2377.5000000001455</c:v>
                </c:pt>
                <c:pt idx="80">
                  <c:v>2387.7999999996973</c:v>
                </c:pt>
                <c:pt idx="81">
                  <c:v>2408.2999999998719</c:v>
                </c:pt>
                <c:pt idx="82">
                  <c:v>2418.4000000001106</c:v>
                </c:pt>
                <c:pt idx="83">
                  <c:v>2428.8000000000466</c:v>
                </c:pt>
                <c:pt idx="84">
                  <c:v>2439.100000000326</c:v>
                </c:pt>
                <c:pt idx="85">
                  <c:v>2449.3999999998778</c:v>
                </c:pt>
                <c:pt idx="86">
                  <c:v>2469.7999999996682</c:v>
                </c:pt>
                <c:pt idx="87">
                  <c:v>2495.3000000001339</c:v>
                </c:pt>
                <c:pt idx="88">
                  <c:v>2500.4999999997381</c:v>
                </c:pt>
                <c:pt idx="89">
                  <c:v>2520.7999999998719</c:v>
                </c:pt>
                <c:pt idx="90">
                  <c:v>2530.9999999997672</c:v>
                </c:pt>
                <c:pt idx="91">
                  <c:v>2541.3000000000466</c:v>
                </c:pt>
                <c:pt idx="92">
                  <c:v>2561.699999999837</c:v>
                </c:pt>
                <c:pt idx="93">
                  <c:v>2581.9999999999709</c:v>
                </c:pt>
                <c:pt idx="94">
                  <c:v>2587.2000000003027</c:v>
                </c:pt>
                <c:pt idx="95">
                  <c:v>2597.4999999998545</c:v>
                </c:pt>
                <c:pt idx="96">
                  <c:v>2607.6999999997497</c:v>
                </c:pt>
                <c:pt idx="97">
                  <c:v>2618.0000000000291</c:v>
                </c:pt>
                <c:pt idx="98">
                  <c:v>2633.2999999998719</c:v>
                </c:pt>
                <c:pt idx="99">
                  <c:v>2643.6000000001513</c:v>
                </c:pt>
                <c:pt idx="100">
                  <c:v>2654.0000000000873</c:v>
                </c:pt>
                <c:pt idx="101">
                  <c:v>2659.1000000000349</c:v>
                </c:pt>
                <c:pt idx="102">
                  <c:v>2669.4000000003143</c:v>
                </c:pt>
                <c:pt idx="103">
                  <c:v>2679.6999999998661</c:v>
                </c:pt>
                <c:pt idx="104">
                  <c:v>2690.0000000001455</c:v>
                </c:pt>
                <c:pt idx="105">
                  <c:v>2720.5999999998312</c:v>
                </c:pt>
                <c:pt idx="106">
                  <c:v>2730.9000000001106</c:v>
                </c:pt>
                <c:pt idx="107">
                  <c:v>2741.1999999996624</c:v>
                </c:pt>
                <c:pt idx="108">
                  <c:v>2746.3000000003376</c:v>
                </c:pt>
                <c:pt idx="109">
                  <c:v>2751.4999999999418</c:v>
                </c:pt>
                <c:pt idx="110">
                  <c:v>2761.8000000002212</c:v>
                </c:pt>
                <c:pt idx="111">
                  <c:v>2766.9000000001688</c:v>
                </c:pt>
                <c:pt idx="112">
                  <c:v>2777.100000000064</c:v>
                </c:pt>
                <c:pt idx="113">
                  <c:v>2802.5999999998021</c:v>
                </c:pt>
                <c:pt idx="114">
                  <c:v>2812.9000000000815</c:v>
                </c:pt>
                <c:pt idx="115">
                  <c:v>2818.0999999996857</c:v>
                </c:pt>
                <c:pt idx="116">
                  <c:v>2823.2000000003609</c:v>
                </c:pt>
                <c:pt idx="117">
                  <c:v>2828.3999999999651</c:v>
                </c:pt>
                <c:pt idx="118">
                  <c:v>2833.6000000002969</c:v>
                </c:pt>
                <c:pt idx="119">
                  <c:v>2844.0000000002328</c:v>
                </c:pt>
                <c:pt idx="120">
                  <c:v>2849.1000000001804</c:v>
                </c:pt>
                <c:pt idx="121">
                  <c:v>2854.2999999997846</c:v>
                </c:pt>
                <c:pt idx="122">
                  <c:v>2864.4999999996799</c:v>
                </c:pt>
                <c:pt idx="123">
                  <c:v>2869.7000000000116</c:v>
                </c:pt>
                <c:pt idx="124">
                  <c:v>2879.8999999999069</c:v>
                </c:pt>
                <c:pt idx="125">
                  <c:v>2885.1000000002387</c:v>
                </c:pt>
                <c:pt idx="126">
                  <c:v>2895.3000000001339</c:v>
                </c:pt>
                <c:pt idx="127">
                  <c:v>2900.4999999997381</c:v>
                </c:pt>
                <c:pt idx="128">
                  <c:v>2920.9999999999127</c:v>
                </c:pt>
                <c:pt idx="129">
                  <c:v>2931.3999999998487</c:v>
                </c:pt>
                <c:pt idx="130">
                  <c:v>2936.4999999997963</c:v>
                </c:pt>
                <c:pt idx="131">
                  <c:v>2946.8000000000757</c:v>
                </c:pt>
                <c:pt idx="132">
                  <c:v>2951.9999999996799</c:v>
                </c:pt>
                <c:pt idx="133">
                  <c:v>2957.1000000003551</c:v>
                </c:pt>
                <c:pt idx="134">
                  <c:v>2962.2999999999593</c:v>
                </c:pt>
                <c:pt idx="135">
                  <c:v>2967.500000000291</c:v>
                </c:pt>
                <c:pt idx="136">
                  <c:v>2977.7999999998428</c:v>
                </c:pt>
                <c:pt idx="137">
                  <c:v>2987.9999999997381</c:v>
                </c:pt>
                <c:pt idx="138">
                  <c:v>2993.2000000000698</c:v>
                </c:pt>
                <c:pt idx="139">
                  <c:v>2998.399999999674</c:v>
                </c:pt>
                <c:pt idx="140">
                  <c:v>3003.6000000000058</c:v>
                </c:pt>
                <c:pt idx="141">
                  <c:v>3008.6999999999534</c:v>
                </c:pt>
                <c:pt idx="142">
                  <c:v>3019.0000000002328</c:v>
                </c:pt>
                <c:pt idx="143">
                  <c:v>3024.199999999837</c:v>
                </c:pt>
                <c:pt idx="144">
                  <c:v>3029.4000000001688</c:v>
                </c:pt>
                <c:pt idx="145">
                  <c:v>3034.5000000001164</c:v>
                </c:pt>
                <c:pt idx="146">
                  <c:v>3044.7999999996682</c:v>
                </c:pt>
                <c:pt idx="147">
                  <c:v>3049.9000000003434</c:v>
                </c:pt>
                <c:pt idx="148">
                  <c:v>3060.1999999998952</c:v>
                </c:pt>
                <c:pt idx="149">
                  <c:v>3065.2999999998428</c:v>
                </c:pt>
                <c:pt idx="150">
                  <c:v>3075.6000000001222</c:v>
                </c:pt>
                <c:pt idx="151">
                  <c:v>3080.7999999997264</c:v>
                </c:pt>
                <c:pt idx="152">
                  <c:v>3085.899999999674</c:v>
                </c:pt>
                <c:pt idx="153">
                  <c:v>3091.1000000000058</c:v>
                </c:pt>
                <c:pt idx="154">
                  <c:v>3096.3000000003376</c:v>
                </c:pt>
                <c:pt idx="155">
                  <c:v>3101.4999999999418</c:v>
                </c:pt>
                <c:pt idx="156">
                  <c:v>3106.5999999998894</c:v>
                </c:pt>
                <c:pt idx="157">
                  <c:v>3111.8000000002212</c:v>
                </c:pt>
                <c:pt idx="158">
                  <c:v>3116.9999999998254</c:v>
                </c:pt>
                <c:pt idx="159">
                  <c:v>3122.2999999998137</c:v>
                </c:pt>
                <c:pt idx="160">
                  <c:v>3132.6999999997497</c:v>
                </c:pt>
                <c:pt idx="161">
                  <c:v>3143.0000000000291</c:v>
                </c:pt>
                <c:pt idx="162">
                  <c:v>3153.3999999999651</c:v>
                </c:pt>
                <c:pt idx="163">
                  <c:v>3168.8000000001921</c:v>
                </c:pt>
                <c:pt idx="164">
                  <c:v>3173.9999999997963</c:v>
                </c:pt>
                <c:pt idx="165">
                  <c:v>3179.0999999997439</c:v>
                </c:pt>
                <c:pt idx="166">
                  <c:v>3184.3000000000757</c:v>
                </c:pt>
                <c:pt idx="167">
                  <c:v>3194.6000000003551</c:v>
                </c:pt>
                <c:pt idx="168">
                  <c:v>3199.7999999999593</c:v>
                </c:pt>
                <c:pt idx="169">
                  <c:v>3204.8999999999069</c:v>
                </c:pt>
                <c:pt idx="170">
                  <c:v>3210.1000000002387</c:v>
                </c:pt>
                <c:pt idx="171">
                  <c:v>3220.3999999997905</c:v>
                </c:pt>
                <c:pt idx="172">
                  <c:v>3225.6000000001222</c:v>
                </c:pt>
                <c:pt idx="173">
                  <c:v>3230.7999999997264</c:v>
                </c:pt>
                <c:pt idx="174">
                  <c:v>3241.1000000000058</c:v>
                </c:pt>
                <c:pt idx="175">
                  <c:v>3246.3000000003376</c:v>
                </c:pt>
                <c:pt idx="176">
                  <c:v>3251.4000000002852</c:v>
                </c:pt>
                <c:pt idx="177">
                  <c:v>3256.5999999998894</c:v>
                </c:pt>
                <c:pt idx="178">
                  <c:v>3261.699999999837</c:v>
                </c:pt>
                <c:pt idx="179">
                  <c:v>3272.0000000001164</c:v>
                </c:pt>
                <c:pt idx="180">
                  <c:v>3282.2000000000116</c:v>
                </c:pt>
                <c:pt idx="181">
                  <c:v>3287.4000000003434</c:v>
                </c:pt>
                <c:pt idx="182">
                  <c:v>3297.6999999998952</c:v>
                </c:pt>
                <c:pt idx="183">
                  <c:v>3308.0000000001746</c:v>
                </c:pt>
                <c:pt idx="184">
                  <c:v>3318.2999999997264</c:v>
                </c:pt>
                <c:pt idx="185">
                  <c:v>3323.399999999674</c:v>
                </c:pt>
                <c:pt idx="186">
                  <c:v>3328.6000000000058</c:v>
                </c:pt>
                <c:pt idx="187">
                  <c:v>3333.6999999999534</c:v>
                </c:pt>
                <c:pt idx="188">
                  <c:v>3338.9000000002852</c:v>
                </c:pt>
                <c:pt idx="189">
                  <c:v>3374.5000000002619</c:v>
                </c:pt>
                <c:pt idx="190">
                  <c:v>3405.0999999999476</c:v>
                </c:pt>
                <c:pt idx="191">
                  <c:v>3415.400000000227</c:v>
                </c:pt>
                <c:pt idx="192">
                  <c:v>3425.6000000001222</c:v>
                </c:pt>
                <c:pt idx="193">
                  <c:v>3430.7000000000698</c:v>
                </c:pt>
                <c:pt idx="194">
                  <c:v>3435.899999999674</c:v>
                </c:pt>
                <c:pt idx="195">
                  <c:v>3441.1000000000058</c:v>
                </c:pt>
                <c:pt idx="196">
                  <c:v>3446.3000000003376</c:v>
                </c:pt>
                <c:pt idx="197">
                  <c:v>3458.4999999999127</c:v>
                </c:pt>
                <c:pt idx="198">
                  <c:v>3463.7000000002445</c:v>
                </c:pt>
                <c:pt idx="199">
                  <c:v>3468.8999999998487</c:v>
                </c:pt>
                <c:pt idx="200">
                  <c:v>3479.2000000001281</c:v>
                </c:pt>
                <c:pt idx="201">
                  <c:v>3489.600000000064</c:v>
                </c:pt>
                <c:pt idx="202">
                  <c:v>3509.9999999998545</c:v>
                </c:pt>
                <c:pt idx="203">
                  <c:v>3515.2000000001863</c:v>
                </c:pt>
                <c:pt idx="204">
                  <c:v>3520.3999999997905</c:v>
                </c:pt>
                <c:pt idx="205">
                  <c:v>3525.6000000001222</c:v>
                </c:pt>
                <c:pt idx="206">
                  <c:v>3546.1000000002969</c:v>
                </c:pt>
                <c:pt idx="207">
                  <c:v>3556.3000000001921</c:v>
                </c:pt>
                <c:pt idx="208">
                  <c:v>3586.8000000002212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156.83300000000003</c:v>
                </c:pt>
                <c:pt idx="1">
                  <c:v>156.83449999999999</c:v>
                </c:pt>
                <c:pt idx="2">
                  <c:v>156.8355</c:v>
                </c:pt>
                <c:pt idx="3">
                  <c:v>156.83449999999999</c:v>
                </c:pt>
                <c:pt idx="4">
                  <c:v>156.83499999999998</c:v>
                </c:pt>
                <c:pt idx="5">
                  <c:v>156.84300000000002</c:v>
                </c:pt>
                <c:pt idx="6">
                  <c:v>156.83749999999998</c:v>
                </c:pt>
                <c:pt idx="7">
                  <c:v>156.8355</c:v>
                </c:pt>
                <c:pt idx="8">
                  <c:v>156.8295</c:v>
                </c:pt>
                <c:pt idx="9">
                  <c:v>156.8295</c:v>
                </c:pt>
                <c:pt idx="10">
                  <c:v>156.827</c:v>
                </c:pt>
                <c:pt idx="11">
                  <c:v>156.8235</c:v>
                </c:pt>
                <c:pt idx="12">
                  <c:v>156.8235</c:v>
                </c:pt>
                <c:pt idx="13">
                  <c:v>156.82499999999999</c:v>
                </c:pt>
                <c:pt idx="14">
                  <c:v>156.82549999999998</c:v>
                </c:pt>
                <c:pt idx="15">
                  <c:v>156.82599999999999</c:v>
                </c:pt>
                <c:pt idx="16">
                  <c:v>156.81549999999999</c:v>
                </c:pt>
                <c:pt idx="17">
                  <c:v>156.773</c:v>
                </c:pt>
                <c:pt idx="18">
                  <c:v>156.77449999999999</c:v>
                </c:pt>
                <c:pt idx="19">
                  <c:v>156.77249999999998</c:v>
                </c:pt>
                <c:pt idx="20">
                  <c:v>156.76949999999999</c:v>
                </c:pt>
                <c:pt idx="21">
                  <c:v>156.76999999999998</c:v>
                </c:pt>
                <c:pt idx="22">
                  <c:v>156.767</c:v>
                </c:pt>
                <c:pt idx="23">
                  <c:v>156.76999999999998</c:v>
                </c:pt>
                <c:pt idx="24">
                  <c:v>156.78</c:v>
                </c:pt>
                <c:pt idx="25">
                  <c:v>156.78199999999998</c:v>
                </c:pt>
                <c:pt idx="26">
                  <c:v>156.77749999999997</c:v>
                </c:pt>
                <c:pt idx="27">
                  <c:v>156.7715</c:v>
                </c:pt>
                <c:pt idx="28">
                  <c:v>156.7715</c:v>
                </c:pt>
                <c:pt idx="29">
                  <c:v>156.774</c:v>
                </c:pt>
                <c:pt idx="30">
                  <c:v>156.7705</c:v>
                </c:pt>
                <c:pt idx="31">
                  <c:v>156.7705</c:v>
                </c:pt>
                <c:pt idx="32">
                  <c:v>156.76900000000001</c:v>
                </c:pt>
                <c:pt idx="33">
                  <c:v>156.76900000000001</c:v>
                </c:pt>
                <c:pt idx="34">
                  <c:v>156.76850000000002</c:v>
                </c:pt>
                <c:pt idx="35">
                  <c:v>156.76949999999999</c:v>
                </c:pt>
                <c:pt idx="36">
                  <c:v>156.76999999999998</c:v>
                </c:pt>
                <c:pt idx="37">
                  <c:v>156.76900000000001</c:v>
                </c:pt>
                <c:pt idx="38">
                  <c:v>156.76600000000002</c:v>
                </c:pt>
                <c:pt idx="39">
                  <c:v>156.76600000000002</c:v>
                </c:pt>
                <c:pt idx="40">
                  <c:v>156.7655</c:v>
                </c:pt>
                <c:pt idx="41">
                  <c:v>156.76349999999999</c:v>
                </c:pt>
                <c:pt idx="42">
                  <c:v>156.76400000000001</c:v>
                </c:pt>
                <c:pt idx="43">
                  <c:v>156.75900000000001</c:v>
                </c:pt>
                <c:pt idx="44">
                  <c:v>156.75200000000001</c:v>
                </c:pt>
                <c:pt idx="45">
                  <c:v>156.755</c:v>
                </c:pt>
                <c:pt idx="46">
                  <c:v>156.7585</c:v>
                </c:pt>
                <c:pt idx="47">
                  <c:v>156.75450000000001</c:v>
                </c:pt>
                <c:pt idx="48">
                  <c:v>156.75149999999999</c:v>
                </c:pt>
                <c:pt idx="49">
                  <c:v>156.75149999999999</c:v>
                </c:pt>
                <c:pt idx="50">
                  <c:v>156.7475</c:v>
                </c:pt>
                <c:pt idx="51">
                  <c:v>156.74450000000002</c:v>
                </c:pt>
                <c:pt idx="52">
                  <c:v>156.74350000000001</c:v>
                </c:pt>
                <c:pt idx="53">
                  <c:v>156.74299999999999</c:v>
                </c:pt>
                <c:pt idx="54">
                  <c:v>156.74350000000001</c:v>
                </c:pt>
                <c:pt idx="55">
                  <c:v>156.74350000000001</c:v>
                </c:pt>
                <c:pt idx="56">
                  <c:v>156.738</c:v>
                </c:pt>
                <c:pt idx="57">
                  <c:v>156.73599999999999</c:v>
                </c:pt>
                <c:pt idx="58">
                  <c:v>156.72750000000002</c:v>
                </c:pt>
                <c:pt idx="59">
                  <c:v>156.73599999999999</c:v>
                </c:pt>
                <c:pt idx="60">
                  <c:v>156.73050000000001</c:v>
                </c:pt>
                <c:pt idx="61">
                  <c:v>156.72749999999999</c:v>
                </c:pt>
                <c:pt idx="62">
                  <c:v>156.726</c:v>
                </c:pt>
                <c:pt idx="63">
                  <c:v>156.7225</c:v>
                </c:pt>
                <c:pt idx="64">
                  <c:v>156.72149999999999</c:v>
                </c:pt>
                <c:pt idx="65">
                  <c:v>156.71550000000002</c:v>
                </c:pt>
                <c:pt idx="66">
                  <c:v>156.7115</c:v>
                </c:pt>
                <c:pt idx="67">
                  <c:v>156.70400000000001</c:v>
                </c:pt>
                <c:pt idx="68">
                  <c:v>156.69600000000003</c:v>
                </c:pt>
                <c:pt idx="69">
                  <c:v>156.6935</c:v>
                </c:pt>
                <c:pt idx="70">
                  <c:v>156.6935</c:v>
                </c:pt>
                <c:pt idx="71">
                  <c:v>156.69049999999999</c:v>
                </c:pt>
                <c:pt idx="72">
                  <c:v>156.69</c:v>
                </c:pt>
                <c:pt idx="73">
                  <c:v>156.69149999999999</c:v>
                </c:pt>
                <c:pt idx="74">
                  <c:v>156.68349999999998</c:v>
                </c:pt>
                <c:pt idx="75">
                  <c:v>156.68200000000002</c:v>
                </c:pt>
                <c:pt idx="76">
                  <c:v>156.68049999999999</c:v>
                </c:pt>
                <c:pt idx="77">
                  <c:v>156.685</c:v>
                </c:pt>
                <c:pt idx="78">
                  <c:v>156.68549999999999</c:v>
                </c:pt>
                <c:pt idx="79">
                  <c:v>156.68099999999998</c:v>
                </c:pt>
                <c:pt idx="80">
                  <c:v>156.68549999999999</c:v>
                </c:pt>
                <c:pt idx="81">
                  <c:v>156.68450000000001</c:v>
                </c:pt>
                <c:pt idx="82">
                  <c:v>156.685</c:v>
                </c:pt>
                <c:pt idx="83">
                  <c:v>156.685</c:v>
                </c:pt>
                <c:pt idx="84">
                  <c:v>156.6815</c:v>
                </c:pt>
                <c:pt idx="85">
                  <c:v>156.66849999999999</c:v>
                </c:pt>
                <c:pt idx="86">
                  <c:v>156.66550000000001</c:v>
                </c:pt>
                <c:pt idx="87">
                  <c:v>156.66199999999998</c:v>
                </c:pt>
                <c:pt idx="88">
                  <c:v>156.66200000000001</c:v>
                </c:pt>
                <c:pt idx="89">
                  <c:v>156.66149999999999</c:v>
                </c:pt>
                <c:pt idx="90">
                  <c:v>156.66250000000002</c:v>
                </c:pt>
                <c:pt idx="91">
                  <c:v>156.66200000000001</c:v>
                </c:pt>
                <c:pt idx="92">
                  <c:v>156.66300000000001</c:v>
                </c:pt>
                <c:pt idx="93">
                  <c:v>156.65950000000001</c:v>
                </c:pt>
                <c:pt idx="94">
                  <c:v>156.67149999999998</c:v>
                </c:pt>
                <c:pt idx="95">
                  <c:v>156.6645</c:v>
                </c:pt>
                <c:pt idx="96">
                  <c:v>156.66249999999999</c:v>
                </c:pt>
                <c:pt idx="97">
                  <c:v>156.661</c:v>
                </c:pt>
                <c:pt idx="98">
                  <c:v>156.65649999999999</c:v>
                </c:pt>
                <c:pt idx="99">
                  <c:v>156.6575</c:v>
                </c:pt>
                <c:pt idx="100">
                  <c:v>156.6575</c:v>
                </c:pt>
                <c:pt idx="101">
                  <c:v>156.655</c:v>
                </c:pt>
                <c:pt idx="102">
                  <c:v>156.655</c:v>
                </c:pt>
                <c:pt idx="103">
                  <c:v>156.65600000000001</c:v>
                </c:pt>
                <c:pt idx="104">
                  <c:v>156.65550000000002</c:v>
                </c:pt>
                <c:pt idx="105">
                  <c:v>156.65049999999999</c:v>
                </c:pt>
                <c:pt idx="106">
                  <c:v>156.65199999999999</c:v>
                </c:pt>
                <c:pt idx="107">
                  <c:v>156.65</c:v>
                </c:pt>
                <c:pt idx="108">
                  <c:v>156.6575</c:v>
                </c:pt>
                <c:pt idx="109">
                  <c:v>156.6455</c:v>
                </c:pt>
                <c:pt idx="110">
                  <c:v>156.64449999999999</c:v>
                </c:pt>
                <c:pt idx="111">
                  <c:v>156.64350000000002</c:v>
                </c:pt>
                <c:pt idx="112">
                  <c:v>156.643</c:v>
                </c:pt>
                <c:pt idx="113">
                  <c:v>156.64449999999999</c:v>
                </c:pt>
                <c:pt idx="114">
                  <c:v>156.65</c:v>
                </c:pt>
                <c:pt idx="115">
                  <c:v>156.6455</c:v>
                </c:pt>
                <c:pt idx="116">
                  <c:v>156.64850000000001</c:v>
                </c:pt>
                <c:pt idx="117">
                  <c:v>156.64499999999998</c:v>
                </c:pt>
                <c:pt idx="118">
                  <c:v>156.64850000000001</c:v>
                </c:pt>
                <c:pt idx="119">
                  <c:v>156.64150000000001</c:v>
                </c:pt>
                <c:pt idx="120">
                  <c:v>156.642</c:v>
                </c:pt>
                <c:pt idx="121">
                  <c:v>156.64150000000001</c:v>
                </c:pt>
                <c:pt idx="122">
                  <c:v>156.636</c:v>
                </c:pt>
                <c:pt idx="123">
                  <c:v>156.63400000000001</c:v>
                </c:pt>
                <c:pt idx="124">
                  <c:v>156.63249999999999</c:v>
                </c:pt>
                <c:pt idx="125">
                  <c:v>156.63049999999998</c:v>
                </c:pt>
                <c:pt idx="126">
                  <c:v>156.63149999999999</c:v>
                </c:pt>
                <c:pt idx="127">
                  <c:v>156.63</c:v>
                </c:pt>
                <c:pt idx="128">
                  <c:v>156.63149999999999</c:v>
                </c:pt>
                <c:pt idx="129">
                  <c:v>156.6345</c:v>
                </c:pt>
                <c:pt idx="130">
                  <c:v>156.63249999999999</c:v>
                </c:pt>
                <c:pt idx="131">
                  <c:v>156.63850000000002</c:v>
                </c:pt>
                <c:pt idx="132">
                  <c:v>156.6275</c:v>
                </c:pt>
                <c:pt idx="133">
                  <c:v>156.6275</c:v>
                </c:pt>
                <c:pt idx="134">
                  <c:v>156.626</c:v>
                </c:pt>
                <c:pt idx="135">
                  <c:v>156.62700000000001</c:v>
                </c:pt>
                <c:pt idx="136">
                  <c:v>156.63200000000001</c:v>
                </c:pt>
                <c:pt idx="137">
                  <c:v>156.63550000000001</c:v>
                </c:pt>
                <c:pt idx="138">
                  <c:v>156.63200000000001</c:v>
                </c:pt>
                <c:pt idx="139">
                  <c:v>156.63299999999998</c:v>
                </c:pt>
                <c:pt idx="140">
                  <c:v>156.63049999999998</c:v>
                </c:pt>
                <c:pt idx="141">
                  <c:v>156.63800000000001</c:v>
                </c:pt>
                <c:pt idx="142">
                  <c:v>156.63650000000001</c:v>
                </c:pt>
                <c:pt idx="143">
                  <c:v>156.63499999999999</c:v>
                </c:pt>
                <c:pt idx="144">
                  <c:v>156.64100000000002</c:v>
                </c:pt>
                <c:pt idx="145">
                  <c:v>156.63900000000001</c:v>
                </c:pt>
                <c:pt idx="146">
                  <c:v>156.63749999999999</c:v>
                </c:pt>
                <c:pt idx="147">
                  <c:v>156.63650000000001</c:v>
                </c:pt>
                <c:pt idx="148">
                  <c:v>156.636</c:v>
                </c:pt>
                <c:pt idx="149">
                  <c:v>156.64100000000002</c:v>
                </c:pt>
                <c:pt idx="150">
                  <c:v>156.6395</c:v>
                </c:pt>
                <c:pt idx="151">
                  <c:v>156.6395</c:v>
                </c:pt>
                <c:pt idx="152">
                  <c:v>156.63550000000001</c:v>
                </c:pt>
                <c:pt idx="153">
                  <c:v>156.6515</c:v>
                </c:pt>
                <c:pt idx="154">
                  <c:v>156.667</c:v>
                </c:pt>
                <c:pt idx="155">
                  <c:v>156.66200000000001</c:v>
                </c:pt>
                <c:pt idx="156">
                  <c:v>156.6865</c:v>
                </c:pt>
                <c:pt idx="157">
                  <c:v>156.6865</c:v>
                </c:pt>
                <c:pt idx="158">
                  <c:v>156.721</c:v>
                </c:pt>
                <c:pt idx="159">
                  <c:v>156.72399999999999</c:v>
                </c:pt>
                <c:pt idx="160">
                  <c:v>156.714</c:v>
                </c:pt>
                <c:pt idx="161">
                  <c:v>156.70499999999998</c:v>
                </c:pt>
                <c:pt idx="162">
                  <c:v>156.70400000000001</c:v>
                </c:pt>
                <c:pt idx="163">
                  <c:v>156.71549999999999</c:v>
                </c:pt>
                <c:pt idx="164">
                  <c:v>156.74299999999999</c:v>
                </c:pt>
                <c:pt idx="165">
                  <c:v>156.74799999999999</c:v>
                </c:pt>
                <c:pt idx="166">
                  <c:v>156.75749999999999</c:v>
                </c:pt>
                <c:pt idx="167">
                  <c:v>156.75900000000001</c:v>
                </c:pt>
                <c:pt idx="168">
                  <c:v>156.76299999999998</c:v>
                </c:pt>
                <c:pt idx="169">
                  <c:v>156.76650000000001</c:v>
                </c:pt>
                <c:pt idx="170">
                  <c:v>156.76749999999998</c:v>
                </c:pt>
                <c:pt idx="171">
                  <c:v>156.77300000000002</c:v>
                </c:pt>
                <c:pt idx="172">
                  <c:v>156.77499999999998</c:v>
                </c:pt>
                <c:pt idx="173">
                  <c:v>156.78800000000001</c:v>
                </c:pt>
                <c:pt idx="174">
                  <c:v>156.79849999999999</c:v>
                </c:pt>
                <c:pt idx="175">
                  <c:v>156.80950000000001</c:v>
                </c:pt>
                <c:pt idx="176">
                  <c:v>156.81450000000001</c:v>
                </c:pt>
                <c:pt idx="177">
                  <c:v>156.82550000000001</c:v>
                </c:pt>
                <c:pt idx="178">
                  <c:v>156.82550000000001</c:v>
                </c:pt>
                <c:pt idx="179">
                  <c:v>156.82400000000001</c:v>
                </c:pt>
                <c:pt idx="180">
                  <c:v>156.8295</c:v>
                </c:pt>
                <c:pt idx="181">
                  <c:v>156.83699999999999</c:v>
                </c:pt>
                <c:pt idx="182">
                  <c:v>156.84800000000001</c:v>
                </c:pt>
                <c:pt idx="183">
                  <c:v>156.86450000000002</c:v>
                </c:pt>
                <c:pt idx="184">
                  <c:v>156.85750000000002</c:v>
                </c:pt>
                <c:pt idx="185">
                  <c:v>156.85250000000002</c:v>
                </c:pt>
                <c:pt idx="186">
                  <c:v>156.85250000000002</c:v>
                </c:pt>
                <c:pt idx="187">
                  <c:v>156.86449999999999</c:v>
                </c:pt>
                <c:pt idx="188">
                  <c:v>156.86750000000001</c:v>
                </c:pt>
                <c:pt idx="189">
                  <c:v>156.86349999999999</c:v>
                </c:pt>
                <c:pt idx="190">
                  <c:v>156.86349999999999</c:v>
                </c:pt>
                <c:pt idx="191">
                  <c:v>156.864</c:v>
                </c:pt>
                <c:pt idx="192">
                  <c:v>156.863</c:v>
                </c:pt>
                <c:pt idx="193">
                  <c:v>156.7955</c:v>
                </c:pt>
                <c:pt idx="194">
                  <c:v>156.785</c:v>
                </c:pt>
                <c:pt idx="195">
                  <c:v>156.7885</c:v>
                </c:pt>
                <c:pt idx="196">
                  <c:v>156.76999999999998</c:v>
                </c:pt>
                <c:pt idx="197">
                  <c:v>156.75</c:v>
                </c:pt>
                <c:pt idx="198">
                  <c:v>156.745</c:v>
                </c:pt>
                <c:pt idx="199">
                  <c:v>156.755</c:v>
                </c:pt>
                <c:pt idx="200">
                  <c:v>156.76549999999997</c:v>
                </c:pt>
                <c:pt idx="201">
                  <c:v>156.76900000000001</c:v>
                </c:pt>
                <c:pt idx="202">
                  <c:v>156.76349999999999</c:v>
                </c:pt>
                <c:pt idx="203">
                  <c:v>156.75900000000001</c:v>
                </c:pt>
                <c:pt idx="204">
                  <c:v>156.76850000000002</c:v>
                </c:pt>
                <c:pt idx="205">
                  <c:v>156.76850000000002</c:v>
                </c:pt>
                <c:pt idx="206">
                  <c:v>156.7705</c:v>
                </c:pt>
                <c:pt idx="207">
                  <c:v>156.7705</c:v>
                </c:pt>
                <c:pt idx="208">
                  <c:v>156.77000000000001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6-4C0B-ADFB-368AECED1E34}"/>
            </c:ext>
          </c:extLst>
        </c:ser>
        <c:ser>
          <c:idx val="1"/>
          <c:order val="1"/>
          <c:tx>
            <c:strRef>
              <c:f>TakeProfit!$G$4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TakeProfit!$E$5:$E$213</c:f>
              <c:numCache>
                <c:formatCode>0</c:formatCode>
                <c:ptCount val="209"/>
                <c:pt idx="0">
                  <c:v>1547.0000000001164</c:v>
                </c:pt>
                <c:pt idx="1">
                  <c:v>1567.3000000002503</c:v>
                </c:pt>
                <c:pt idx="2">
                  <c:v>1572.4999999998545</c:v>
                </c:pt>
                <c:pt idx="3">
                  <c:v>1582.6999999997497</c:v>
                </c:pt>
                <c:pt idx="4">
                  <c:v>1592.8999999996449</c:v>
                </c:pt>
                <c:pt idx="5">
                  <c:v>1598.0999999999767</c:v>
                </c:pt>
                <c:pt idx="6">
                  <c:v>1603.1999999999243</c:v>
                </c:pt>
                <c:pt idx="7">
                  <c:v>1608.4999999999127</c:v>
                </c:pt>
                <c:pt idx="8">
                  <c:v>1613.5999999998603</c:v>
                </c:pt>
                <c:pt idx="9">
                  <c:v>1623.9000000001397</c:v>
                </c:pt>
                <c:pt idx="10">
                  <c:v>1634.1999999996915</c:v>
                </c:pt>
                <c:pt idx="11">
                  <c:v>1639.2999999996391</c:v>
                </c:pt>
                <c:pt idx="12">
                  <c:v>1644.4999999999709</c:v>
                </c:pt>
                <c:pt idx="13">
                  <c:v>1675.0999999996566</c:v>
                </c:pt>
                <c:pt idx="14">
                  <c:v>1680.2999999999884</c:v>
                </c:pt>
                <c:pt idx="15">
                  <c:v>1710.8000000000175</c:v>
                </c:pt>
                <c:pt idx="16">
                  <c:v>1741.1000000000058</c:v>
                </c:pt>
                <c:pt idx="17">
                  <c:v>1746.3000000003376</c:v>
                </c:pt>
                <c:pt idx="18">
                  <c:v>1751.4000000002852</c:v>
                </c:pt>
                <c:pt idx="19">
                  <c:v>1761.699999999837</c:v>
                </c:pt>
                <c:pt idx="20">
                  <c:v>1776.9999999996799</c:v>
                </c:pt>
                <c:pt idx="21">
                  <c:v>1787.2000000003027</c:v>
                </c:pt>
                <c:pt idx="22">
                  <c:v>1812.7000000000407</c:v>
                </c:pt>
                <c:pt idx="23">
                  <c:v>1817.7999999999884</c:v>
                </c:pt>
                <c:pt idx="24">
                  <c:v>1828.1000000002678</c:v>
                </c:pt>
                <c:pt idx="25">
                  <c:v>1838.300000000163</c:v>
                </c:pt>
                <c:pt idx="26">
                  <c:v>1843.6000000001513</c:v>
                </c:pt>
                <c:pt idx="27">
                  <c:v>1848.700000000099</c:v>
                </c:pt>
                <c:pt idx="28">
                  <c:v>1853.8999999997031</c:v>
                </c:pt>
                <c:pt idx="29">
                  <c:v>1864.100000000326</c:v>
                </c:pt>
                <c:pt idx="30">
                  <c:v>1869.2000000002736</c:v>
                </c:pt>
                <c:pt idx="31">
                  <c:v>1874.3999999998778</c:v>
                </c:pt>
                <c:pt idx="32">
                  <c:v>1899.9000000003434</c:v>
                </c:pt>
                <c:pt idx="33">
                  <c:v>1910.1000000002387</c:v>
                </c:pt>
                <c:pt idx="34">
                  <c:v>1925.4999999997381</c:v>
                </c:pt>
                <c:pt idx="35">
                  <c:v>1930.5999999996857</c:v>
                </c:pt>
                <c:pt idx="36">
                  <c:v>1940.8999999999651</c:v>
                </c:pt>
                <c:pt idx="37">
                  <c:v>1951.0999999998603</c:v>
                </c:pt>
                <c:pt idx="38">
                  <c:v>1956.3000000001921</c:v>
                </c:pt>
                <c:pt idx="39">
                  <c:v>1966.5000000000873</c:v>
                </c:pt>
                <c:pt idx="40">
                  <c:v>1981.7999999999302</c:v>
                </c:pt>
                <c:pt idx="41">
                  <c:v>1997.099999999773</c:v>
                </c:pt>
                <c:pt idx="42">
                  <c:v>2007.4000000000524</c:v>
                </c:pt>
                <c:pt idx="43">
                  <c:v>2017.7000000003318</c:v>
                </c:pt>
                <c:pt idx="44">
                  <c:v>2022.8000000002794</c:v>
                </c:pt>
                <c:pt idx="45">
                  <c:v>2027.9999999998836</c:v>
                </c:pt>
                <c:pt idx="46">
                  <c:v>2038.300000000163</c:v>
                </c:pt>
                <c:pt idx="47">
                  <c:v>2043.4999999997672</c:v>
                </c:pt>
                <c:pt idx="48">
                  <c:v>2048.5999999997148</c:v>
                </c:pt>
                <c:pt idx="49">
                  <c:v>2058.8000000003376</c:v>
                </c:pt>
                <c:pt idx="50">
                  <c:v>2069.0999999998894</c:v>
                </c:pt>
                <c:pt idx="51">
                  <c:v>2089.4999999996799</c:v>
                </c:pt>
                <c:pt idx="52">
                  <c:v>2094.7000000000116</c:v>
                </c:pt>
                <c:pt idx="53">
                  <c:v>2120.1000000000931</c:v>
                </c:pt>
                <c:pt idx="54">
                  <c:v>2125.2999999996973</c:v>
                </c:pt>
                <c:pt idx="55">
                  <c:v>2135.5000000003201</c:v>
                </c:pt>
                <c:pt idx="56">
                  <c:v>2150.8999999998196</c:v>
                </c:pt>
                <c:pt idx="57">
                  <c:v>2167.1000000002095</c:v>
                </c:pt>
                <c:pt idx="58">
                  <c:v>2177.3999999997613</c:v>
                </c:pt>
                <c:pt idx="59">
                  <c:v>2182.6000000000931</c:v>
                </c:pt>
                <c:pt idx="60">
                  <c:v>2193.0000000000291</c:v>
                </c:pt>
                <c:pt idx="61">
                  <c:v>2198.2000000003609</c:v>
                </c:pt>
                <c:pt idx="62">
                  <c:v>2203.5000000003492</c:v>
                </c:pt>
                <c:pt idx="63">
                  <c:v>2213.7000000002445</c:v>
                </c:pt>
                <c:pt idx="64">
                  <c:v>2229.0000000000873</c:v>
                </c:pt>
                <c:pt idx="65">
                  <c:v>2239.2999999996391</c:v>
                </c:pt>
                <c:pt idx="66">
                  <c:v>2259.7999999998137</c:v>
                </c:pt>
                <c:pt idx="67">
                  <c:v>2275.0999999996566</c:v>
                </c:pt>
                <c:pt idx="68">
                  <c:v>2280.2999999999884</c:v>
                </c:pt>
                <c:pt idx="69">
                  <c:v>2285.399999999936</c:v>
                </c:pt>
                <c:pt idx="70">
                  <c:v>2295.7000000002154</c:v>
                </c:pt>
                <c:pt idx="71">
                  <c:v>2300.800000000163</c:v>
                </c:pt>
                <c:pt idx="72">
                  <c:v>2311.0999999997148</c:v>
                </c:pt>
                <c:pt idx="73">
                  <c:v>2316.1999999996624</c:v>
                </c:pt>
                <c:pt idx="74">
                  <c:v>2336.4999999997963</c:v>
                </c:pt>
                <c:pt idx="75">
                  <c:v>2341.7000000001281</c:v>
                </c:pt>
                <c:pt idx="76">
                  <c:v>2346.8000000000757</c:v>
                </c:pt>
                <c:pt idx="77">
                  <c:v>2362.0999999999185</c:v>
                </c:pt>
                <c:pt idx="78">
                  <c:v>2372.4000000001979</c:v>
                </c:pt>
                <c:pt idx="79">
                  <c:v>2377.5000000001455</c:v>
                </c:pt>
                <c:pt idx="80">
                  <c:v>2387.7999999996973</c:v>
                </c:pt>
                <c:pt idx="81">
                  <c:v>2408.2999999998719</c:v>
                </c:pt>
                <c:pt idx="82">
                  <c:v>2418.4000000001106</c:v>
                </c:pt>
                <c:pt idx="83">
                  <c:v>2428.8000000000466</c:v>
                </c:pt>
                <c:pt idx="84">
                  <c:v>2439.100000000326</c:v>
                </c:pt>
                <c:pt idx="85">
                  <c:v>2449.3999999998778</c:v>
                </c:pt>
                <c:pt idx="86">
                  <c:v>2469.7999999996682</c:v>
                </c:pt>
                <c:pt idx="87">
                  <c:v>2495.3000000001339</c:v>
                </c:pt>
                <c:pt idx="88">
                  <c:v>2500.4999999997381</c:v>
                </c:pt>
                <c:pt idx="89">
                  <c:v>2520.7999999998719</c:v>
                </c:pt>
                <c:pt idx="90">
                  <c:v>2530.9999999997672</c:v>
                </c:pt>
                <c:pt idx="91">
                  <c:v>2541.3000000000466</c:v>
                </c:pt>
                <c:pt idx="92">
                  <c:v>2561.699999999837</c:v>
                </c:pt>
                <c:pt idx="93">
                  <c:v>2581.9999999999709</c:v>
                </c:pt>
                <c:pt idx="94">
                  <c:v>2587.2000000003027</c:v>
                </c:pt>
                <c:pt idx="95">
                  <c:v>2597.4999999998545</c:v>
                </c:pt>
                <c:pt idx="96">
                  <c:v>2607.6999999997497</c:v>
                </c:pt>
                <c:pt idx="97">
                  <c:v>2618.0000000000291</c:v>
                </c:pt>
                <c:pt idx="98">
                  <c:v>2633.2999999998719</c:v>
                </c:pt>
                <c:pt idx="99">
                  <c:v>2643.6000000001513</c:v>
                </c:pt>
                <c:pt idx="100">
                  <c:v>2654.0000000000873</c:v>
                </c:pt>
                <c:pt idx="101">
                  <c:v>2659.1000000000349</c:v>
                </c:pt>
                <c:pt idx="102">
                  <c:v>2669.4000000003143</c:v>
                </c:pt>
                <c:pt idx="103">
                  <c:v>2679.6999999998661</c:v>
                </c:pt>
                <c:pt idx="104">
                  <c:v>2690.0000000001455</c:v>
                </c:pt>
                <c:pt idx="105">
                  <c:v>2720.5999999998312</c:v>
                </c:pt>
                <c:pt idx="106">
                  <c:v>2730.9000000001106</c:v>
                </c:pt>
                <c:pt idx="107">
                  <c:v>2741.1999999996624</c:v>
                </c:pt>
                <c:pt idx="108">
                  <c:v>2746.3000000003376</c:v>
                </c:pt>
                <c:pt idx="109">
                  <c:v>2751.4999999999418</c:v>
                </c:pt>
                <c:pt idx="110">
                  <c:v>2761.8000000002212</c:v>
                </c:pt>
                <c:pt idx="111">
                  <c:v>2766.9000000001688</c:v>
                </c:pt>
                <c:pt idx="112">
                  <c:v>2777.100000000064</c:v>
                </c:pt>
                <c:pt idx="113">
                  <c:v>2802.5999999998021</c:v>
                </c:pt>
                <c:pt idx="114">
                  <c:v>2812.9000000000815</c:v>
                </c:pt>
                <c:pt idx="115">
                  <c:v>2818.0999999996857</c:v>
                </c:pt>
                <c:pt idx="116">
                  <c:v>2823.2000000003609</c:v>
                </c:pt>
                <c:pt idx="117">
                  <c:v>2828.3999999999651</c:v>
                </c:pt>
                <c:pt idx="118">
                  <c:v>2833.6000000002969</c:v>
                </c:pt>
                <c:pt idx="119">
                  <c:v>2844.0000000002328</c:v>
                </c:pt>
                <c:pt idx="120">
                  <c:v>2849.1000000001804</c:v>
                </c:pt>
                <c:pt idx="121">
                  <c:v>2854.2999999997846</c:v>
                </c:pt>
                <c:pt idx="122">
                  <c:v>2864.4999999996799</c:v>
                </c:pt>
                <c:pt idx="123">
                  <c:v>2869.7000000000116</c:v>
                </c:pt>
                <c:pt idx="124">
                  <c:v>2879.8999999999069</c:v>
                </c:pt>
                <c:pt idx="125">
                  <c:v>2885.1000000002387</c:v>
                </c:pt>
                <c:pt idx="126">
                  <c:v>2895.3000000001339</c:v>
                </c:pt>
                <c:pt idx="127">
                  <c:v>2900.4999999997381</c:v>
                </c:pt>
                <c:pt idx="128">
                  <c:v>2920.9999999999127</c:v>
                </c:pt>
                <c:pt idx="129">
                  <c:v>2931.3999999998487</c:v>
                </c:pt>
                <c:pt idx="130">
                  <c:v>2936.4999999997963</c:v>
                </c:pt>
                <c:pt idx="131">
                  <c:v>2946.8000000000757</c:v>
                </c:pt>
                <c:pt idx="132">
                  <c:v>2951.9999999996799</c:v>
                </c:pt>
                <c:pt idx="133">
                  <c:v>2957.1000000003551</c:v>
                </c:pt>
                <c:pt idx="134">
                  <c:v>2962.2999999999593</c:v>
                </c:pt>
                <c:pt idx="135">
                  <c:v>2967.500000000291</c:v>
                </c:pt>
                <c:pt idx="136">
                  <c:v>2977.7999999998428</c:v>
                </c:pt>
                <c:pt idx="137">
                  <c:v>2987.9999999997381</c:v>
                </c:pt>
                <c:pt idx="138">
                  <c:v>2993.2000000000698</c:v>
                </c:pt>
                <c:pt idx="139">
                  <c:v>2998.399999999674</c:v>
                </c:pt>
                <c:pt idx="140">
                  <c:v>3003.6000000000058</c:v>
                </c:pt>
                <c:pt idx="141">
                  <c:v>3008.6999999999534</c:v>
                </c:pt>
                <c:pt idx="142">
                  <c:v>3019.0000000002328</c:v>
                </c:pt>
                <c:pt idx="143">
                  <c:v>3024.199999999837</c:v>
                </c:pt>
                <c:pt idx="144">
                  <c:v>3029.4000000001688</c:v>
                </c:pt>
                <c:pt idx="145">
                  <c:v>3034.5000000001164</c:v>
                </c:pt>
                <c:pt idx="146">
                  <c:v>3044.7999999996682</c:v>
                </c:pt>
                <c:pt idx="147">
                  <c:v>3049.9000000003434</c:v>
                </c:pt>
                <c:pt idx="148">
                  <c:v>3060.1999999998952</c:v>
                </c:pt>
                <c:pt idx="149">
                  <c:v>3065.2999999998428</c:v>
                </c:pt>
                <c:pt idx="150">
                  <c:v>3075.6000000001222</c:v>
                </c:pt>
                <c:pt idx="151">
                  <c:v>3080.7999999997264</c:v>
                </c:pt>
                <c:pt idx="152">
                  <c:v>3085.899999999674</c:v>
                </c:pt>
                <c:pt idx="153">
                  <c:v>3091.1000000000058</c:v>
                </c:pt>
                <c:pt idx="154">
                  <c:v>3096.3000000003376</c:v>
                </c:pt>
                <c:pt idx="155">
                  <c:v>3101.4999999999418</c:v>
                </c:pt>
                <c:pt idx="156">
                  <c:v>3106.5999999998894</c:v>
                </c:pt>
                <c:pt idx="157">
                  <c:v>3111.8000000002212</c:v>
                </c:pt>
                <c:pt idx="158">
                  <c:v>3116.9999999998254</c:v>
                </c:pt>
                <c:pt idx="159">
                  <c:v>3122.2999999998137</c:v>
                </c:pt>
                <c:pt idx="160">
                  <c:v>3132.6999999997497</c:v>
                </c:pt>
                <c:pt idx="161">
                  <c:v>3143.0000000000291</c:v>
                </c:pt>
                <c:pt idx="162">
                  <c:v>3153.3999999999651</c:v>
                </c:pt>
                <c:pt idx="163">
                  <c:v>3168.8000000001921</c:v>
                </c:pt>
                <c:pt idx="164">
                  <c:v>3173.9999999997963</c:v>
                </c:pt>
                <c:pt idx="165">
                  <c:v>3179.0999999997439</c:v>
                </c:pt>
                <c:pt idx="166">
                  <c:v>3184.3000000000757</c:v>
                </c:pt>
                <c:pt idx="167">
                  <c:v>3194.6000000003551</c:v>
                </c:pt>
                <c:pt idx="168">
                  <c:v>3199.7999999999593</c:v>
                </c:pt>
                <c:pt idx="169">
                  <c:v>3204.8999999999069</c:v>
                </c:pt>
                <c:pt idx="170">
                  <c:v>3210.1000000002387</c:v>
                </c:pt>
                <c:pt idx="171">
                  <c:v>3220.3999999997905</c:v>
                </c:pt>
                <c:pt idx="172">
                  <c:v>3225.6000000001222</c:v>
                </c:pt>
                <c:pt idx="173">
                  <c:v>3230.7999999997264</c:v>
                </c:pt>
                <c:pt idx="174">
                  <c:v>3241.1000000000058</c:v>
                </c:pt>
                <c:pt idx="175">
                  <c:v>3246.3000000003376</c:v>
                </c:pt>
                <c:pt idx="176">
                  <c:v>3251.4000000002852</c:v>
                </c:pt>
                <c:pt idx="177">
                  <c:v>3256.5999999998894</c:v>
                </c:pt>
                <c:pt idx="178">
                  <c:v>3261.699999999837</c:v>
                </c:pt>
                <c:pt idx="179">
                  <c:v>3272.0000000001164</c:v>
                </c:pt>
                <c:pt idx="180">
                  <c:v>3282.2000000000116</c:v>
                </c:pt>
                <c:pt idx="181">
                  <c:v>3287.4000000003434</c:v>
                </c:pt>
                <c:pt idx="182">
                  <c:v>3297.6999999998952</c:v>
                </c:pt>
                <c:pt idx="183">
                  <c:v>3308.0000000001746</c:v>
                </c:pt>
                <c:pt idx="184">
                  <c:v>3318.2999999997264</c:v>
                </c:pt>
                <c:pt idx="185">
                  <c:v>3323.399999999674</c:v>
                </c:pt>
                <c:pt idx="186">
                  <c:v>3328.6000000000058</c:v>
                </c:pt>
                <c:pt idx="187">
                  <c:v>3333.6999999999534</c:v>
                </c:pt>
                <c:pt idx="188">
                  <c:v>3338.9000000002852</c:v>
                </c:pt>
                <c:pt idx="189">
                  <c:v>3374.5000000002619</c:v>
                </c:pt>
                <c:pt idx="190">
                  <c:v>3405.0999999999476</c:v>
                </c:pt>
                <c:pt idx="191">
                  <c:v>3415.400000000227</c:v>
                </c:pt>
                <c:pt idx="192">
                  <c:v>3425.6000000001222</c:v>
                </c:pt>
                <c:pt idx="193">
                  <c:v>3430.7000000000698</c:v>
                </c:pt>
                <c:pt idx="194">
                  <c:v>3435.899999999674</c:v>
                </c:pt>
                <c:pt idx="195">
                  <c:v>3441.1000000000058</c:v>
                </c:pt>
                <c:pt idx="196">
                  <c:v>3446.3000000003376</c:v>
                </c:pt>
                <c:pt idx="197">
                  <c:v>3458.4999999999127</c:v>
                </c:pt>
                <c:pt idx="198">
                  <c:v>3463.7000000002445</c:v>
                </c:pt>
                <c:pt idx="199">
                  <c:v>3468.8999999998487</c:v>
                </c:pt>
                <c:pt idx="200">
                  <c:v>3479.2000000001281</c:v>
                </c:pt>
                <c:pt idx="201">
                  <c:v>3489.600000000064</c:v>
                </c:pt>
                <c:pt idx="202">
                  <c:v>3509.9999999998545</c:v>
                </c:pt>
                <c:pt idx="203">
                  <c:v>3515.2000000001863</c:v>
                </c:pt>
                <c:pt idx="204">
                  <c:v>3520.3999999997905</c:v>
                </c:pt>
                <c:pt idx="205">
                  <c:v>3525.6000000001222</c:v>
                </c:pt>
                <c:pt idx="206">
                  <c:v>3546.1000000002969</c:v>
                </c:pt>
                <c:pt idx="207">
                  <c:v>3556.3000000001921</c:v>
                </c:pt>
                <c:pt idx="208">
                  <c:v>3586.8000000002212</c:v>
                </c:pt>
              </c:numCache>
            </c:numRef>
          </c:xVal>
          <c:yVal>
            <c:numRef>
              <c:f>TakeProfit!$G$5:$G$213</c:f>
              <c:numCache>
                <c:formatCode>0.000</c:formatCode>
                <c:ptCount val="209"/>
                <c:pt idx="0">
                  <c:v>156.82825000000003</c:v>
                </c:pt>
                <c:pt idx="1">
                  <c:v>156.83350000000002</c:v>
                </c:pt>
                <c:pt idx="2">
                  <c:v>156.83449999999999</c:v>
                </c:pt>
                <c:pt idx="3">
                  <c:v>156.83437500000002</c:v>
                </c:pt>
                <c:pt idx="4">
                  <c:v>156.83487499999998</c:v>
                </c:pt>
                <c:pt idx="5">
                  <c:v>156.83699999999999</c:v>
                </c:pt>
                <c:pt idx="6">
                  <c:v>156.83749999999998</c:v>
                </c:pt>
                <c:pt idx="7">
                  <c:v>156.83775</c:v>
                </c:pt>
                <c:pt idx="8">
                  <c:v>156.83637499999998</c:v>
                </c:pt>
                <c:pt idx="9">
                  <c:v>156.833</c:v>
                </c:pt>
                <c:pt idx="10">
                  <c:v>156.830375</c:v>
                </c:pt>
                <c:pt idx="11">
                  <c:v>156.82737499999999</c:v>
                </c:pt>
                <c:pt idx="12">
                  <c:v>156.825875</c:v>
                </c:pt>
                <c:pt idx="13">
                  <c:v>156.82474999999999</c:v>
                </c:pt>
                <c:pt idx="14">
                  <c:v>156.82437499999997</c:v>
                </c:pt>
                <c:pt idx="15">
                  <c:v>156.82499999999999</c:v>
                </c:pt>
                <c:pt idx="16">
                  <c:v>156.82299999999998</c:v>
                </c:pt>
                <c:pt idx="17">
                  <c:v>156.80999999999997</c:v>
                </c:pt>
                <c:pt idx="18">
                  <c:v>156.79724999999999</c:v>
                </c:pt>
                <c:pt idx="19">
                  <c:v>156.78387499999997</c:v>
                </c:pt>
                <c:pt idx="20">
                  <c:v>156.77237500000001</c:v>
                </c:pt>
                <c:pt idx="21">
                  <c:v>156.77162499999997</c:v>
                </c:pt>
                <c:pt idx="22">
                  <c:v>156.76974999999999</c:v>
                </c:pt>
                <c:pt idx="23">
                  <c:v>156.76912499999997</c:v>
                </c:pt>
                <c:pt idx="24">
                  <c:v>156.77175</c:v>
                </c:pt>
                <c:pt idx="25">
                  <c:v>156.77474999999998</c:v>
                </c:pt>
                <c:pt idx="26">
                  <c:v>156.77737499999998</c:v>
                </c:pt>
                <c:pt idx="27">
                  <c:v>156.77775</c:v>
                </c:pt>
                <c:pt idx="28">
                  <c:v>156.77562499999999</c:v>
                </c:pt>
                <c:pt idx="29">
                  <c:v>156.77362499999998</c:v>
                </c:pt>
                <c:pt idx="30">
                  <c:v>156.77187499999999</c:v>
                </c:pt>
                <c:pt idx="31">
                  <c:v>156.771625</c:v>
                </c:pt>
                <c:pt idx="32">
                  <c:v>156.77099999999999</c:v>
                </c:pt>
                <c:pt idx="33">
                  <c:v>156.76974999999999</c:v>
                </c:pt>
                <c:pt idx="34">
                  <c:v>156.76925</c:v>
                </c:pt>
                <c:pt idx="35">
                  <c:v>156.76900000000001</c:v>
                </c:pt>
                <c:pt idx="36">
                  <c:v>156.76925</c:v>
                </c:pt>
                <c:pt idx="37">
                  <c:v>156.76925</c:v>
                </c:pt>
                <c:pt idx="38">
                  <c:v>156.76862499999999</c:v>
                </c:pt>
                <c:pt idx="39">
                  <c:v>156.76775000000001</c:v>
                </c:pt>
                <c:pt idx="40">
                  <c:v>156.766625</c:v>
                </c:pt>
                <c:pt idx="41">
                  <c:v>156.76525000000001</c:v>
                </c:pt>
                <c:pt idx="42">
                  <c:v>156.76475000000002</c:v>
                </c:pt>
                <c:pt idx="43">
                  <c:v>156.76300000000001</c:v>
                </c:pt>
                <c:pt idx="44">
                  <c:v>156.75962500000003</c:v>
                </c:pt>
                <c:pt idx="45">
                  <c:v>156.75749999999999</c:v>
                </c:pt>
                <c:pt idx="46">
                  <c:v>156.756125</c:v>
                </c:pt>
                <c:pt idx="47">
                  <c:v>156.755</c:v>
                </c:pt>
                <c:pt idx="48">
                  <c:v>156.754875</c:v>
                </c:pt>
                <c:pt idx="49">
                  <c:v>156.75399999999999</c:v>
                </c:pt>
                <c:pt idx="50">
                  <c:v>156.75124999999997</c:v>
                </c:pt>
                <c:pt idx="51">
                  <c:v>156.74875</c:v>
                </c:pt>
                <c:pt idx="52">
                  <c:v>156.74675000000002</c:v>
                </c:pt>
                <c:pt idx="53">
                  <c:v>156.74462499999998</c:v>
                </c:pt>
                <c:pt idx="54">
                  <c:v>156.74362500000001</c:v>
                </c:pt>
                <c:pt idx="55">
                  <c:v>156.74337500000001</c:v>
                </c:pt>
                <c:pt idx="56">
                  <c:v>156.74200000000002</c:v>
                </c:pt>
                <c:pt idx="57">
                  <c:v>156.74025</c:v>
                </c:pt>
                <c:pt idx="58">
                  <c:v>156.73624999999998</c:v>
                </c:pt>
                <c:pt idx="59">
                  <c:v>156.734375</c:v>
                </c:pt>
                <c:pt idx="60">
                  <c:v>156.73250000000002</c:v>
                </c:pt>
                <c:pt idx="61">
                  <c:v>156.73037500000001</c:v>
                </c:pt>
                <c:pt idx="62">
                  <c:v>156.72999999999999</c:v>
                </c:pt>
                <c:pt idx="63">
                  <c:v>156.72662499999998</c:v>
                </c:pt>
                <c:pt idx="64">
                  <c:v>156.72437499999998</c:v>
                </c:pt>
                <c:pt idx="65">
                  <c:v>156.72137499999999</c:v>
                </c:pt>
                <c:pt idx="66">
                  <c:v>156.71775</c:v>
                </c:pt>
                <c:pt idx="67">
                  <c:v>156.71312499999999</c:v>
                </c:pt>
                <c:pt idx="68">
                  <c:v>156.70675</c:v>
                </c:pt>
                <c:pt idx="69">
                  <c:v>156.70125000000002</c:v>
                </c:pt>
                <c:pt idx="70">
                  <c:v>156.69675000000001</c:v>
                </c:pt>
                <c:pt idx="71">
                  <c:v>156.693375</c:v>
                </c:pt>
                <c:pt idx="72">
                  <c:v>156.69187499999998</c:v>
                </c:pt>
                <c:pt idx="73">
                  <c:v>156.69137499999999</c:v>
                </c:pt>
                <c:pt idx="74">
                  <c:v>156.688875</c:v>
                </c:pt>
                <c:pt idx="75">
                  <c:v>156.68674999999999</c:v>
                </c:pt>
                <c:pt idx="76">
                  <c:v>156.68437499999999</c:v>
                </c:pt>
                <c:pt idx="77">
                  <c:v>156.68275</c:v>
                </c:pt>
                <c:pt idx="78">
                  <c:v>156.68324999999999</c:v>
                </c:pt>
                <c:pt idx="79">
                  <c:v>156.68299999999999</c:v>
                </c:pt>
                <c:pt idx="80">
                  <c:v>156.68424999999999</c:v>
                </c:pt>
                <c:pt idx="81">
                  <c:v>156.68412499999999</c:v>
                </c:pt>
                <c:pt idx="82">
                  <c:v>156.684</c:v>
                </c:pt>
                <c:pt idx="83">
                  <c:v>156.685</c:v>
                </c:pt>
                <c:pt idx="84">
                  <c:v>156.684</c:v>
                </c:pt>
                <c:pt idx="85">
                  <c:v>156.68</c:v>
                </c:pt>
                <c:pt idx="86">
                  <c:v>156.67512499999998</c:v>
                </c:pt>
                <c:pt idx="87">
                  <c:v>156.669375</c:v>
                </c:pt>
                <c:pt idx="88">
                  <c:v>156.6645</c:v>
                </c:pt>
                <c:pt idx="89">
                  <c:v>156.66275000000002</c:v>
                </c:pt>
                <c:pt idx="90">
                  <c:v>156.66199999999998</c:v>
                </c:pt>
                <c:pt idx="91">
                  <c:v>156.66200000000001</c:v>
                </c:pt>
                <c:pt idx="92">
                  <c:v>156.66225</c:v>
                </c:pt>
                <c:pt idx="93">
                  <c:v>156.66175000000001</c:v>
                </c:pt>
                <c:pt idx="94">
                  <c:v>156.66399999999999</c:v>
                </c:pt>
                <c:pt idx="95">
                  <c:v>156.664625</c:v>
                </c:pt>
                <c:pt idx="96">
                  <c:v>156.6645</c:v>
                </c:pt>
                <c:pt idx="97">
                  <c:v>156.66487499999999</c:v>
                </c:pt>
                <c:pt idx="98">
                  <c:v>156.661125</c:v>
                </c:pt>
                <c:pt idx="99">
                  <c:v>156.65937499999998</c:v>
                </c:pt>
                <c:pt idx="100">
                  <c:v>156.65812500000001</c:v>
                </c:pt>
                <c:pt idx="101">
                  <c:v>156.65662499999999</c:v>
                </c:pt>
                <c:pt idx="102">
                  <c:v>156.65625</c:v>
                </c:pt>
                <c:pt idx="103">
                  <c:v>156.65587499999998</c:v>
                </c:pt>
                <c:pt idx="104">
                  <c:v>156.65537499999999</c:v>
                </c:pt>
                <c:pt idx="105">
                  <c:v>156.65425000000002</c:v>
                </c:pt>
                <c:pt idx="106">
                  <c:v>156.65350000000001</c:v>
                </c:pt>
                <c:pt idx="107">
                  <c:v>156.65200000000002</c:v>
                </c:pt>
                <c:pt idx="108">
                  <c:v>156.6525</c:v>
                </c:pt>
                <c:pt idx="109">
                  <c:v>156.65125</c:v>
                </c:pt>
                <c:pt idx="110">
                  <c:v>156.64937499999999</c:v>
                </c:pt>
                <c:pt idx="111">
                  <c:v>156.64775</c:v>
                </c:pt>
                <c:pt idx="112">
                  <c:v>156.644125</c:v>
                </c:pt>
                <c:pt idx="113">
                  <c:v>156.64387500000001</c:v>
                </c:pt>
                <c:pt idx="114">
                  <c:v>156.64525</c:v>
                </c:pt>
                <c:pt idx="115">
                  <c:v>156.64574999999999</c:v>
                </c:pt>
                <c:pt idx="116">
                  <c:v>156.64712499999999</c:v>
                </c:pt>
                <c:pt idx="117">
                  <c:v>156.64724999999999</c:v>
                </c:pt>
                <c:pt idx="118">
                  <c:v>156.64687499999999</c:v>
                </c:pt>
                <c:pt idx="119">
                  <c:v>156.64587499999999</c:v>
                </c:pt>
                <c:pt idx="120">
                  <c:v>156.64425</c:v>
                </c:pt>
                <c:pt idx="121">
                  <c:v>156.64337499999999</c:v>
                </c:pt>
                <c:pt idx="122">
                  <c:v>156.64025000000001</c:v>
                </c:pt>
                <c:pt idx="123">
                  <c:v>156.638375</c:v>
                </c:pt>
                <c:pt idx="124">
                  <c:v>156.63600000000002</c:v>
                </c:pt>
                <c:pt idx="125">
                  <c:v>156.63324999999998</c:v>
                </c:pt>
                <c:pt idx="126">
                  <c:v>156.632125</c:v>
                </c:pt>
                <c:pt idx="127">
                  <c:v>156.631125</c:v>
                </c:pt>
                <c:pt idx="128">
                  <c:v>156.63087499999997</c:v>
                </c:pt>
                <c:pt idx="129">
                  <c:v>156.63187499999998</c:v>
                </c:pt>
                <c:pt idx="130">
                  <c:v>156.63212499999997</c:v>
                </c:pt>
                <c:pt idx="131">
                  <c:v>156.63425000000001</c:v>
                </c:pt>
                <c:pt idx="132">
                  <c:v>156.63325</c:v>
                </c:pt>
                <c:pt idx="133">
                  <c:v>156.63150000000002</c:v>
                </c:pt>
                <c:pt idx="134">
                  <c:v>156.629875</c:v>
                </c:pt>
                <c:pt idx="135">
                  <c:v>156.62700000000001</c:v>
                </c:pt>
                <c:pt idx="136">
                  <c:v>156.62812500000001</c:v>
                </c:pt>
                <c:pt idx="137">
                  <c:v>156.63012500000002</c:v>
                </c:pt>
                <c:pt idx="138">
                  <c:v>156.63162499999999</c:v>
                </c:pt>
                <c:pt idx="139">
                  <c:v>156.63312500000001</c:v>
                </c:pt>
                <c:pt idx="140">
                  <c:v>156.63274999999999</c:v>
                </c:pt>
                <c:pt idx="141">
                  <c:v>156.633375</c:v>
                </c:pt>
                <c:pt idx="142">
                  <c:v>156.6345</c:v>
                </c:pt>
                <c:pt idx="143">
                  <c:v>156.63499999999999</c:v>
                </c:pt>
                <c:pt idx="144">
                  <c:v>156.63762500000001</c:v>
                </c:pt>
                <c:pt idx="145">
                  <c:v>156.63787500000001</c:v>
                </c:pt>
                <c:pt idx="146">
                  <c:v>156.638125</c:v>
                </c:pt>
                <c:pt idx="147">
                  <c:v>156.63850000000002</c:v>
                </c:pt>
                <c:pt idx="148">
                  <c:v>156.63724999999999</c:v>
                </c:pt>
                <c:pt idx="149">
                  <c:v>156.63774999999998</c:v>
                </c:pt>
                <c:pt idx="150">
                  <c:v>156.63825000000003</c:v>
                </c:pt>
                <c:pt idx="151">
                  <c:v>156.63900000000001</c:v>
                </c:pt>
                <c:pt idx="152">
                  <c:v>156.63887500000001</c:v>
                </c:pt>
                <c:pt idx="153">
                  <c:v>156.64150000000001</c:v>
                </c:pt>
                <c:pt idx="154">
                  <c:v>156.64837499999999</c:v>
                </c:pt>
                <c:pt idx="155">
                  <c:v>156.65400000000002</c:v>
                </c:pt>
                <c:pt idx="156">
                  <c:v>156.66675000000001</c:v>
                </c:pt>
                <c:pt idx="157">
                  <c:v>156.6755</c:v>
                </c:pt>
                <c:pt idx="158">
                  <c:v>156.68899999999999</c:v>
                </c:pt>
                <c:pt idx="159">
                  <c:v>156.7045</c:v>
                </c:pt>
                <c:pt idx="160">
                  <c:v>156.711375</c:v>
                </c:pt>
                <c:pt idx="161">
                  <c:v>156.71600000000001</c:v>
                </c:pt>
                <c:pt idx="162">
                  <c:v>156.71174999999999</c:v>
                </c:pt>
                <c:pt idx="163">
                  <c:v>156.70962499999999</c:v>
                </c:pt>
                <c:pt idx="164">
                  <c:v>156.71687500000002</c:v>
                </c:pt>
                <c:pt idx="165">
                  <c:v>156.72762499999999</c:v>
                </c:pt>
                <c:pt idx="166">
                  <c:v>156.74099999999999</c:v>
                </c:pt>
                <c:pt idx="167">
                  <c:v>156.75187499999998</c:v>
                </c:pt>
                <c:pt idx="168">
                  <c:v>156.75687499999998</c:v>
                </c:pt>
                <c:pt idx="169">
                  <c:v>156.76150000000001</c:v>
                </c:pt>
                <c:pt idx="170">
                  <c:v>156.76400000000001</c:v>
                </c:pt>
                <c:pt idx="171">
                  <c:v>156.76749999999998</c:v>
                </c:pt>
                <c:pt idx="172">
                  <c:v>156.7705</c:v>
                </c:pt>
                <c:pt idx="173">
                  <c:v>156.77587499999998</c:v>
                </c:pt>
                <c:pt idx="174">
                  <c:v>156.783625</c:v>
                </c:pt>
                <c:pt idx="175">
                  <c:v>156.79275000000001</c:v>
                </c:pt>
                <c:pt idx="176">
                  <c:v>156.80262500000001</c:v>
                </c:pt>
                <c:pt idx="177">
                  <c:v>156.81200000000001</c:v>
                </c:pt>
                <c:pt idx="178">
                  <c:v>156.81875000000002</c:v>
                </c:pt>
                <c:pt idx="179">
                  <c:v>156.82237500000002</c:v>
                </c:pt>
                <c:pt idx="180">
                  <c:v>156.82612499999999</c:v>
                </c:pt>
                <c:pt idx="181">
                  <c:v>156.82900000000001</c:v>
                </c:pt>
                <c:pt idx="182">
                  <c:v>156.83462500000002</c:v>
                </c:pt>
                <c:pt idx="183">
                  <c:v>156.84475</c:v>
                </c:pt>
                <c:pt idx="184">
                  <c:v>156.85175000000001</c:v>
                </c:pt>
                <c:pt idx="185">
                  <c:v>156.85562500000003</c:v>
                </c:pt>
                <c:pt idx="186">
                  <c:v>156.85675000000003</c:v>
                </c:pt>
                <c:pt idx="187">
                  <c:v>156.85675000000001</c:v>
                </c:pt>
                <c:pt idx="188">
                  <c:v>156.85925000000003</c:v>
                </c:pt>
                <c:pt idx="189">
                  <c:v>156.86199999999999</c:v>
                </c:pt>
                <c:pt idx="190">
                  <c:v>156.86474999999999</c:v>
                </c:pt>
                <c:pt idx="191">
                  <c:v>156.86462499999999</c:v>
                </c:pt>
                <c:pt idx="192">
                  <c:v>156.86349999999999</c:v>
                </c:pt>
                <c:pt idx="193">
                  <c:v>156.84649999999999</c:v>
                </c:pt>
                <c:pt idx="194">
                  <c:v>156.826875</c:v>
                </c:pt>
                <c:pt idx="195">
                  <c:v>156.80799999999999</c:v>
                </c:pt>
                <c:pt idx="196">
                  <c:v>156.78475</c:v>
                </c:pt>
                <c:pt idx="197">
                  <c:v>156.77337499999999</c:v>
                </c:pt>
                <c:pt idx="198">
                  <c:v>156.763375</c:v>
                </c:pt>
                <c:pt idx="199">
                  <c:v>156.755</c:v>
                </c:pt>
                <c:pt idx="200">
                  <c:v>156.75387499999999</c:v>
                </c:pt>
                <c:pt idx="201">
                  <c:v>156.75862499999999</c:v>
                </c:pt>
                <c:pt idx="202">
                  <c:v>156.76325</c:v>
                </c:pt>
                <c:pt idx="203">
                  <c:v>156.76425</c:v>
                </c:pt>
                <c:pt idx="204">
                  <c:v>156.76500000000001</c:v>
                </c:pt>
                <c:pt idx="205">
                  <c:v>156.76487500000002</c:v>
                </c:pt>
                <c:pt idx="206">
                  <c:v>156.766625</c:v>
                </c:pt>
                <c:pt idx="207">
                  <c:v>156.76949999999999</c:v>
                </c:pt>
                <c:pt idx="208">
                  <c:v>156.76987499999998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6-4C0B-ADFB-368AECED1E34}"/>
            </c:ext>
          </c:extLst>
        </c:ser>
        <c:ser>
          <c:idx val="2"/>
          <c:order val="2"/>
          <c:tx>
            <c:strRef>
              <c:f>TakeProfit!$H$4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TakeProfit!$E$5:$E$25</c:f>
              <c:numCache>
                <c:formatCode>0</c:formatCode>
                <c:ptCount val="21"/>
                <c:pt idx="0">
                  <c:v>1547.0000000001164</c:v>
                </c:pt>
                <c:pt idx="1">
                  <c:v>1567.3000000002503</c:v>
                </c:pt>
                <c:pt idx="2">
                  <c:v>1572.4999999998545</c:v>
                </c:pt>
                <c:pt idx="3">
                  <c:v>1582.6999999997497</c:v>
                </c:pt>
                <c:pt idx="4">
                  <c:v>1592.8999999996449</c:v>
                </c:pt>
                <c:pt idx="5">
                  <c:v>1598.0999999999767</c:v>
                </c:pt>
                <c:pt idx="6">
                  <c:v>1603.1999999999243</c:v>
                </c:pt>
                <c:pt idx="7">
                  <c:v>1608.4999999999127</c:v>
                </c:pt>
                <c:pt idx="8">
                  <c:v>1613.5999999998603</c:v>
                </c:pt>
                <c:pt idx="9">
                  <c:v>1623.9000000001397</c:v>
                </c:pt>
                <c:pt idx="10">
                  <c:v>1634.1999999996915</c:v>
                </c:pt>
                <c:pt idx="11">
                  <c:v>1639.2999999996391</c:v>
                </c:pt>
                <c:pt idx="12">
                  <c:v>1644.4999999999709</c:v>
                </c:pt>
                <c:pt idx="13">
                  <c:v>1675.0999999996566</c:v>
                </c:pt>
                <c:pt idx="14">
                  <c:v>1680.2999999999884</c:v>
                </c:pt>
                <c:pt idx="15">
                  <c:v>1710.8000000000175</c:v>
                </c:pt>
                <c:pt idx="16">
                  <c:v>1741.1000000000058</c:v>
                </c:pt>
                <c:pt idx="17">
                  <c:v>1746.3000000003376</c:v>
                </c:pt>
                <c:pt idx="18">
                  <c:v>1751.4000000002852</c:v>
                </c:pt>
                <c:pt idx="19">
                  <c:v>1761.699999999837</c:v>
                </c:pt>
                <c:pt idx="20">
                  <c:v>1776.9999999996799</c:v>
                </c:pt>
              </c:numCache>
            </c:numRef>
          </c:xVal>
          <c:yVal>
            <c:numRef>
              <c:f>TakeProfit!$H$10:$H$35</c:f>
              <c:numCache>
                <c:formatCode>0.0000</c:formatCode>
                <c:ptCount val="26"/>
                <c:pt idx="0">
                  <c:v>156.8365</c:v>
                </c:pt>
                <c:pt idx="1">
                  <c:v>156.8365</c:v>
                </c:pt>
                <c:pt idx="2">
                  <c:v>156.8365</c:v>
                </c:pt>
                <c:pt idx="3">
                  <c:v>156.8365</c:v>
                </c:pt>
                <c:pt idx="4">
                  <c:v>156.8365</c:v>
                </c:pt>
                <c:pt idx="5">
                  <c:v>156.8365</c:v>
                </c:pt>
                <c:pt idx="6">
                  <c:v>156.8365</c:v>
                </c:pt>
                <c:pt idx="7">
                  <c:v>156.8365</c:v>
                </c:pt>
                <c:pt idx="8">
                  <c:v>156.8365</c:v>
                </c:pt>
                <c:pt idx="9">
                  <c:v>156.8365</c:v>
                </c:pt>
                <c:pt idx="10">
                  <c:v>156.8365</c:v>
                </c:pt>
                <c:pt idx="11">
                  <c:v>156.8365</c:v>
                </c:pt>
                <c:pt idx="12">
                  <c:v>156.8365</c:v>
                </c:pt>
                <c:pt idx="13">
                  <c:v>156.8365</c:v>
                </c:pt>
                <c:pt idx="14">
                  <c:v>156.8365</c:v>
                </c:pt>
                <c:pt idx="15">
                  <c:v>156.8365</c:v>
                </c:pt>
                <c:pt idx="16">
                  <c:v>156.8365</c:v>
                </c:pt>
                <c:pt idx="17">
                  <c:v>156.8365</c:v>
                </c:pt>
                <c:pt idx="18">
                  <c:v>156.8365</c:v>
                </c:pt>
                <c:pt idx="19">
                  <c:v>156.8365</c:v>
                </c:pt>
                <c:pt idx="20">
                  <c:v>156.8365</c:v>
                </c:pt>
                <c:pt idx="21">
                  <c:v>156.8365</c:v>
                </c:pt>
                <c:pt idx="22">
                  <c:v>156.8365</c:v>
                </c:pt>
                <c:pt idx="23">
                  <c:v>156.8365</c:v>
                </c:pt>
                <c:pt idx="24">
                  <c:v>156.8365</c:v>
                </c:pt>
                <c:pt idx="25">
                  <c:v>156.8365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6-4C0B-ADFB-368AECED1E34}"/>
            </c:ext>
          </c:extLst>
        </c:ser>
        <c:ser>
          <c:idx val="3"/>
          <c:order val="3"/>
          <c:tx>
            <c:strRef>
              <c:f>TakeProfit!$I$4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TakeProfit!$E$148:$E$168</c:f>
              <c:numCache>
                <c:formatCode>0</c:formatCode>
                <c:ptCount val="21"/>
                <c:pt idx="0">
                  <c:v>3024.199999999837</c:v>
                </c:pt>
                <c:pt idx="1">
                  <c:v>3029.4000000001688</c:v>
                </c:pt>
                <c:pt idx="2">
                  <c:v>3034.5000000001164</c:v>
                </c:pt>
                <c:pt idx="3">
                  <c:v>3044.7999999996682</c:v>
                </c:pt>
                <c:pt idx="4">
                  <c:v>3049.9000000003434</c:v>
                </c:pt>
                <c:pt idx="5">
                  <c:v>3060.1999999998952</c:v>
                </c:pt>
                <c:pt idx="6">
                  <c:v>3065.2999999998428</c:v>
                </c:pt>
                <c:pt idx="7">
                  <c:v>3075.6000000001222</c:v>
                </c:pt>
                <c:pt idx="8">
                  <c:v>3080.7999999997264</c:v>
                </c:pt>
                <c:pt idx="9">
                  <c:v>3085.899999999674</c:v>
                </c:pt>
                <c:pt idx="10">
                  <c:v>3091.1000000000058</c:v>
                </c:pt>
                <c:pt idx="11">
                  <c:v>3096.3000000003376</c:v>
                </c:pt>
                <c:pt idx="12">
                  <c:v>3101.4999999999418</c:v>
                </c:pt>
                <c:pt idx="13">
                  <c:v>3106.5999999998894</c:v>
                </c:pt>
                <c:pt idx="14">
                  <c:v>3111.8000000002212</c:v>
                </c:pt>
                <c:pt idx="15">
                  <c:v>3116.9999999998254</c:v>
                </c:pt>
                <c:pt idx="16">
                  <c:v>3122.2999999998137</c:v>
                </c:pt>
                <c:pt idx="17">
                  <c:v>3132.6999999997497</c:v>
                </c:pt>
                <c:pt idx="18">
                  <c:v>3143.0000000000291</c:v>
                </c:pt>
                <c:pt idx="19">
                  <c:v>3153.3999999999651</c:v>
                </c:pt>
                <c:pt idx="20">
                  <c:v>3168.8000000001921</c:v>
                </c:pt>
              </c:numCache>
            </c:numRef>
          </c:xVal>
          <c:yVal>
            <c:numRef>
              <c:f>TakeProfit!$I$5:$I$213</c:f>
              <c:numCache>
                <c:formatCode>0.0000</c:formatCode>
                <c:ptCount val="209"/>
                <c:pt idx="0">
                  <c:v>156.66900000000001</c:v>
                </c:pt>
                <c:pt idx="1">
                  <c:v>156.66900000000001</c:v>
                </c:pt>
                <c:pt idx="2">
                  <c:v>156.66900000000001</c:v>
                </c:pt>
                <c:pt idx="3">
                  <c:v>156.66900000000001</c:v>
                </c:pt>
                <c:pt idx="4">
                  <c:v>156.66900000000001</c:v>
                </c:pt>
                <c:pt idx="5">
                  <c:v>156.66900000000001</c:v>
                </c:pt>
                <c:pt idx="6">
                  <c:v>156.66900000000001</c:v>
                </c:pt>
                <c:pt idx="7">
                  <c:v>156.66900000000001</c:v>
                </c:pt>
                <c:pt idx="8">
                  <c:v>156.66900000000001</c:v>
                </c:pt>
                <c:pt idx="9">
                  <c:v>156.66900000000001</c:v>
                </c:pt>
                <c:pt idx="10">
                  <c:v>156.66900000000001</c:v>
                </c:pt>
                <c:pt idx="11">
                  <c:v>156.66900000000001</c:v>
                </c:pt>
                <c:pt idx="12">
                  <c:v>156.66900000000001</c:v>
                </c:pt>
                <c:pt idx="13">
                  <c:v>156.66900000000001</c:v>
                </c:pt>
                <c:pt idx="14">
                  <c:v>156.66900000000001</c:v>
                </c:pt>
                <c:pt idx="15">
                  <c:v>156.66900000000001</c:v>
                </c:pt>
                <c:pt idx="16">
                  <c:v>156.66900000000001</c:v>
                </c:pt>
                <c:pt idx="17">
                  <c:v>156.66900000000001</c:v>
                </c:pt>
                <c:pt idx="18">
                  <c:v>156.66900000000001</c:v>
                </c:pt>
                <c:pt idx="19">
                  <c:v>156.66900000000001</c:v>
                </c:pt>
                <c:pt idx="20">
                  <c:v>156.66900000000001</c:v>
                </c:pt>
                <c:pt idx="21">
                  <c:v>156.66900000000001</c:v>
                </c:pt>
                <c:pt idx="22">
                  <c:v>156.66900000000001</c:v>
                </c:pt>
                <c:pt idx="23">
                  <c:v>156.66900000000001</c:v>
                </c:pt>
                <c:pt idx="24">
                  <c:v>156.66900000000001</c:v>
                </c:pt>
                <c:pt idx="25">
                  <c:v>156.66900000000001</c:v>
                </c:pt>
                <c:pt idx="26">
                  <c:v>156.66900000000001</c:v>
                </c:pt>
                <c:pt idx="27">
                  <c:v>156.66900000000001</c:v>
                </c:pt>
                <c:pt idx="28">
                  <c:v>156.66900000000001</c:v>
                </c:pt>
                <c:pt idx="29">
                  <c:v>156.66900000000001</c:v>
                </c:pt>
                <c:pt idx="30">
                  <c:v>156.66900000000001</c:v>
                </c:pt>
                <c:pt idx="31">
                  <c:v>156.66900000000001</c:v>
                </c:pt>
                <c:pt idx="32">
                  <c:v>156.66900000000001</c:v>
                </c:pt>
                <c:pt idx="33">
                  <c:v>156.66900000000001</c:v>
                </c:pt>
                <c:pt idx="34">
                  <c:v>156.66900000000001</c:v>
                </c:pt>
                <c:pt idx="35">
                  <c:v>156.66900000000001</c:v>
                </c:pt>
                <c:pt idx="36">
                  <c:v>156.66900000000001</c:v>
                </c:pt>
                <c:pt idx="37">
                  <c:v>156.66900000000001</c:v>
                </c:pt>
                <c:pt idx="38">
                  <c:v>156.66900000000001</c:v>
                </c:pt>
                <c:pt idx="39">
                  <c:v>156.66900000000001</c:v>
                </c:pt>
                <c:pt idx="40">
                  <c:v>156.66900000000001</c:v>
                </c:pt>
                <c:pt idx="41">
                  <c:v>156.66900000000001</c:v>
                </c:pt>
                <c:pt idx="42">
                  <c:v>156.66900000000001</c:v>
                </c:pt>
                <c:pt idx="43">
                  <c:v>156.66900000000001</c:v>
                </c:pt>
                <c:pt idx="44">
                  <c:v>156.66900000000001</c:v>
                </c:pt>
                <c:pt idx="45">
                  <c:v>156.66900000000001</c:v>
                </c:pt>
                <c:pt idx="46">
                  <c:v>156.66900000000001</c:v>
                </c:pt>
                <c:pt idx="47">
                  <c:v>156.66900000000001</c:v>
                </c:pt>
                <c:pt idx="48">
                  <c:v>156.66900000000001</c:v>
                </c:pt>
                <c:pt idx="49">
                  <c:v>156.66900000000001</c:v>
                </c:pt>
                <c:pt idx="50">
                  <c:v>156.66900000000001</c:v>
                </c:pt>
                <c:pt idx="51">
                  <c:v>156.66900000000001</c:v>
                </c:pt>
                <c:pt idx="52">
                  <c:v>156.66900000000001</c:v>
                </c:pt>
                <c:pt idx="53">
                  <c:v>156.66900000000001</c:v>
                </c:pt>
                <c:pt idx="54">
                  <c:v>156.66900000000001</c:v>
                </c:pt>
                <c:pt idx="55">
                  <c:v>156.66900000000001</c:v>
                </c:pt>
                <c:pt idx="56">
                  <c:v>156.66900000000001</c:v>
                </c:pt>
                <c:pt idx="57">
                  <c:v>156.66900000000001</c:v>
                </c:pt>
                <c:pt idx="58">
                  <c:v>156.66900000000001</c:v>
                </c:pt>
                <c:pt idx="59">
                  <c:v>156.66900000000001</c:v>
                </c:pt>
                <c:pt idx="60">
                  <c:v>156.66900000000001</c:v>
                </c:pt>
                <c:pt idx="61">
                  <c:v>156.66900000000001</c:v>
                </c:pt>
                <c:pt idx="62">
                  <c:v>156.66900000000001</c:v>
                </c:pt>
                <c:pt idx="63">
                  <c:v>156.66900000000001</c:v>
                </c:pt>
                <c:pt idx="64">
                  <c:v>156.66900000000001</c:v>
                </c:pt>
                <c:pt idx="65">
                  <c:v>156.66900000000001</c:v>
                </c:pt>
                <c:pt idx="66">
                  <c:v>156.66900000000001</c:v>
                </c:pt>
                <c:pt idx="67">
                  <c:v>156.66900000000001</c:v>
                </c:pt>
                <c:pt idx="68">
                  <c:v>156.66900000000001</c:v>
                </c:pt>
                <c:pt idx="69">
                  <c:v>156.66900000000001</c:v>
                </c:pt>
                <c:pt idx="70">
                  <c:v>156.66900000000001</c:v>
                </c:pt>
                <c:pt idx="71">
                  <c:v>156.66900000000001</c:v>
                </c:pt>
                <c:pt idx="72">
                  <c:v>156.66900000000001</c:v>
                </c:pt>
                <c:pt idx="73">
                  <c:v>156.66900000000001</c:v>
                </c:pt>
                <c:pt idx="74">
                  <c:v>156.66900000000001</c:v>
                </c:pt>
                <c:pt idx="75">
                  <c:v>156.66900000000001</c:v>
                </c:pt>
                <c:pt idx="76">
                  <c:v>156.66900000000001</c:v>
                </c:pt>
                <c:pt idx="77">
                  <c:v>156.66900000000001</c:v>
                </c:pt>
                <c:pt idx="78">
                  <c:v>156.66900000000001</c:v>
                </c:pt>
                <c:pt idx="79">
                  <c:v>156.66900000000001</c:v>
                </c:pt>
                <c:pt idx="80">
                  <c:v>156.66900000000001</c:v>
                </c:pt>
                <c:pt idx="81">
                  <c:v>156.66900000000001</c:v>
                </c:pt>
                <c:pt idx="82">
                  <c:v>156.66900000000001</c:v>
                </c:pt>
                <c:pt idx="83">
                  <c:v>156.66900000000001</c:v>
                </c:pt>
                <c:pt idx="84">
                  <c:v>156.66900000000001</c:v>
                </c:pt>
                <c:pt idx="85">
                  <c:v>156.66900000000001</c:v>
                </c:pt>
                <c:pt idx="86">
                  <c:v>156.66900000000001</c:v>
                </c:pt>
                <c:pt idx="87">
                  <c:v>156.66900000000001</c:v>
                </c:pt>
                <c:pt idx="88">
                  <c:v>156.66900000000001</c:v>
                </c:pt>
                <c:pt idx="89">
                  <c:v>156.66900000000001</c:v>
                </c:pt>
                <c:pt idx="90">
                  <c:v>156.66900000000001</c:v>
                </c:pt>
                <c:pt idx="91">
                  <c:v>156.66900000000001</c:v>
                </c:pt>
                <c:pt idx="92">
                  <c:v>156.66900000000001</c:v>
                </c:pt>
                <c:pt idx="93">
                  <c:v>156.66900000000001</c:v>
                </c:pt>
                <c:pt idx="94">
                  <c:v>156.66900000000001</c:v>
                </c:pt>
                <c:pt idx="95">
                  <c:v>156.66900000000001</c:v>
                </c:pt>
                <c:pt idx="96">
                  <c:v>156.66900000000001</c:v>
                </c:pt>
                <c:pt idx="97">
                  <c:v>156.66900000000001</c:v>
                </c:pt>
                <c:pt idx="98">
                  <c:v>156.66900000000001</c:v>
                </c:pt>
                <c:pt idx="99">
                  <c:v>156.66900000000001</c:v>
                </c:pt>
                <c:pt idx="100">
                  <c:v>156.66900000000001</c:v>
                </c:pt>
                <c:pt idx="101">
                  <c:v>156.66900000000001</c:v>
                </c:pt>
                <c:pt idx="102">
                  <c:v>156.66900000000001</c:v>
                </c:pt>
                <c:pt idx="103">
                  <c:v>156.66900000000001</c:v>
                </c:pt>
                <c:pt idx="104">
                  <c:v>156.66900000000001</c:v>
                </c:pt>
                <c:pt idx="105">
                  <c:v>156.66900000000001</c:v>
                </c:pt>
                <c:pt idx="106">
                  <c:v>156.66900000000001</c:v>
                </c:pt>
                <c:pt idx="107">
                  <c:v>156.66900000000001</c:v>
                </c:pt>
                <c:pt idx="108">
                  <c:v>156.66900000000001</c:v>
                </c:pt>
                <c:pt idx="109">
                  <c:v>156.66900000000001</c:v>
                </c:pt>
                <c:pt idx="110">
                  <c:v>156.66900000000001</c:v>
                </c:pt>
                <c:pt idx="111">
                  <c:v>156.66900000000001</c:v>
                </c:pt>
                <c:pt idx="112">
                  <c:v>156.66900000000001</c:v>
                </c:pt>
                <c:pt idx="113">
                  <c:v>156.66900000000001</c:v>
                </c:pt>
                <c:pt idx="114">
                  <c:v>156.66900000000001</c:v>
                </c:pt>
                <c:pt idx="115">
                  <c:v>156.66900000000001</c:v>
                </c:pt>
                <c:pt idx="116">
                  <c:v>156.66900000000001</c:v>
                </c:pt>
                <c:pt idx="117">
                  <c:v>156.66900000000001</c:v>
                </c:pt>
                <c:pt idx="118">
                  <c:v>156.66900000000001</c:v>
                </c:pt>
                <c:pt idx="119">
                  <c:v>156.66900000000001</c:v>
                </c:pt>
                <c:pt idx="120">
                  <c:v>156.66900000000001</c:v>
                </c:pt>
                <c:pt idx="121">
                  <c:v>156.66900000000001</c:v>
                </c:pt>
                <c:pt idx="122">
                  <c:v>156.66900000000001</c:v>
                </c:pt>
                <c:pt idx="123">
                  <c:v>156.66900000000001</c:v>
                </c:pt>
                <c:pt idx="124">
                  <c:v>156.66900000000001</c:v>
                </c:pt>
                <c:pt idx="125">
                  <c:v>156.66900000000001</c:v>
                </c:pt>
                <c:pt idx="126">
                  <c:v>156.66900000000001</c:v>
                </c:pt>
                <c:pt idx="127">
                  <c:v>156.66900000000001</c:v>
                </c:pt>
                <c:pt idx="128">
                  <c:v>156.66900000000001</c:v>
                </c:pt>
                <c:pt idx="129">
                  <c:v>156.66900000000001</c:v>
                </c:pt>
                <c:pt idx="130">
                  <c:v>156.66900000000001</c:v>
                </c:pt>
                <c:pt idx="131">
                  <c:v>156.66900000000001</c:v>
                </c:pt>
                <c:pt idx="132">
                  <c:v>156.66900000000001</c:v>
                </c:pt>
                <c:pt idx="133">
                  <c:v>156.66900000000001</c:v>
                </c:pt>
                <c:pt idx="134">
                  <c:v>156.66900000000001</c:v>
                </c:pt>
                <c:pt idx="135">
                  <c:v>156.66900000000001</c:v>
                </c:pt>
                <c:pt idx="136">
                  <c:v>156.66900000000001</c:v>
                </c:pt>
                <c:pt idx="137">
                  <c:v>156.66900000000001</c:v>
                </c:pt>
                <c:pt idx="138">
                  <c:v>156.66900000000001</c:v>
                </c:pt>
                <c:pt idx="139">
                  <c:v>156.66900000000001</c:v>
                </c:pt>
                <c:pt idx="140">
                  <c:v>156.66900000000001</c:v>
                </c:pt>
                <c:pt idx="141">
                  <c:v>156.66900000000001</c:v>
                </c:pt>
                <c:pt idx="142">
                  <c:v>156.66900000000001</c:v>
                </c:pt>
                <c:pt idx="143">
                  <c:v>156.66900000000001</c:v>
                </c:pt>
                <c:pt idx="144">
                  <c:v>156.66900000000001</c:v>
                </c:pt>
                <c:pt idx="145">
                  <c:v>156.66900000000001</c:v>
                </c:pt>
                <c:pt idx="146">
                  <c:v>156.66900000000001</c:v>
                </c:pt>
                <c:pt idx="147">
                  <c:v>156.66900000000001</c:v>
                </c:pt>
                <c:pt idx="148">
                  <c:v>156.66900000000001</c:v>
                </c:pt>
                <c:pt idx="149">
                  <c:v>156.66900000000001</c:v>
                </c:pt>
                <c:pt idx="150">
                  <c:v>156.66900000000001</c:v>
                </c:pt>
                <c:pt idx="151">
                  <c:v>156.66900000000001</c:v>
                </c:pt>
                <c:pt idx="152">
                  <c:v>156.66900000000001</c:v>
                </c:pt>
                <c:pt idx="153">
                  <c:v>156.66900000000001</c:v>
                </c:pt>
                <c:pt idx="154">
                  <c:v>156.66900000000001</c:v>
                </c:pt>
                <c:pt idx="155">
                  <c:v>156.66900000000001</c:v>
                </c:pt>
                <c:pt idx="156">
                  <c:v>156.66900000000001</c:v>
                </c:pt>
                <c:pt idx="157">
                  <c:v>156.66900000000001</c:v>
                </c:pt>
                <c:pt idx="158">
                  <c:v>156.66900000000001</c:v>
                </c:pt>
                <c:pt idx="159">
                  <c:v>156.66900000000001</c:v>
                </c:pt>
                <c:pt idx="160">
                  <c:v>156.66900000000001</c:v>
                </c:pt>
                <c:pt idx="161">
                  <c:v>156.66900000000001</c:v>
                </c:pt>
                <c:pt idx="162">
                  <c:v>156.66900000000001</c:v>
                </c:pt>
                <c:pt idx="163">
                  <c:v>156.66900000000001</c:v>
                </c:pt>
                <c:pt idx="164">
                  <c:v>156.66900000000001</c:v>
                </c:pt>
                <c:pt idx="165">
                  <c:v>156.66900000000001</c:v>
                </c:pt>
                <c:pt idx="166">
                  <c:v>156.66900000000001</c:v>
                </c:pt>
                <c:pt idx="167">
                  <c:v>156.66900000000001</c:v>
                </c:pt>
                <c:pt idx="168">
                  <c:v>156.66900000000001</c:v>
                </c:pt>
                <c:pt idx="169">
                  <c:v>156.66900000000001</c:v>
                </c:pt>
                <c:pt idx="170">
                  <c:v>156.66900000000001</c:v>
                </c:pt>
                <c:pt idx="171">
                  <c:v>156.66900000000001</c:v>
                </c:pt>
                <c:pt idx="172">
                  <c:v>156.66900000000001</c:v>
                </c:pt>
                <c:pt idx="173">
                  <c:v>156.66900000000001</c:v>
                </c:pt>
                <c:pt idx="174">
                  <c:v>156.66900000000001</c:v>
                </c:pt>
                <c:pt idx="175">
                  <c:v>156.66900000000001</c:v>
                </c:pt>
                <c:pt idx="176">
                  <c:v>156.66900000000001</c:v>
                </c:pt>
                <c:pt idx="177">
                  <c:v>156.66900000000001</c:v>
                </c:pt>
                <c:pt idx="178">
                  <c:v>156.66900000000001</c:v>
                </c:pt>
                <c:pt idx="179">
                  <c:v>156.66900000000001</c:v>
                </c:pt>
                <c:pt idx="180">
                  <c:v>156.66900000000001</c:v>
                </c:pt>
                <c:pt idx="181">
                  <c:v>156.66900000000001</c:v>
                </c:pt>
                <c:pt idx="182">
                  <c:v>156.66900000000001</c:v>
                </c:pt>
                <c:pt idx="183">
                  <c:v>156.66900000000001</c:v>
                </c:pt>
                <c:pt idx="184">
                  <c:v>156.66900000000001</c:v>
                </c:pt>
                <c:pt idx="185">
                  <c:v>156.66900000000001</c:v>
                </c:pt>
                <c:pt idx="186">
                  <c:v>156.66900000000001</c:v>
                </c:pt>
                <c:pt idx="187">
                  <c:v>156.66900000000001</c:v>
                </c:pt>
                <c:pt idx="188">
                  <c:v>156.66900000000001</c:v>
                </c:pt>
                <c:pt idx="189">
                  <c:v>156.66900000000001</c:v>
                </c:pt>
                <c:pt idx="190">
                  <c:v>156.66900000000001</c:v>
                </c:pt>
                <c:pt idx="191">
                  <c:v>156.66900000000001</c:v>
                </c:pt>
                <c:pt idx="192">
                  <c:v>156.66900000000001</c:v>
                </c:pt>
                <c:pt idx="193">
                  <c:v>156.66900000000001</c:v>
                </c:pt>
                <c:pt idx="194">
                  <c:v>156.66900000000001</c:v>
                </c:pt>
                <c:pt idx="195">
                  <c:v>156.66900000000001</c:v>
                </c:pt>
                <c:pt idx="196">
                  <c:v>156.66900000000001</c:v>
                </c:pt>
                <c:pt idx="197">
                  <c:v>156.66900000000001</c:v>
                </c:pt>
                <c:pt idx="198">
                  <c:v>156.66900000000001</c:v>
                </c:pt>
                <c:pt idx="199">
                  <c:v>156.66900000000001</c:v>
                </c:pt>
                <c:pt idx="200">
                  <c:v>156.66900000000001</c:v>
                </c:pt>
                <c:pt idx="201">
                  <c:v>156.66900000000001</c:v>
                </c:pt>
                <c:pt idx="202">
                  <c:v>156.66900000000001</c:v>
                </c:pt>
                <c:pt idx="203">
                  <c:v>156.66900000000001</c:v>
                </c:pt>
                <c:pt idx="204">
                  <c:v>156.66900000000001</c:v>
                </c:pt>
                <c:pt idx="205">
                  <c:v>156.66900000000001</c:v>
                </c:pt>
                <c:pt idx="206">
                  <c:v>156.66900000000001</c:v>
                </c:pt>
                <c:pt idx="207">
                  <c:v>156.66900000000001</c:v>
                </c:pt>
                <c:pt idx="208">
                  <c:v>156.66900000000001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6-4C0B-ADFB-368AECED1E34}"/>
            </c:ext>
          </c:extLst>
        </c:ser>
        <c:ser>
          <c:idx val="4"/>
          <c:order val="4"/>
          <c:tx>
            <c:strRef>
              <c:f>TakeProfit!$J$4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TakeProfit!$E$148:$E$168</c:f>
              <c:numCache>
                <c:formatCode>0</c:formatCode>
                <c:ptCount val="21"/>
                <c:pt idx="0">
                  <c:v>3024.199999999837</c:v>
                </c:pt>
                <c:pt idx="1">
                  <c:v>3029.4000000001688</c:v>
                </c:pt>
                <c:pt idx="2">
                  <c:v>3034.5000000001164</c:v>
                </c:pt>
                <c:pt idx="3">
                  <c:v>3044.7999999996682</c:v>
                </c:pt>
                <c:pt idx="4">
                  <c:v>3049.9000000003434</c:v>
                </c:pt>
                <c:pt idx="5">
                  <c:v>3060.1999999998952</c:v>
                </c:pt>
                <c:pt idx="6">
                  <c:v>3065.2999999998428</c:v>
                </c:pt>
                <c:pt idx="7">
                  <c:v>3075.6000000001222</c:v>
                </c:pt>
                <c:pt idx="8">
                  <c:v>3080.7999999997264</c:v>
                </c:pt>
                <c:pt idx="9">
                  <c:v>3085.899999999674</c:v>
                </c:pt>
                <c:pt idx="10">
                  <c:v>3091.1000000000058</c:v>
                </c:pt>
                <c:pt idx="11">
                  <c:v>3096.3000000003376</c:v>
                </c:pt>
                <c:pt idx="12">
                  <c:v>3101.4999999999418</c:v>
                </c:pt>
                <c:pt idx="13">
                  <c:v>3106.5999999998894</c:v>
                </c:pt>
                <c:pt idx="14">
                  <c:v>3111.8000000002212</c:v>
                </c:pt>
                <c:pt idx="15">
                  <c:v>3116.9999999998254</c:v>
                </c:pt>
                <c:pt idx="16">
                  <c:v>3122.2999999998137</c:v>
                </c:pt>
                <c:pt idx="17">
                  <c:v>3132.6999999997497</c:v>
                </c:pt>
                <c:pt idx="18">
                  <c:v>3143.0000000000291</c:v>
                </c:pt>
                <c:pt idx="19">
                  <c:v>3153.3999999999651</c:v>
                </c:pt>
                <c:pt idx="20">
                  <c:v>3168.8000000001921</c:v>
                </c:pt>
              </c:numCache>
            </c:numRef>
          </c:xVal>
          <c:yVal>
            <c:numRef>
              <c:f>TakeProfit!$J$30:$J$55</c:f>
              <c:numCache>
                <c:formatCode>0.0000</c:formatCode>
                <c:ptCount val="26"/>
                <c:pt idx="0">
                  <c:v>156.65350000000001</c:v>
                </c:pt>
                <c:pt idx="1">
                  <c:v>156.65350000000001</c:v>
                </c:pt>
                <c:pt idx="2">
                  <c:v>156.65350000000001</c:v>
                </c:pt>
                <c:pt idx="3">
                  <c:v>156.65350000000001</c:v>
                </c:pt>
                <c:pt idx="4">
                  <c:v>156.65350000000001</c:v>
                </c:pt>
                <c:pt idx="5">
                  <c:v>156.65350000000001</c:v>
                </c:pt>
                <c:pt idx="6">
                  <c:v>156.65350000000001</c:v>
                </c:pt>
                <c:pt idx="7">
                  <c:v>156.65350000000001</c:v>
                </c:pt>
                <c:pt idx="8">
                  <c:v>156.65350000000001</c:v>
                </c:pt>
                <c:pt idx="9">
                  <c:v>156.65350000000001</c:v>
                </c:pt>
                <c:pt idx="10">
                  <c:v>156.65350000000001</c:v>
                </c:pt>
                <c:pt idx="11">
                  <c:v>156.65350000000001</c:v>
                </c:pt>
                <c:pt idx="12">
                  <c:v>156.65350000000001</c:v>
                </c:pt>
                <c:pt idx="13">
                  <c:v>156.65350000000001</c:v>
                </c:pt>
                <c:pt idx="14">
                  <c:v>156.65350000000001</c:v>
                </c:pt>
                <c:pt idx="15">
                  <c:v>156.65350000000001</c:v>
                </c:pt>
                <c:pt idx="16">
                  <c:v>156.65350000000001</c:v>
                </c:pt>
                <c:pt idx="17">
                  <c:v>156.65350000000001</c:v>
                </c:pt>
                <c:pt idx="18">
                  <c:v>156.65350000000001</c:v>
                </c:pt>
                <c:pt idx="19">
                  <c:v>156.65350000000001</c:v>
                </c:pt>
                <c:pt idx="20">
                  <c:v>156.65350000000001</c:v>
                </c:pt>
                <c:pt idx="21">
                  <c:v>156.65350000000001</c:v>
                </c:pt>
                <c:pt idx="22">
                  <c:v>156.65350000000001</c:v>
                </c:pt>
                <c:pt idx="23">
                  <c:v>156.65350000000001</c:v>
                </c:pt>
                <c:pt idx="24">
                  <c:v>156.65350000000001</c:v>
                </c:pt>
                <c:pt idx="25">
                  <c:v>156.65350000000001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6-4C0B-ADFB-368AECED1E34}"/>
            </c:ext>
          </c:extLst>
        </c:ser>
        <c:ser>
          <c:idx val="5"/>
          <c:order val="5"/>
          <c:tx>
            <c:strRef>
              <c:f>TakeProfit!$K$4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TakeProfit!$E$166:$E$186</c:f>
              <c:numCache>
                <c:formatCode>0</c:formatCode>
                <c:ptCount val="21"/>
                <c:pt idx="0">
                  <c:v>3143.0000000000291</c:v>
                </c:pt>
                <c:pt idx="1">
                  <c:v>3153.3999999999651</c:v>
                </c:pt>
                <c:pt idx="2">
                  <c:v>3168.8000000001921</c:v>
                </c:pt>
                <c:pt idx="3">
                  <c:v>3173.9999999997963</c:v>
                </c:pt>
                <c:pt idx="4">
                  <c:v>3179.0999999997439</c:v>
                </c:pt>
                <c:pt idx="5">
                  <c:v>3184.3000000000757</c:v>
                </c:pt>
                <c:pt idx="6">
                  <c:v>3194.6000000003551</c:v>
                </c:pt>
                <c:pt idx="7">
                  <c:v>3199.7999999999593</c:v>
                </c:pt>
                <c:pt idx="8">
                  <c:v>3204.8999999999069</c:v>
                </c:pt>
                <c:pt idx="9">
                  <c:v>3210.1000000002387</c:v>
                </c:pt>
                <c:pt idx="10">
                  <c:v>3220.3999999997905</c:v>
                </c:pt>
                <c:pt idx="11">
                  <c:v>3225.6000000001222</c:v>
                </c:pt>
                <c:pt idx="12">
                  <c:v>3230.7999999997264</c:v>
                </c:pt>
                <c:pt idx="13">
                  <c:v>3241.1000000000058</c:v>
                </c:pt>
                <c:pt idx="14">
                  <c:v>3246.3000000003376</c:v>
                </c:pt>
                <c:pt idx="15">
                  <c:v>3251.4000000002852</c:v>
                </c:pt>
                <c:pt idx="16">
                  <c:v>3256.5999999998894</c:v>
                </c:pt>
                <c:pt idx="17">
                  <c:v>3261.699999999837</c:v>
                </c:pt>
                <c:pt idx="18">
                  <c:v>3272.0000000001164</c:v>
                </c:pt>
                <c:pt idx="19">
                  <c:v>3282.2000000000116</c:v>
                </c:pt>
                <c:pt idx="20">
                  <c:v>3287.4000000003434</c:v>
                </c:pt>
              </c:numCache>
            </c:numRef>
          </c:xVal>
          <c:yVal>
            <c:numRef>
              <c:f>TakeProfit!$K$5:$K$98</c:f>
              <c:numCache>
                <c:formatCode>0.0000</c:formatCode>
                <c:ptCount val="94"/>
                <c:pt idx="0">
                  <c:v>156.7681</c:v>
                </c:pt>
                <c:pt idx="1">
                  <c:v>156.7681</c:v>
                </c:pt>
                <c:pt idx="2">
                  <c:v>156.7681</c:v>
                </c:pt>
                <c:pt idx="3">
                  <c:v>156.7681</c:v>
                </c:pt>
                <c:pt idx="4">
                  <c:v>156.7681</c:v>
                </c:pt>
                <c:pt idx="5">
                  <c:v>156.7681</c:v>
                </c:pt>
                <c:pt idx="6">
                  <c:v>156.7681</c:v>
                </c:pt>
                <c:pt idx="7">
                  <c:v>156.7681</c:v>
                </c:pt>
                <c:pt idx="8">
                  <c:v>156.7681</c:v>
                </c:pt>
                <c:pt idx="9">
                  <c:v>156.7681</c:v>
                </c:pt>
                <c:pt idx="10">
                  <c:v>156.7681</c:v>
                </c:pt>
                <c:pt idx="11">
                  <c:v>156.7681</c:v>
                </c:pt>
                <c:pt idx="12">
                  <c:v>156.7681</c:v>
                </c:pt>
                <c:pt idx="13">
                  <c:v>156.7681</c:v>
                </c:pt>
                <c:pt idx="14">
                  <c:v>156.7681</c:v>
                </c:pt>
                <c:pt idx="15">
                  <c:v>156.7681</c:v>
                </c:pt>
                <c:pt idx="16">
                  <c:v>156.7681</c:v>
                </c:pt>
                <c:pt idx="17">
                  <c:v>156.7681</c:v>
                </c:pt>
                <c:pt idx="18">
                  <c:v>156.7681</c:v>
                </c:pt>
                <c:pt idx="19">
                  <c:v>156.7681</c:v>
                </c:pt>
                <c:pt idx="20">
                  <c:v>156.7681</c:v>
                </c:pt>
                <c:pt idx="21">
                  <c:v>156.7681</c:v>
                </c:pt>
                <c:pt idx="22">
                  <c:v>156.7681</c:v>
                </c:pt>
                <c:pt idx="23">
                  <c:v>156.7681</c:v>
                </c:pt>
                <c:pt idx="24">
                  <c:v>156.7681</c:v>
                </c:pt>
                <c:pt idx="25">
                  <c:v>156.7681</c:v>
                </c:pt>
                <c:pt idx="26">
                  <c:v>156.7681</c:v>
                </c:pt>
                <c:pt idx="27">
                  <c:v>156.7681</c:v>
                </c:pt>
                <c:pt idx="28">
                  <c:v>156.7681</c:v>
                </c:pt>
                <c:pt idx="29">
                  <c:v>156.7681</c:v>
                </c:pt>
                <c:pt idx="30">
                  <c:v>156.7681</c:v>
                </c:pt>
                <c:pt idx="31">
                  <c:v>156.7681</c:v>
                </c:pt>
                <c:pt idx="32">
                  <c:v>156.7681</c:v>
                </c:pt>
                <c:pt idx="33">
                  <c:v>156.7681</c:v>
                </c:pt>
                <c:pt idx="34">
                  <c:v>156.7681</c:v>
                </c:pt>
                <c:pt idx="35">
                  <c:v>156.7681</c:v>
                </c:pt>
                <c:pt idx="36">
                  <c:v>156.7681</c:v>
                </c:pt>
                <c:pt idx="37">
                  <c:v>156.7681</c:v>
                </c:pt>
                <c:pt idx="38">
                  <c:v>156.7681</c:v>
                </c:pt>
                <c:pt idx="39">
                  <c:v>156.7681</c:v>
                </c:pt>
                <c:pt idx="40">
                  <c:v>156.7681</c:v>
                </c:pt>
                <c:pt idx="41">
                  <c:v>156.7681</c:v>
                </c:pt>
                <c:pt idx="42">
                  <c:v>156.7681</c:v>
                </c:pt>
                <c:pt idx="43">
                  <c:v>156.7681</c:v>
                </c:pt>
                <c:pt idx="44">
                  <c:v>156.7681</c:v>
                </c:pt>
                <c:pt idx="45">
                  <c:v>156.7681</c:v>
                </c:pt>
                <c:pt idx="46">
                  <c:v>156.7681</c:v>
                </c:pt>
                <c:pt idx="47">
                  <c:v>156.7681</c:v>
                </c:pt>
                <c:pt idx="48">
                  <c:v>156.7681</c:v>
                </c:pt>
                <c:pt idx="49">
                  <c:v>156.7681</c:v>
                </c:pt>
                <c:pt idx="50">
                  <c:v>156.7681</c:v>
                </c:pt>
                <c:pt idx="51">
                  <c:v>156.7681</c:v>
                </c:pt>
                <c:pt idx="52">
                  <c:v>156.7681</c:v>
                </c:pt>
                <c:pt idx="53">
                  <c:v>156.7681</c:v>
                </c:pt>
                <c:pt idx="54">
                  <c:v>156.7681</c:v>
                </c:pt>
                <c:pt idx="55">
                  <c:v>156.7681</c:v>
                </c:pt>
                <c:pt idx="56">
                  <c:v>156.7681</c:v>
                </c:pt>
                <c:pt idx="57">
                  <c:v>156.7681</c:v>
                </c:pt>
                <c:pt idx="58">
                  <c:v>156.7681</c:v>
                </c:pt>
                <c:pt idx="59">
                  <c:v>156.7681</c:v>
                </c:pt>
                <c:pt idx="60">
                  <c:v>156.7681</c:v>
                </c:pt>
                <c:pt idx="61">
                  <c:v>156.7681</c:v>
                </c:pt>
                <c:pt idx="62">
                  <c:v>156.7681</c:v>
                </c:pt>
                <c:pt idx="63">
                  <c:v>156.7681</c:v>
                </c:pt>
                <c:pt idx="64">
                  <c:v>156.7681</c:v>
                </c:pt>
                <c:pt idx="65">
                  <c:v>156.7681</c:v>
                </c:pt>
                <c:pt idx="66">
                  <c:v>156.7681</c:v>
                </c:pt>
                <c:pt idx="67">
                  <c:v>156.7681</c:v>
                </c:pt>
                <c:pt idx="68">
                  <c:v>156.7681</c:v>
                </c:pt>
                <c:pt idx="69">
                  <c:v>156.7681</c:v>
                </c:pt>
                <c:pt idx="70">
                  <c:v>156.7681</c:v>
                </c:pt>
                <c:pt idx="71">
                  <c:v>156.7681</c:v>
                </c:pt>
                <c:pt idx="72">
                  <c:v>156.7681</c:v>
                </c:pt>
                <c:pt idx="73">
                  <c:v>156.7681</c:v>
                </c:pt>
                <c:pt idx="74">
                  <c:v>156.7681</c:v>
                </c:pt>
                <c:pt idx="75">
                  <c:v>156.7681</c:v>
                </c:pt>
                <c:pt idx="76">
                  <c:v>156.7681</c:v>
                </c:pt>
                <c:pt idx="77">
                  <c:v>156.7681</c:v>
                </c:pt>
                <c:pt idx="78">
                  <c:v>156.7681</c:v>
                </c:pt>
                <c:pt idx="79">
                  <c:v>156.7681</c:v>
                </c:pt>
                <c:pt idx="80">
                  <c:v>156.7681</c:v>
                </c:pt>
                <c:pt idx="81">
                  <c:v>156.7681</c:v>
                </c:pt>
                <c:pt idx="82">
                  <c:v>156.7681</c:v>
                </c:pt>
                <c:pt idx="83">
                  <c:v>156.7681</c:v>
                </c:pt>
                <c:pt idx="84">
                  <c:v>156.7681</c:v>
                </c:pt>
                <c:pt idx="85">
                  <c:v>156.7681</c:v>
                </c:pt>
                <c:pt idx="86">
                  <c:v>156.7681</c:v>
                </c:pt>
                <c:pt idx="87">
                  <c:v>156.7681</c:v>
                </c:pt>
                <c:pt idx="88">
                  <c:v>156.7681</c:v>
                </c:pt>
                <c:pt idx="89">
                  <c:v>156.7681</c:v>
                </c:pt>
                <c:pt idx="90">
                  <c:v>156.7681</c:v>
                </c:pt>
                <c:pt idx="91">
                  <c:v>156.7681</c:v>
                </c:pt>
                <c:pt idx="92">
                  <c:v>156.7681</c:v>
                </c:pt>
                <c:pt idx="93">
                  <c:v>156.7681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C6-4C0B-ADFB-368AECED1E34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TakeProfit!$M$5:$M$213</c:f>
              <c:numCache>
                <c:formatCode>General</c:formatCode>
                <c:ptCount val="209"/>
                <c:pt idx="0">
                  <c:v>3096.3</c:v>
                </c:pt>
                <c:pt idx="1">
                  <c:v>3096.3</c:v>
                </c:pt>
                <c:pt idx="2">
                  <c:v>3096.3</c:v>
                </c:pt>
                <c:pt idx="3">
                  <c:v>3096.3</c:v>
                </c:pt>
                <c:pt idx="4">
                  <c:v>3096.3</c:v>
                </c:pt>
                <c:pt idx="5">
                  <c:v>3096.3</c:v>
                </c:pt>
                <c:pt idx="6">
                  <c:v>3096.3</c:v>
                </c:pt>
                <c:pt idx="7">
                  <c:v>3096.3</c:v>
                </c:pt>
                <c:pt idx="8">
                  <c:v>3096.3</c:v>
                </c:pt>
                <c:pt idx="9">
                  <c:v>3096.3</c:v>
                </c:pt>
                <c:pt idx="10">
                  <c:v>3096.3</c:v>
                </c:pt>
                <c:pt idx="11">
                  <c:v>3096.3</c:v>
                </c:pt>
                <c:pt idx="12">
                  <c:v>3096.3</c:v>
                </c:pt>
                <c:pt idx="13">
                  <c:v>3096.3</c:v>
                </c:pt>
                <c:pt idx="14">
                  <c:v>3096.3</c:v>
                </c:pt>
                <c:pt idx="15">
                  <c:v>3096.3</c:v>
                </c:pt>
                <c:pt idx="16">
                  <c:v>3096.3</c:v>
                </c:pt>
                <c:pt idx="17">
                  <c:v>3096.3</c:v>
                </c:pt>
                <c:pt idx="18">
                  <c:v>3096.3</c:v>
                </c:pt>
                <c:pt idx="19">
                  <c:v>3096.3</c:v>
                </c:pt>
                <c:pt idx="20">
                  <c:v>3096.3</c:v>
                </c:pt>
                <c:pt idx="21">
                  <c:v>3096.3</c:v>
                </c:pt>
                <c:pt idx="22">
                  <c:v>3096.3</c:v>
                </c:pt>
                <c:pt idx="23">
                  <c:v>3096.3</c:v>
                </c:pt>
                <c:pt idx="24">
                  <c:v>3096.3</c:v>
                </c:pt>
                <c:pt idx="25">
                  <c:v>3096.3</c:v>
                </c:pt>
                <c:pt idx="26">
                  <c:v>3096.3</c:v>
                </c:pt>
                <c:pt idx="27">
                  <c:v>3096.3</c:v>
                </c:pt>
                <c:pt idx="28">
                  <c:v>3096.3</c:v>
                </c:pt>
                <c:pt idx="29">
                  <c:v>3096.3</c:v>
                </c:pt>
                <c:pt idx="30">
                  <c:v>3096.3</c:v>
                </c:pt>
                <c:pt idx="31">
                  <c:v>3096.3</c:v>
                </c:pt>
                <c:pt idx="32">
                  <c:v>3096.3</c:v>
                </c:pt>
                <c:pt idx="33">
                  <c:v>3096.3</c:v>
                </c:pt>
                <c:pt idx="34">
                  <c:v>3096.3</c:v>
                </c:pt>
                <c:pt idx="35">
                  <c:v>3096.3</c:v>
                </c:pt>
                <c:pt idx="36">
                  <c:v>3096.3</c:v>
                </c:pt>
                <c:pt idx="37">
                  <c:v>3096.3</c:v>
                </c:pt>
                <c:pt idx="38">
                  <c:v>3096.3</c:v>
                </c:pt>
                <c:pt idx="39">
                  <c:v>3096.3</c:v>
                </c:pt>
                <c:pt idx="40">
                  <c:v>3096.3</c:v>
                </c:pt>
                <c:pt idx="41">
                  <c:v>3096.3</c:v>
                </c:pt>
                <c:pt idx="42">
                  <c:v>3096.3</c:v>
                </c:pt>
                <c:pt idx="43">
                  <c:v>3096.3</c:v>
                </c:pt>
                <c:pt idx="44">
                  <c:v>3096.3</c:v>
                </c:pt>
                <c:pt idx="45">
                  <c:v>3096.3</c:v>
                </c:pt>
                <c:pt idx="46">
                  <c:v>3096.3</c:v>
                </c:pt>
                <c:pt idx="47">
                  <c:v>3096.3</c:v>
                </c:pt>
                <c:pt idx="48">
                  <c:v>3096.3</c:v>
                </c:pt>
                <c:pt idx="49">
                  <c:v>3096.3</c:v>
                </c:pt>
                <c:pt idx="50">
                  <c:v>3096.3</c:v>
                </c:pt>
                <c:pt idx="51">
                  <c:v>3096.3</c:v>
                </c:pt>
                <c:pt idx="52">
                  <c:v>3096.3</c:v>
                </c:pt>
                <c:pt idx="53">
                  <c:v>3096.3</c:v>
                </c:pt>
                <c:pt idx="54">
                  <c:v>3096.3</c:v>
                </c:pt>
                <c:pt idx="55">
                  <c:v>3096.3</c:v>
                </c:pt>
                <c:pt idx="56">
                  <c:v>3096.3</c:v>
                </c:pt>
                <c:pt idx="57">
                  <c:v>3096.3</c:v>
                </c:pt>
                <c:pt idx="58">
                  <c:v>3096.3</c:v>
                </c:pt>
                <c:pt idx="59">
                  <c:v>3096.3</c:v>
                </c:pt>
                <c:pt idx="60">
                  <c:v>3096.3</c:v>
                </c:pt>
                <c:pt idx="61">
                  <c:v>3096.3</c:v>
                </c:pt>
                <c:pt idx="62">
                  <c:v>3096.3</c:v>
                </c:pt>
                <c:pt idx="63">
                  <c:v>3096.3</c:v>
                </c:pt>
                <c:pt idx="64">
                  <c:v>3096.3</c:v>
                </c:pt>
                <c:pt idx="65">
                  <c:v>3096.3</c:v>
                </c:pt>
                <c:pt idx="66">
                  <c:v>3096.3</c:v>
                </c:pt>
                <c:pt idx="67">
                  <c:v>3096.3</c:v>
                </c:pt>
                <c:pt idx="68">
                  <c:v>3096.3</c:v>
                </c:pt>
                <c:pt idx="69">
                  <c:v>3096.3</c:v>
                </c:pt>
                <c:pt idx="70">
                  <c:v>3096.3</c:v>
                </c:pt>
                <c:pt idx="71">
                  <c:v>3096.3</c:v>
                </c:pt>
                <c:pt idx="72">
                  <c:v>3096.3</c:v>
                </c:pt>
                <c:pt idx="73">
                  <c:v>3096.3</c:v>
                </c:pt>
                <c:pt idx="74">
                  <c:v>3096.3</c:v>
                </c:pt>
                <c:pt idx="75">
                  <c:v>3096.3</c:v>
                </c:pt>
                <c:pt idx="76">
                  <c:v>3096.3</c:v>
                </c:pt>
                <c:pt idx="77">
                  <c:v>3096.3</c:v>
                </c:pt>
                <c:pt idx="78">
                  <c:v>3096.3</c:v>
                </c:pt>
                <c:pt idx="79">
                  <c:v>3096.3</c:v>
                </c:pt>
                <c:pt idx="80">
                  <c:v>3096.3</c:v>
                </c:pt>
                <c:pt idx="81">
                  <c:v>3096.3</c:v>
                </c:pt>
                <c:pt idx="82">
                  <c:v>3096.3</c:v>
                </c:pt>
                <c:pt idx="83">
                  <c:v>3096.3</c:v>
                </c:pt>
                <c:pt idx="84">
                  <c:v>3096.3</c:v>
                </c:pt>
                <c:pt idx="85">
                  <c:v>3096.3</c:v>
                </c:pt>
                <c:pt idx="86">
                  <c:v>3096.3</c:v>
                </c:pt>
                <c:pt idx="87">
                  <c:v>3096.3</c:v>
                </c:pt>
                <c:pt idx="88">
                  <c:v>3096.3</c:v>
                </c:pt>
                <c:pt idx="89">
                  <c:v>3096.3</c:v>
                </c:pt>
                <c:pt idx="90">
                  <c:v>3096.3</c:v>
                </c:pt>
                <c:pt idx="91">
                  <c:v>3096.3</c:v>
                </c:pt>
                <c:pt idx="92">
                  <c:v>3096.3</c:v>
                </c:pt>
                <c:pt idx="93">
                  <c:v>3096.3</c:v>
                </c:pt>
                <c:pt idx="94">
                  <c:v>3096.3</c:v>
                </c:pt>
                <c:pt idx="95">
                  <c:v>3096.3</c:v>
                </c:pt>
                <c:pt idx="96">
                  <c:v>3096.3</c:v>
                </c:pt>
                <c:pt idx="97">
                  <c:v>3096.3</c:v>
                </c:pt>
                <c:pt idx="98">
                  <c:v>3096.3</c:v>
                </c:pt>
                <c:pt idx="99">
                  <c:v>3096.3</c:v>
                </c:pt>
                <c:pt idx="100">
                  <c:v>3096.3</c:v>
                </c:pt>
                <c:pt idx="101">
                  <c:v>3096.3</c:v>
                </c:pt>
                <c:pt idx="102">
                  <c:v>3096.3</c:v>
                </c:pt>
                <c:pt idx="103">
                  <c:v>3096.3</c:v>
                </c:pt>
                <c:pt idx="104">
                  <c:v>3096.3</c:v>
                </c:pt>
                <c:pt idx="105">
                  <c:v>3096.3</c:v>
                </c:pt>
                <c:pt idx="106">
                  <c:v>3096.3</c:v>
                </c:pt>
                <c:pt idx="107">
                  <c:v>3096.3</c:v>
                </c:pt>
                <c:pt idx="108">
                  <c:v>3096.3</c:v>
                </c:pt>
                <c:pt idx="109">
                  <c:v>3096.3</c:v>
                </c:pt>
                <c:pt idx="110">
                  <c:v>3096.3</c:v>
                </c:pt>
                <c:pt idx="111">
                  <c:v>3096.3</c:v>
                </c:pt>
                <c:pt idx="112">
                  <c:v>3096.3</c:v>
                </c:pt>
                <c:pt idx="113">
                  <c:v>3096.3</c:v>
                </c:pt>
                <c:pt idx="114">
                  <c:v>3096.3</c:v>
                </c:pt>
                <c:pt idx="115">
                  <c:v>3096.3</c:v>
                </c:pt>
                <c:pt idx="116">
                  <c:v>3096.3</c:v>
                </c:pt>
                <c:pt idx="117">
                  <c:v>3096.3</c:v>
                </c:pt>
                <c:pt idx="118">
                  <c:v>3096.3</c:v>
                </c:pt>
                <c:pt idx="119">
                  <c:v>3096.3</c:v>
                </c:pt>
                <c:pt idx="120">
                  <c:v>3096.3</c:v>
                </c:pt>
                <c:pt idx="121">
                  <c:v>3096.3</c:v>
                </c:pt>
                <c:pt idx="122">
                  <c:v>3096.3</c:v>
                </c:pt>
                <c:pt idx="123">
                  <c:v>3096.3</c:v>
                </c:pt>
                <c:pt idx="124">
                  <c:v>3096.3</c:v>
                </c:pt>
                <c:pt idx="125">
                  <c:v>3096.3</c:v>
                </c:pt>
                <c:pt idx="126">
                  <c:v>3096.3</c:v>
                </c:pt>
                <c:pt idx="127">
                  <c:v>3096.3</c:v>
                </c:pt>
                <c:pt idx="128">
                  <c:v>3096.3</c:v>
                </c:pt>
                <c:pt idx="129">
                  <c:v>3096.3</c:v>
                </c:pt>
                <c:pt idx="130">
                  <c:v>3096.3</c:v>
                </c:pt>
                <c:pt idx="131">
                  <c:v>3096.3</c:v>
                </c:pt>
                <c:pt idx="132">
                  <c:v>3096.3</c:v>
                </c:pt>
                <c:pt idx="133">
                  <c:v>3096.3</c:v>
                </c:pt>
                <c:pt idx="134">
                  <c:v>3096.3</c:v>
                </c:pt>
                <c:pt idx="135">
                  <c:v>3096.3</c:v>
                </c:pt>
                <c:pt idx="136">
                  <c:v>3096.3</c:v>
                </c:pt>
                <c:pt idx="137">
                  <c:v>3096.3</c:v>
                </c:pt>
                <c:pt idx="138">
                  <c:v>3096.3</c:v>
                </c:pt>
                <c:pt idx="139">
                  <c:v>3096.3</c:v>
                </c:pt>
                <c:pt idx="140">
                  <c:v>3096.3</c:v>
                </c:pt>
                <c:pt idx="141">
                  <c:v>3096.3</c:v>
                </c:pt>
                <c:pt idx="142">
                  <c:v>3096.3</c:v>
                </c:pt>
                <c:pt idx="143">
                  <c:v>3096.3</c:v>
                </c:pt>
                <c:pt idx="144">
                  <c:v>3096.3</c:v>
                </c:pt>
                <c:pt idx="145">
                  <c:v>3096.3</c:v>
                </c:pt>
                <c:pt idx="146">
                  <c:v>3096.3</c:v>
                </c:pt>
                <c:pt idx="147">
                  <c:v>3096.3</c:v>
                </c:pt>
                <c:pt idx="148">
                  <c:v>3096.3</c:v>
                </c:pt>
                <c:pt idx="149">
                  <c:v>3096.3</c:v>
                </c:pt>
                <c:pt idx="150">
                  <c:v>3096.3</c:v>
                </c:pt>
                <c:pt idx="151">
                  <c:v>3096.3</c:v>
                </c:pt>
                <c:pt idx="152">
                  <c:v>3096.3</c:v>
                </c:pt>
                <c:pt idx="153">
                  <c:v>3096.3</c:v>
                </c:pt>
                <c:pt idx="154">
                  <c:v>3096.3</c:v>
                </c:pt>
                <c:pt idx="155">
                  <c:v>3096.3</c:v>
                </c:pt>
                <c:pt idx="156">
                  <c:v>3096.3</c:v>
                </c:pt>
                <c:pt idx="157">
                  <c:v>3096.3</c:v>
                </c:pt>
                <c:pt idx="158">
                  <c:v>3096.3</c:v>
                </c:pt>
                <c:pt idx="159">
                  <c:v>3096.3</c:v>
                </c:pt>
                <c:pt idx="160">
                  <c:v>3096.3</c:v>
                </c:pt>
                <c:pt idx="161">
                  <c:v>3096.3</c:v>
                </c:pt>
                <c:pt idx="162">
                  <c:v>3096.3</c:v>
                </c:pt>
                <c:pt idx="163">
                  <c:v>3096.3</c:v>
                </c:pt>
                <c:pt idx="164">
                  <c:v>3096.3</c:v>
                </c:pt>
                <c:pt idx="165">
                  <c:v>3096.3</c:v>
                </c:pt>
                <c:pt idx="166">
                  <c:v>3096.3</c:v>
                </c:pt>
                <c:pt idx="167">
                  <c:v>3096.3</c:v>
                </c:pt>
                <c:pt idx="168">
                  <c:v>3096.3</c:v>
                </c:pt>
                <c:pt idx="169">
                  <c:v>3096.3</c:v>
                </c:pt>
                <c:pt idx="170">
                  <c:v>3096.3</c:v>
                </c:pt>
                <c:pt idx="171">
                  <c:v>3096.3</c:v>
                </c:pt>
                <c:pt idx="172">
                  <c:v>3096.3</c:v>
                </c:pt>
                <c:pt idx="173">
                  <c:v>3096.3</c:v>
                </c:pt>
                <c:pt idx="174">
                  <c:v>3096.3</c:v>
                </c:pt>
                <c:pt idx="175">
                  <c:v>3096.3</c:v>
                </c:pt>
                <c:pt idx="176">
                  <c:v>3096.3</c:v>
                </c:pt>
                <c:pt idx="177">
                  <c:v>3096.3</c:v>
                </c:pt>
                <c:pt idx="178">
                  <c:v>3096.3</c:v>
                </c:pt>
                <c:pt idx="179">
                  <c:v>3096.3</c:v>
                </c:pt>
                <c:pt idx="180">
                  <c:v>3096.3</c:v>
                </c:pt>
                <c:pt idx="181">
                  <c:v>3096.3</c:v>
                </c:pt>
                <c:pt idx="182">
                  <c:v>3096.3</c:v>
                </c:pt>
                <c:pt idx="183">
                  <c:v>3096.3</c:v>
                </c:pt>
                <c:pt idx="184">
                  <c:v>3096.3</c:v>
                </c:pt>
                <c:pt idx="185">
                  <c:v>3096.3</c:v>
                </c:pt>
                <c:pt idx="186">
                  <c:v>3096.3</c:v>
                </c:pt>
                <c:pt idx="187">
                  <c:v>3096.3</c:v>
                </c:pt>
                <c:pt idx="188">
                  <c:v>3096.3</c:v>
                </c:pt>
                <c:pt idx="189">
                  <c:v>3096.3</c:v>
                </c:pt>
                <c:pt idx="190">
                  <c:v>3096.3</c:v>
                </c:pt>
                <c:pt idx="191">
                  <c:v>3096.3</c:v>
                </c:pt>
                <c:pt idx="192">
                  <c:v>3096.3</c:v>
                </c:pt>
                <c:pt idx="193">
                  <c:v>3096.3</c:v>
                </c:pt>
                <c:pt idx="194">
                  <c:v>3096.3</c:v>
                </c:pt>
                <c:pt idx="195">
                  <c:v>3096.3</c:v>
                </c:pt>
                <c:pt idx="196">
                  <c:v>3096.3</c:v>
                </c:pt>
                <c:pt idx="197">
                  <c:v>3096.3</c:v>
                </c:pt>
                <c:pt idx="198">
                  <c:v>3096.3</c:v>
                </c:pt>
                <c:pt idx="199">
                  <c:v>3096.3</c:v>
                </c:pt>
                <c:pt idx="200">
                  <c:v>3096.3</c:v>
                </c:pt>
                <c:pt idx="201">
                  <c:v>3096.3</c:v>
                </c:pt>
                <c:pt idx="202">
                  <c:v>3096.3</c:v>
                </c:pt>
                <c:pt idx="203">
                  <c:v>3096.3</c:v>
                </c:pt>
                <c:pt idx="204">
                  <c:v>3096.3</c:v>
                </c:pt>
                <c:pt idx="205">
                  <c:v>3096.3</c:v>
                </c:pt>
                <c:pt idx="206">
                  <c:v>3096.3</c:v>
                </c:pt>
                <c:pt idx="207">
                  <c:v>3096.3</c:v>
                </c:pt>
                <c:pt idx="208">
                  <c:v>3096.3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156.83300000000003</c:v>
                </c:pt>
                <c:pt idx="1">
                  <c:v>156.83449999999999</c:v>
                </c:pt>
                <c:pt idx="2">
                  <c:v>156.8355</c:v>
                </c:pt>
                <c:pt idx="3">
                  <c:v>156.83449999999999</c:v>
                </c:pt>
                <c:pt idx="4">
                  <c:v>156.83499999999998</c:v>
                </c:pt>
                <c:pt idx="5">
                  <c:v>156.84300000000002</c:v>
                </c:pt>
                <c:pt idx="6">
                  <c:v>156.83749999999998</c:v>
                </c:pt>
                <c:pt idx="7">
                  <c:v>156.8355</c:v>
                </c:pt>
                <c:pt idx="8">
                  <c:v>156.8295</c:v>
                </c:pt>
                <c:pt idx="9">
                  <c:v>156.8295</c:v>
                </c:pt>
                <c:pt idx="10">
                  <c:v>156.827</c:v>
                </c:pt>
                <c:pt idx="11">
                  <c:v>156.8235</c:v>
                </c:pt>
                <c:pt idx="12">
                  <c:v>156.8235</c:v>
                </c:pt>
                <c:pt idx="13">
                  <c:v>156.82499999999999</c:v>
                </c:pt>
                <c:pt idx="14">
                  <c:v>156.82549999999998</c:v>
                </c:pt>
                <c:pt idx="15">
                  <c:v>156.82599999999999</c:v>
                </c:pt>
                <c:pt idx="16">
                  <c:v>156.81549999999999</c:v>
                </c:pt>
                <c:pt idx="17">
                  <c:v>156.773</c:v>
                </c:pt>
                <c:pt idx="18">
                  <c:v>156.77449999999999</c:v>
                </c:pt>
                <c:pt idx="19">
                  <c:v>156.77249999999998</c:v>
                </c:pt>
                <c:pt idx="20">
                  <c:v>156.76949999999999</c:v>
                </c:pt>
                <c:pt idx="21">
                  <c:v>156.76999999999998</c:v>
                </c:pt>
                <c:pt idx="22">
                  <c:v>156.767</c:v>
                </c:pt>
                <c:pt idx="23">
                  <c:v>156.76999999999998</c:v>
                </c:pt>
                <c:pt idx="24">
                  <c:v>156.78</c:v>
                </c:pt>
                <c:pt idx="25">
                  <c:v>156.78199999999998</c:v>
                </c:pt>
                <c:pt idx="26">
                  <c:v>156.77749999999997</c:v>
                </c:pt>
                <c:pt idx="27">
                  <c:v>156.7715</c:v>
                </c:pt>
                <c:pt idx="28">
                  <c:v>156.7715</c:v>
                </c:pt>
                <c:pt idx="29">
                  <c:v>156.774</c:v>
                </c:pt>
                <c:pt idx="30">
                  <c:v>156.7705</c:v>
                </c:pt>
                <c:pt idx="31">
                  <c:v>156.7705</c:v>
                </c:pt>
                <c:pt idx="32">
                  <c:v>156.76900000000001</c:v>
                </c:pt>
                <c:pt idx="33">
                  <c:v>156.76900000000001</c:v>
                </c:pt>
                <c:pt idx="34">
                  <c:v>156.76850000000002</c:v>
                </c:pt>
                <c:pt idx="35">
                  <c:v>156.76949999999999</c:v>
                </c:pt>
                <c:pt idx="36">
                  <c:v>156.76999999999998</c:v>
                </c:pt>
                <c:pt idx="37">
                  <c:v>156.76900000000001</c:v>
                </c:pt>
                <c:pt idx="38">
                  <c:v>156.76600000000002</c:v>
                </c:pt>
                <c:pt idx="39">
                  <c:v>156.76600000000002</c:v>
                </c:pt>
                <c:pt idx="40">
                  <c:v>156.7655</c:v>
                </c:pt>
                <c:pt idx="41">
                  <c:v>156.76349999999999</c:v>
                </c:pt>
                <c:pt idx="42">
                  <c:v>156.76400000000001</c:v>
                </c:pt>
                <c:pt idx="43">
                  <c:v>156.75900000000001</c:v>
                </c:pt>
                <c:pt idx="44">
                  <c:v>156.75200000000001</c:v>
                </c:pt>
                <c:pt idx="45">
                  <c:v>156.755</c:v>
                </c:pt>
                <c:pt idx="46">
                  <c:v>156.7585</c:v>
                </c:pt>
                <c:pt idx="47">
                  <c:v>156.75450000000001</c:v>
                </c:pt>
                <c:pt idx="48">
                  <c:v>156.75149999999999</c:v>
                </c:pt>
                <c:pt idx="49">
                  <c:v>156.75149999999999</c:v>
                </c:pt>
                <c:pt idx="50">
                  <c:v>156.7475</c:v>
                </c:pt>
                <c:pt idx="51">
                  <c:v>156.74450000000002</c:v>
                </c:pt>
                <c:pt idx="52">
                  <c:v>156.74350000000001</c:v>
                </c:pt>
                <c:pt idx="53">
                  <c:v>156.74299999999999</c:v>
                </c:pt>
                <c:pt idx="54">
                  <c:v>156.74350000000001</c:v>
                </c:pt>
                <c:pt idx="55">
                  <c:v>156.74350000000001</c:v>
                </c:pt>
                <c:pt idx="56">
                  <c:v>156.738</c:v>
                </c:pt>
                <c:pt idx="57">
                  <c:v>156.73599999999999</c:v>
                </c:pt>
                <c:pt idx="58">
                  <c:v>156.72750000000002</c:v>
                </c:pt>
                <c:pt idx="59">
                  <c:v>156.73599999999999</c:v>
                </c:pt>
                <c:pt idx="60">
                  <c:v>156.73050000000001</c:v>
                </c:pt>
                <c:pt idx="61">
                  <c:v>156.72749999999999</c:v>
                </c:pt>
                <c:pt idx="62">
                  <c:v>156.726</c:v>
                </c:pt>
                <c:pt idx="63">
                  <c:v>156.7225</c:v>
                </c:pt>
                <c:pt idx="64">
                  <c:v>156.72149999999999</c:v>
                </c:pt>
                <c:pt idx="65">
                  <c:v>156.71550000000002</c:v>
                </c:pt>
                <c:pt idx="66">
                  <c:v>156.7115</c:v>
                </c:pt>
                <c:pt idx="67">
                  <c:v>156.70400000000001</c:v>
                </c:pt>
                <c:pt idx="68">
                  <c:v>156.69600000000003</c:v>
                </c:pt>
                <c:pt idx="69">
                  <c:v>156.6935</c:v>
                </c:pt>
                <c:pt idx="70">
                  <c:v>156.6935</c:v>
                </c:pt>
                <c:pt idx="71">
                  <c:v>156.69049999999999</c:v>
                </c:pt>
                <c:pt idx="72">
                  <c:v>156.69</c:v>
                </c:pt>
                <c:pt idx="73">
                  <c:v>156.69149999999999</c:v>
                </c:pt>
                <c:pt idx="74">
                  <c:v>156.68349999999998</c:v>
                </c:pt>
                <c:pt idx="75">
                  <c:v>156.68200000000002</c:v>
                </c:pt>
                <c:pt idx="76">
                  <c:v>156.68049999999999</c:v>
                </c:pt>
                <c:pt idx="77">
                  <c:v>156.685</c:v>
                </c:pt>
                <c:pt idx="78">
                  <c:v>156.68549999999999</c:v>
                </c:pt>
                <c:pt idx="79">
                  <c:v>156.68099999999998</c:v>
                </c:pt>
                <c:pt idx="80">
                  <c:v>156.68549999999999</c:v>
                </c:pt>
                <c:pt idx="81">
                  <c:v>156.68450000000001</c:v>
                </c:pt>
                <c:pt idx="82">
                  <c:v>156.685</c:v>
                </c:pt>
                <c:pt idx="83">
                  <c:v>156.685</c:v>
                </c:pt>
                <c:pt idx="84">
                  <c:v>156.6815</c:v>
                </c:pt>
                <c:pt idx="85">
                  <c:v>156.66849999999999</c:v>
                </c:pt>
                <c:pt idx="86">
                  <c:v>156.66550000000001</c:v>
                </c:pt>
                <c:pt idx="87">
                  <c:v>156.66199999999998</c:v>
                </c:pt>
                <c:pt idx="88">
                  <c:v>156.66200000000001</c:v>
                </c:pt>
                <c:pt idx="89">
                  <c:v>156.66149999999999</c:v>
                </c:pt>
                <c:pt idx="90">
                  <c:v>156.66250000000002</c:v>
                </c:pt>
                <c:pt idx="91">
                  <c:v>156.66200000000001</c:v>
                </c:pt>
                <c:pt idx="92">
                  <c:v>156.66300000000001</c:v>
                </c:pt>
                <c:pt idx="93">
                  <c:v>156.65950000000001</c:v>
                </c:pt>
                <c:pt idx="94">
                  <c:v>156.67149999999998</c:v>
                </c:pt>
                <c:pt idx="95">
                  <c:v>156.6645</c:v>
                </c:pt>
                <c:pt idx="96">
                  <c:v>156.66249999999999</c:v>
                </c:pt>
                <c:pt idx="97">
                  <c:v>156.661</c:v>
                </c:pt>
                <c:pt idx="98">
                  <c:v>156.65649999999999</c:v>
                </c:pt>
                <c:pt idx="99">
                  <c:v>156.6575</c:v>
                </c:pt>
                <c:pt idx="100">
                  <c:v>156.6575</c:v>
                </c:pt>
                <c:pt idx="101">
                  <c:v>156.655</c:v>
                </c:pt>
                <c:pt idx="102">
                  <c:v>156.655</c:v>
                </c:pt>
                <c:pt idx="103">
                  <c:v>156.65600000000001</c:v>
                </c:pt>
                <c:pt idx="104">
                  <c:v>156.65550000000002</c:v>
                </c:pt>
                <c:pt idx="105">
                  <c:v>156.65049999999999</c:v>
                </c:pt>
                <c:pt idx="106">
                  <c:v>156.65199999999999</c:v>
                </c:pt>
                <c:pt idx="107">
                  <c:v>156.65</c:v>
                </c:pt>
                <c:pt idx="108">
                  <c:v>156.6575</c:v>
                </c:pt>
                <c:pt idx="109">
                  <c:v>156.6455</c:v>
                </c:pt>
                <c:pt idx="110">
                  <c:v>156.64449999999999</c:v>
                </c:pt>
                <c:pt idx="111">
                  <c:v>156.64350000000002</c:v>
                </c:pt>
                <c:pt idx="112">
                  <c:v>156.643</c:v>
                </c:pt>
                <c:pt idx="113">
                  <c:v>156.64449999999999</c:v>
                </c:pt>
                <c:pt idx="114">
                  <c:v>156.65</c:v>
                </c:pt>
                <c:pt idx="115">
                  <c:v>156.6455</c:v>
                </c:pt>
                <c:pt idx="116">
                  <c:v>156.64850000000001</c:v>
                </c:pt>
                <c:pt idx="117">
                  <c:v>156.64499999999998</c:v>
                </c:pt>
                <c:pt idx="118">
                  <c:v>156.64850000000001</c:v>
                </c:pt>
                <c:pt idx="119">
                  <c:v>156.64150000000001</c:v>
                </c:pt>
                <c:pt idx="120">
                  <c:v>156.642</c:v>
                </c:pt>
                <c:pt idx="121">
                  <c:v>156.64150000000001</c:v>
                </c:pt>
                <c:pt idx="122">
                  <c:v>156.636</c:v>
                </c:pt>
                <c:pt idx="123">
                  <c:v>156.63400000000001</c:v>
                </c:pt>
                <c:pt idx="124">
                  <c:v>156.63249999999999</c:v>
                </c:pt>
                <c:pt idx="125">
                  <c:v>156.63049999999998</c:v>
                </c:pt>
                <c:pt idx="126">
                  <c:v>156.63149999999999</c:v>
                </c:pt>
                <c:pt idx="127">
                  <c:v>156.63</c:v>
                </c:pt>
                <c:pt idx="128">
                  <c:v>156.63149999999999</c:v>
                </c:pt>
                <c:pt idx="129">
                  <c:v>156.6345</c:v>
                </c:pt>
                <c:pt idx="130">
                  <c:v>156.63249999999999</c:v>
                </c:pt>
                <c:pt idx="131">
                  <c:v>156.63850000000002</c:v>
                </c:pt>
                <c:pt idx="132">
                  <c:v>156.6275</c:v>
                </c:pt>
                <c:pt idx="133">
                  <c:v>156.6275</c:v>
                </c:pt>
                <c:pt idx="134">
                  <c:v>156.626</c:v>
                </c:pt>
                <c:pt idx="135">
                  <c:v>156.62700000000001</c:v>
                </c:pt>
                <c:pt idx="136">
                  <c:v>156.63200000000001</c:v>
                </c:pt>
                <c:pt idx="137">
                  <c:v>156.63550000000001</c:v>
                </c:pt>
                <c:pt idx="138">
                  <c:v>156.63200000000001</c:v>
                </c:pt>
                <c:pt idx="139">
                  <c:v>156.63299999999998</c:v>
                </c:pt>
                <c:pt idx="140">
                  <c:v>156.63049999999998</c:v>
                </c:pt>
                <c:pt idx="141">
                  <c:v>156.63800000000001</c:v>
                </c:pt>
                <c:pt idx="142">
                  <c:v>156.63650000000001</c:v>
                </c:pt>
                <c:pt idx="143">
                  <c:v>156.63499999999999</c:v>
                </c:pt>
                <c:pt idx="144">
                  <c:v>156.64100000000002</c:v>
                </c:pt>
                <c:pt idx="145">
                  <c:v>156.63900000000001</c:v>
                </c:pt>
                <c:pt idx="146">
                  <c:v>156.63749999999999</c:v>
                </c:pt>
                <c:pt idx="147">
                  <c:v>156.63650000000001</c:v>
                </c:pt>
                <c:pt idx="148">
                  <c:v>156.636</c:v>
                </c:pt>
                <c:pt idx="149">
                  <c:v>156.64100000000002</c:v>
                </c:pt>
                <c:pt idx="150">
                  <c:v>156.6395</c:v>
                </c:pt>
                <c:pt idx="151">
                  <c:v>156.6395</c:v>
                </c:pt>
                <c:pt idx="152">
                  <c:v>156.63550000000001</c:v>
                </c:pt>
                <c:pt idx="153">
                  <c:v>156.6515</c:v>
                </c:pt>
                <c:pt idx="154">
                  <c:v>156.667</c:v>
                </c:pt>
                <c:pt idx="155">
                  <c:v>156.66200000000001</c:v>
                </c:pt>
                <c:pt idx="156">
                  <c:v>156.6865</c:v>
                </c:pt>
                <c:pt idx="157">
                  <c:v>156.6865</c:v>
                </c:pt>
                <c:pt idx="158">
                  <c:v>156.721</c:v>
                </c:pt>
                <c:pt idx="159">
                  <c:v>156.72399999999999</c:v>
                </c:pt>
                <c:pt idx="160">
                  <c:v>156.714</c:v>
                </c:pt>
                <c:pt idx="161">
                  <c:v>156.70499999999998</c:v>
                </c:pt>
                <c:pt idx="162">
                  <c:v>156.70400000000001</c:v>
                </c:pt>
                <c:pt idx="163">
                  <c:v>156.71549999999999</c:v>
                </c:pt>
                <c:pt idx="164">
                  <c:v>156.74299999999999</c:v>
                </c:pt>
                <c:pt idx="165">
                  <c:v>156.74799999999999</c:v>
                </c:pt>
                <c:pt idx="166">
                  <c:v>156.75749999999999</c:v>
                </c:pt>
                <c:pt idx="167">
                  <c:v>156.75900000000001</c:v>
                </c:pt>
                <c:pt idx="168">
                  <c:v>156.76299999999998</c:v>
                </c:pt>
                <c:pt idx="169">
                  <c:v>156.76650000000001</c:v>
                </c:pt>
                <c:pt idx="170">
                  <c:v>156.76749999999998</c:v>
                </c:pt>
                <c:pt idx="171">
                  <c:v>156.77300000000002</c:v>
                </c:pt>
                <c:pt idx="172">
                  <c:v>156.77499999999998</c:v>
                </c:pt>
                <c:pt idx="173">
                  <c:v>156.78800000000001</c:v>
                </c:pt>
                <c:pt idx="174">
                  <c:v>156.79849999999999</c:v>
                </c:pt>
                <c:pt idx="175">
                  <c:v>156.80950000000001</c:v>
                </c:pt>
                <c:pt idx="176">
                  <c:v>156.81450000000001</c:v>
                </c:pt>
                <c:pt idx="177">
                  <c:v>156.82550000000001</c:v>
                </c:pt>
                <c:pt idx="178">
                  <c:v>156.82550000000001</c:v>
                </c:pt>
                <c:pt idx="179">
                  <c:v>156.82400000000001</c:v>
                </c:pt>
                <c:pt idx="180">
                  <c:v>156.8295</c:v>
                </c:pt>
                <c:pt idx="181">
                  <c:v>156.83699999999999</c:v>
                </c:pt>
                <c:pt idx="182">
                  <c:v>156.84800000000001</c:v>
                </c:pt>
                <c:pt idx="183">
                  <c:v>156.86450000000002</c:v>
                </c:pt>
                <c:pt idx="184">
                  <c:v>156.85750000000002</c:v>
                </c:pt>
                <c:pt idx="185">
                  <c:v>156.85250000000002</c:v>
                </c:pt>
                <c:pt idx="186">
                  <c:v>156.85250000000002</c:v>
                </c:pt>
                <c:pt idx="187">
                  <c:v>156.86449999999999</c:v>
                </c:pt>
                <c:pt idx="188">
                  <c:v>156.86750000000001</c:v>
                </c:pt>
                <c:pt idx="189">
                  <c:v>156.86349999999999</c:v>
                </c:pt>
                <c:pt idx="190">
                  <c:v>156.86349999999999</c:v>
                </c:pt>
                <c:pt idx="191">
                  <c:v>156.864</c:v>
                </c:pt>
                <c:pt idx="192">
                  <c:v>156.863</c:v>
                </c:pt>
                <c:pt idx="193">
                  <c:v>156.7955</c:v>
                </c:pt>
                <c:pt idx="194">
                  <c:v>156.785</c:v>
                </c:pt>
                <c:pt idx="195">
                  <c:v>156.7885</c:v>
                </c:pt>
                <c:pt idx="196">
                  <c:v>156.76999999999998</c:v>
                </c:pt>
                <c:pt idx="197">
                  <c:v>156.75</c:v>
                </c:pt>
                <c:pt idx="198">
                  <c:v>156.745</c:v>
                </c:pt>
                <c:pt idx="199">
                  <c:v>156.755</c:v>
                </c:pt>
                <c:pt idx="200">
                  <c:v>156.76549999999997</c:v>
                </c:pt>
                <c:pt idx="201">
                  <c:v>156.76900000000001</c:v>
                </c:pt>
                <c:pt idx="202">
                  <c:v>156.76349999999999</c:v>
                </c:pt>
                <c:pt idx="203">
                  <c:v>156.75900000000001</c:v>
                </c:pt>
                <c:pt idx="204">
                  <c:v>156.76850000000002</c:v>
                </c:pt>
                <c:pt idx="205">
                  <c:v>156.76850000000002</c:v>
                </c:pt>
                <c:pt idx="206">
                  <c:v>156.7705</c:v>
                </c:pt>
                <c:pt idx="207">
                  <c:v>156.7705</c:v>
                </c:pt>
                <c:pt idx="208">
                  <c:v>156.77000000000001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C6-4C0B-ADFB-368AECED1E34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TakeProfit!$N$5:$N$213</c:f>
              <c:numCache>
                <c:formatCode>General</c:formatCode>
                <c:ptCount val="209"/>
                <c:pt idx="0">
                  <c:v>3220.4</c:v>
                </c:pt>
                <c:pt idx="1">
                  <c:v>3220.4</c:v>
                </c:pt>
                <c:pt idx="2">
                  <c:v>3220.4</c:v>
                </c:pt>
                <c:pt idx="3">
                  <c:v>3220.4</c:v>
                </c:pt>
                <c:pt idx="4">
                  <c:v>3220.4</c:v>
                </c:pt>
                <c:pt idx="5">
                  <c:v>3220.4</c:v>
                </c:pt>
                <c:pt idx="6">
                  <c:v>3220.4</c:v>
                </c:pt>
                <c:pt idx="7">
                  <c:v>3220.4</c:v>
                </c:pt>
                <c:pt idx="8">
                  <c:v>3220.4</c:v>
                </c:pt>
                <c:pt idx="9">
                  <c:v>3220.4</c:v>
                </c:pt>
                <c:pt idx="10">
                  <c:v>3220.4</c:v>
                </c:pt>
                <c:pt idx="11">
                  <c:v>3220.4</c:v>
                </c:pt>
                <c:pt idx="12">
                  <c:v>3220.4</c:v>
                </c:pt>
                <c:pt idx="13">
                  <c:v>3220.4</c:v>
                </c:pt>
                <c:pt idx="14">
                  <c:v>3220.4</c:v>
                </c:pt>
                <c:pt idx="15">
                  <c:v>3220.4</c:v>
                </c:pt>
                <c:pt idx="16">
                  <c:v>3220.4</c:v>
                </c:pt>
                <c:pt idx="17">
                  <c:v>3220.4</c:v>
                </c:pt>
                <c:pt idx="18">
                  <c:v>3220.4</c:v>
                </c:pt>
                <c:pt idx="19">
                  <c:v>3220.4</c:v>
                </c:pt>
                <c:pt idx="20">
                  <c:v>3220.4</c:v>
                </c:pt>
                <c:pt idx="21">
                  <c:v>3220.4</c:v>
                </c:pt>
                <c:pt idx="22">
                  <c:v>3220.4</c:v>
                </c:pt>
                <c:pt idx="23">
                  <c:v>3220.4</c:v>
                </c:pt>
                <c:pt idx="24">
                  <c:v>3220.4</c:v>
                </c:pt>
                <c:pt idx="25">
                  <c:v>3220.4</c:v>
                </c:pt>
                <c:pt idx="26">
                  <c:v>3220.4</c:v>
                </c:pt>
                <c:pt idx="27">
                  <c:v>3220.4</c:v>
                </c:pt>
                <c:pt idx="28">
                  <c:v>3220.4</c:v>
                </c:pt>
                <c:pt idx="29">
                  <c:v>3220.4</c:v>
                </c:pt>
                <c:pt idx="30">
                  <c:v>3220.4</c:v>
                </c:pt>
                <c:pt idx="31">
                  <c:v>3220.4</c:v>
                </c:pt>
                <c:pt idx="32">
                  <c:v>3220.4</c:v>
                </c:pt>
                <c:pt idx="33">
                  <c:v>3220.4</c:v>
                </c:pt>
                <c:pt idx="34">
                  <c:v>3220.4</c:v>
                </c:pt>
                <c:pt idx="35">
                  <c:v>3220.4</c:v>
                </c:pt>
                <c:pt idx="36">
                  <c:v>3220.4</c:v>
                </c:pt>
                <c:pt idx="37">
                  <c:v>3220.4</c:v>
                </c:pt>
                <c:pt idx="38">
                  <c:v>3220.4</c:v>
                </c:pt>
                <c:pt idx="39">
                  <c:v>3220.4</c:v>
                </c:pt>
                <c:pt idx="40">
                  <c:v>3220.4</c:v>
                </c:pt>
                <c:pt idx="41">
                  <c:v>3220.4</c:v>
                </c:pt>
                <c:pt idx="42">
                  <c:v>3220.4</c:v>
                </c:pt>
                <c:pt idx="43">
                  <c:v>3220.4</c:v>
                </c:pt>
                <c:pt idx="44">
                  <c:v>3220.4</c:v>
                </c:pt>
                <c:pt idx="45">
                  <c:v>3220.4</c:v>
                </c:pt>
                <c:pt idx="46">
                  <c:v>3220.4</c:v>
                </c:pt>
                <c:pt idx="47">
                  <c:v>3220.4</c:v>
                </c:pt>
                <c:pt idx="48">
                  <c:v>3220.4</c:v>
                </c:pt>
                <c:pt idx="49">
                  <c:v>3220.4</c:v>
                </c:pt>
                <c:pt idx="50">
                  <c:v>3220.4</c:v>
                </c:pt>
                <c:pt idx="51">
                  <c:v>3220.4</c:v>
                </c:pt>
                <c:pt idx="52">
                  <c:v>3220.4</c:v>
                </c:pt>
                <c:pt idx="53">
                  <c:v>3220.4</c:v>
                </c:pt>
                <c:pt idx="54">
                  <c:v>3220.4</c:v>
                </c:pt>
                <c:pt idx="55">
                  <c:v>3220.4</c:v>
                </c:pt>
                <c:pt idx="56">
                  <c:v>3220.4</c:v>
                </c:pt>
                <c:pt idx="57">
                  <c:v>3220.4</c:v>
                </c:pt>
                <c:pt idx="58">
                  <c:v>3220.4</c:v>
                </c:pt>
                <c:pt idx="59">
                  <c:v>3220.4</c:v>
                </c:pt>
                <c:pt idx="60">
                  <c:v>3220.4</c:v>
                </c:pt>
                <c:pt idx="61">
                  <c:v>3220.4</c:v>
                </c:pt>
                <c:pt idx="62">
                  <c:v>3220.4</c:v>
                </c:pt>
                <c:pt idx="63">
                  <c:v>3220.4</c:v>
                </c:pt>
                <c:pt idx="64">
                  <c:v>3220.4</c:v>
                </c:pt>
                <c:pt idx="65">
                  <c:v>3220.4</c:v>
                </c:pt>
                <c:pt idx="66">
                  <c:v>3220.4</c:v>
                </c:pt>
                <c:pt idx="67">
                  <c:v>3220.4</c:v>
                </c:pt>
                <c:pt idx="68">
                  <c:v>3220.4</c:v>
                </c:pt>
                <c:pt idx="69">
                  <c:v>3220.4</c:v>
                </c:pt>
                <c:pt idx="70">
                  <c:v>3220.4</c:v>
                </c:pt>
                <c:pt idx="71">
                  <c:v>3220.4</c:v>
                </c:pt>
                <c:pt idx="72">
                  <c:v>3220.4</c:v>
                </c:pt>
                <c:pt idx="73">
                  <c:v>3220.4</c:v>
                </c:pt>
                <c:pt idx="74">
                  <c:v>3220.4</c:v>
                </c:pt>
                <c:pt idx="75">
                  <c:v>3220.4</c:v>
                </c:pt>
                <c:pt idx="76">
                  <c:v>3220.4</c:v>
                </c:pt>
                <c:pt idx="77">
                  <c:v>3220.4</c:v>
                </c:pt>
                <c:pt idx="78">
                  <c:v>3220.4</c:v>
                </c:pt>
                <c:pt idx="79">
                  <c:v>3220.4</c:v>
                </c:pt>
                <c:pt idx="80">
                  <c:v>3220.4</c:v>
                </c:pt>
                <c:pt idx="81">
                  <c:v>3220.4</c:v>
                </c:pt>
                <c:pt idx="82">
                  <c:v>3220.4</c:v>
                </c:pt>
                <c:pt idx="83">
                  <c:v>3220.4</c:v>
                </c:pt>
                <c:pt idx="84">
                  <c:v>3220.4</c:v>
                </c:pt>
                <c:pt idx="85">
                  <c:v>3220.4</c:v>
                </c:pt>
                <c:pt idx="86">
                  <c:v>3220.4</c:v>
                </c:pt>
                <c:pt idx="87">
                  <c:v>3220.4</c:v>
                </c:pt>
                <c:pt idx="88">
                  <c:v>3220.4</c:v>
                </c:pt>
                <c:pt idx="89">
                  <c:v>3220.4</c:v>
                </c:pt>
                <c:pt idx="90">
                  <c:v>3220.4</c:v>
                </c:pt>
                <c:pt idx="91">
                  <c:v>3220.4</c:v>
                </c:pt>
                <c:pt idx="92">
                  <c:v>3220.4</c:v>
                </c:pt>
                <c:pt idx="93">
                  <c:v>3220.4</c:v>
                </c:pt>
                <c:pt idx="94">
                  <c:v>3220.4</c:v>
                </c:pt>
                <c:pt idx="95">
                  <c:v>3220.4</c:v>
                </c:pt>
                <c:pt idx="96">
                  <c:v>3220.4</c:v>
                </c:pt>
                <c:pt idx="97">
                  <c:v>3220.4</c:v>
                </c:pt>
                <c:pt idx="98">
                  <c:v>3220.4</c:v>
                </c:pt>
                <c:pt idx="99">
                  <c:v>3220.4</c:v>
                </c:pt>
                <c:pt idx="100">
                  <c:v>3220.4</c:v>
                </c:pt>
                <c:pt idx="101">
                  <c:v>3220.4</c:v>
                </c:pt>
                <c:pt idx="102">
                  <c:v>3220.4</c:v>
                </c:pt>
                <c:pt idx="103">
                  <c:v>3220.4</c:v>
                </c:pt>
                <c:pt idx="104">
                  <c:v>3220.4</c:v>
                </c:pt>
                <c:pt idx="105">
                  <c:v>3220.4</c:v>
                </c:pt>
                <c:pt idx="106">
                  <c:v>3220.4</c:v>
                </c:pt>
                <c:pt idx="107">
                  <c:v>3220.4</c:v>
                </c:pt>
                <c:pt idx="108">
                  <c:v>3220.4</c:v>
                </c:pt>
                <c:pt idx="109">
                  <c:v>3220.4</c:v>
                </c:pt>
                <c:pt idx="110">
                  <c:v>3220.4</c:v>
                </c:pt>
                <c:pt idx="111">
                  <c:v>3220.4</c:v>
                </c:pt>
                <c:pt idx="112">
                  <c:v>3220.4</c:v>
                </c:pt>
                <c:pt idx="113">
                  <c:v>3220.4</c:v>
                </c:pt>
                <c:pt idx="114">
                  <c:v>3220.4</c:v>
                </c:pt>
                <c:pt idx="115">
                  <c:v>3220.4</c:v>
                </c:pt>
                <c:pt idx="116">
                  <c:v>3220.4</c:v>
                </c:pt>
                <c:pt idx="117">
                  <c:v>3220.4</c:v>
                </c:pt>
                <c:pt idx="118">
                  <c:v>3220.4</c:v>
                </c:pt>
                <c:pt idx="119">
                  <c:v>3220.4</c:v>
                </c:pt>
                <c:pt idx="120">
                  <c:v>3220.4</c:v>
                </c:pt>
                <c:pt idx="121">
                  <c:v>3220.4</c:v>
                </c:pt>
                <c:pt idx="122">
                  <c:v>3220.4</c:v>
                </c:pt>
                <c:pt idx="123">
                  <c:v>3220.4</c:v>
                </c:pt>
                <c:pt idx="124">
                  <c:v>3220.4</c:v>
                </c:pt>
                <c:pt idx="125">
                  <c:v>3220.4</c:v>
                </c:pt>
                <c:pt idx="126">
                  <c:v>3220.4</c:v>
                </c:pt>
                <c:pt idx="127">
                  <c:v>3220.4</c:v>
                </c:pt>
                <c:pt idx="128">
                  <c:v>3220.4</c:v>
                </c:pt>
                <c:pt idx="129">
                  <c:v>3220.4</c:v>
                </c:pt>
                <c:pt idx="130">
                  <c:v>3220.4</c:v>
                </c:pt>
                <c:pt idx="131">
                  <c:v>3220.4</c:v>
                </c:pt>
                <c:pt idx="132">
                  <c:v>3220.4</c:v>
                </c:pt>
                <c:pt idx="133">
                  <c:v>3220.4</c:v>
                </c:pt>
                <c:pt idx="134">
                  <c:v>3220.4</c:v>
                </c:pt>
                <c:pt idx="135">
                  <c:v>3220.4</c:v>
                </c:pt>
                <c:pt idx="136">
                  <c:v>3220.4</c:v>
                </c:pt>
                <c:pt idx="137">
                  <c:v>3220.4</c:v>
                </c:pt>
                <c:pt idx="138">
                  <c:v>3220.4</c:v>
                </c:pt>
                <c:pt idx="139">
                  <c:v>3220.4</c:v>
                </c:pt>
                <c:pt idx="140">
                  <c:v>3220.4</c:v>
                </c:pt>
                <c:pt idx="141">
                  <c:v>3220.4</c:v>
                </c:pt>
                <c:pt idx="142">
                  <c:v>3220.4</c:v>
                </c:pt>
                <c:pt idx="143">
                  <c:v>3220.4</c:v>
                </c:pt>
                <c:pt idx="144">
                  <c:v>3220.4</c:v>
                </c:pt>
                <c:pt idx="145">
                  <c:v>3220.4</c:v>
                </c:pt>
                <c:pt idx="146">
                  <c:v>3220.4</c:v>
                </c:pt>
                <c:pt idx="147">
                  <c:v>3220.4</c:v>
                </c:pt>
                <c:pt idx="148">
                  <c:v>3220.4</c:v>
                </c:pt>
                <c:pt idx="149">
                  <c:v>3220.4</c:v>
                </c:pt>
                <c:pt idx="150">
                  <c:v>3220.4</c:v>
                </c:pt>
                <c:pt idx="151">
                  <c:v>3220.4</c:v>
                </c:pt>
                <c:pt idx="152">
                  <c:v>3220.4</c:v>
                </c:pt>
                <c:pt idx="153">
                  <c:v>3220.4</c:v>
                </c:pt>
                <c:pt idx="154">
                  <c:v>3220.4</c:v>
                </c:pt>
                <c:pt idx="155">
                  <c:v>3220.4</c:v>
                </c:pt>
                <c:pt idx="156">
                  <c:v>3220.4</c:v>
                </c:pt>
                <c:pt idx="157">
                  <c:v>3220.4</c:v>
                </c:pt>
                <c:pt idx="158">
                  <c:v>3220.4</c:v>
                </c:pt>
                <c:pt idx="159">
                  <c:v>3220.4</c:v>
                </c:pt>
                <c:pt idx="160">
                  <c:v>3220.4</c:v>
                </c:pt>
                <c:pt idx="161">
                  <c:v>3220.4</c:v>
                </c:pt>
                <c:pt idx="162">
                  <c:v>3220.4</c:v>
                </c:pt>
                <c:pt idx="163">
                  <c:v>3220.4</c:v>
                </c:pt>
                <c:pt idx="164">
                  <c:v>3220.4</c:v>
                </c:pt>
                <c:pt idx="165">
                  <c:v>3220.4</c:v>
                </c:pt>
                <c:pt idx="166">
                  <c:v>3220.4</c:v>
                </c:pt>
                <c:pt idx="167">
                  <c:v>3220.4</c:v>
                </c:pt>
                <c:pt idx="168">
                  <c:v>3220.4</c:v>
                </c:pt>
                <c:pt idx="169">
                  <c:v>3220.4</c:v>
                </c:pt>
                <c:pt idx="170">
                  <c:v>3220.4</c:v>
                </c:pt>
                <c:pt idx="171">
                  <c:v>3220.4</c:v>
                </c:pt>
                <c:pt idx="172">
                  <c:v>3220.4</c:v>
                </c:pt>
                <c:pt idx="173">
                  <c:v>3220.4</c:v>
                </c:pt>
                <c:pt idx="174">
                  <c:v>3220.4</c:v>
                </c:pt>
                <c:pt idx="175">
                  <c:v>3220.4</c:v>
                </c:pt>
                <c:pt idx="176">
                  <c:v>3220.4</c:v>
                </c:pt>
                <c:pt idx="177">
                  <c:v>3220.4</c:v>
                </c:pt>
                <c:pt idx="178">
                  <c:v>3220.4</c:v>
                </c:pt>
                <c:pt idx="179">
                  <c:v>3220.4</c:v>
                </c:pt>
                <c:pt idx="180">
                  <c:v>3220.4</c:v>
                </c:pt>
                <c:pt idx="181">
                  <c:v>3220.4</c:v>
                </c:pt>
                <c:pt idx="182">
                  <c:v>3220.4</c:v>
                </c:pt>
                <c:pt idx="183">
                  <c:v>3220.4</c:v>
                </c:pt>
                <c:pt idx="184">
                  <c:v>3220.4</c:v>
                </c:pt>
                <c:pt idx="185">
                  <c:v>3220.4</c:v>
                </c:pt>
                <c:pt idx="186">
                  <c:v>3220.4</c:v>
                </c:pt>
                <c:pt idx="187">
                  <c:v>3220.4</c:v>
                </c:pt>
                <c:pt idx="188">
                  <c:v>3220.4</c:v>
                </c:pt>
                <c:pt idx="189">
                  <c:v>3220.4</c:v>
                </c:pt>
                <c:pt idx="190">
                  <c:v>3220.4</c:v>
                </c:pt>
                <c:pt idx="191">
                  <c:v>3220.4</c:v>
                </c:pt>
                <c:pt idx="192">
                  <c:v>3220.4</c:v>
                </c:pt>
                <c:pt idx="193">
                  <c:v>3220.4</c:v>
                </c:pt>
                <c:pt idx="194">
                  <c:v>3220.4</c:v>
                </c:pt>
                <c:pt idx="195">
                  <c:v>3220.4</c:v>
                </c:pt>
                <c:pt idx="196">
                  <c:v>3220.4</c:v>
                </c:pt>
                <c:pt idx="197">
                  <c:v>3220.4</c:v>
                </c:pt>
                <c:pt idx="198">
                  <c:v>3220.4</c:v>
                </c:pt>
                <c:pt idx="199">
                  <c:v>3220.4</c:v>
                </c:pt>
                <c:pt idx="200">
                  <c:v>3220.4</c:v>
                </c:pt>
                <c:pt idx="201">
                  <c:v>3220.4</c:v>
                </c:pt>
                <c:pt idx="202">
                  <c:v>3220.4</c:v>
                </c:pt>
                <c:pt idx="203">
                  <c:v>3220.4</c:v>
                </c:pt>
                <c:pt idx="204">
                  <c:v>3220.4</c:v>
                </c:pt>
                <c:pt idx="205">
                  <c:v>3220.4</c:v>
                </c:pt>
                <c:pt idx="206">
                  <c:v>3220.4</c:v>
                </c:pt>
                <c:pt idx="207">
                  <c:v>3220.4</c:v>
                </c:pt>
                <c:pt idx="208">
                  <c:v>3220.4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156.83300000000003</c:v>
                </c:pt>
                <c:pt idx="1">
                  <c:v>156.83449999999999</c:v>
                </c:pt>
                <c:pt idx="2">
                  <c:v>156.8355</c:v>
                </c:pt>
                <c:pt idx="3">
                  <c:v>156.83449999999999</c:v>
                </c:pt>
                <c:pt idx="4">
                  <c:v>156.83499999999998</c:v>
                </c:pt>
                <c:pt idx="5">
                  <c:v>156.84300000000002</c:v>
                </c:pt>
                <c:pt idx="6">
                  <c:v>156.83749999999998</c:v>
                </c:pt>
                <c:pt idx="7">
                  <c:v>156.8355</c:v>
                </c:pt>
                <c:pt idx="8">
                  <c:v>156.8295</c:v>
                </c:pt>
                <c:pt idx="9">
                  <c:v>156.8295</c:v>
                </c:pt>
                <c:pt idx="10">
                  <c:v>156.827</c:v>
                </c:pt>
                <c:pt idx="11">
                  <c:v>156.8235</c:v>
                </c:pt>
                <c:pt idx="12">
                  <c:v>156.8235</c:v>
                </c:pt>
                <c:pt idx="13">
                  <c:v>156.82499999999999</c:v>
                </c:pt>
                <c:pt idx="14">
                  <c:v>156.82549999999998</c:v>
                </c:pt>
                <c:pt idx="15">
                  <c:v>156.82599999999999</c:v>
                </c:pt>
                <c:pt idx="16">
                  <c:v>156.81549999999999</c:v>
                </c:pt>
                <c:pt idx="17">
                  <c:v>156.773</c:v>
                </c:pt>
                <c:pt idx="18">
                  <c:v>156.77449999999999</c:v>
                </c:pt>
                <c:pt idx="19">
                  <c:v>156.77249999999998</c:v>
                </c:pt>
                <c:pt idx="20">
                  <c:v>156.76949999999999</c:v>
                </c:pt>
                <c:pt idx="21">
                  <c:v>156.76999999999998</c:v>
                </c:pt>
                <c:pt idx="22">
                  <c:v>156.767</c:v>
                </c:pt>
                <c:pt idx="23">
                  <c:v>156.76999999999998</c:v>
                </c:pt>
                <c:pt idx="24">
                  <c:v>156.78</c:v>
                </c:pt>
                <c:pt idx="25">
                  <c:v>156.78199999999998</c:v>
                </c:pt>
                <c:pt idx="26">
                  <c:v>156.77749999999997</c:v>
                </c:pt>
                <c:pt idx="27">
                  <c:v>156.7715</c:v>
                </c:pt>
                <c:pt idx="28">
                  <c:v>156.7715</c:v>
                </c:pt>
                <c:pt idx="29">
                  <c:v>156.774</c:v>
                </c:pt>
                <c:pt idx="30">
                  <c:v>156.7705</c:v>
                </c:pt>
                <c:pt idx="31">
                  <c:v>156.7705</c:v>
                </c:pt>
                <c:pt idx="32">
                  <c:v>156.76900000000001</c:v>
                </c:pt>
                <c:pt idx="33">
                  <c:v>156.76900000000001</c:v>
                </c:pt>
                <c:pt idx="34">
                  <c:v>156.76850000000002</c:v>
                </c:pt>
                <c:pt idx="35">
                  <c:v>156.76949999999999</c:v>
                </c:pt>
                <c:pt idx="36">
                  <c:v>156.76999999999998</c:v>
                </c:pt>
                <c:pt idx="37">
                  <c:v>156.76900000000001</c:v>
                </c:pt>
                <c:pt idx="38">
                  <c:v>156.76600000000002</c:v>
                </c:pt>
                <c:pt idx="39">
                  <c:v>156.76600000000002</c:v>
                </c:pt>
                <c:pt idx="40">
                  <c:v>156.7655</c:v>
                </c:pt>
                <c:pt idx="41">
                  <c:v>156.76349999999999</c:v>
                </c:pt>
                <c:pt idx="42">
                  <c:v>156.76400000000001</c:v>
                </c:pt>
                <c:pt idx="43">
                  <c:v>156.75900000000001</c:v>
                </c:pt>
                <c:pt idx="44">
                  <c:v>156.75200000000001</c:v>
                </c:pt>
                <c:pt idx="45">
                  <c:v>156.755</c:v>
                </c:pt>
                <c:pt idx="46">
                  <c:v>156.7585</c:v>
                </c:pt>
                <c:pt idx="47">
                  <c:v>156.75450000000001</c:v>
                </c:pt>
                <c:pt idx="48">
                  <c:v>156.75149999999999</c:v>
                </c:pt>
                <c:pt idx="49">
                  <c:v>156.75149999999999</c:v>
                </c:pt>
                <c:pt idx="50">
                  <c:v>156.7475</c:v>
                </c:pt>
                <c:pt idx="51">
                  <c:v>156.74450000000002</c:v>
                </c:pt>
                <c:pt idx="52">
                  <c:v>156.74350000000001</c:v>
                </c:pt>
                <c:pt idx="53">
                  <c:v>156.74299999999999</c:v>
                </c:pt>
                <c:pt idx="54">
                  <c:v>156.74350000000001</c:v>
                </c:pt>
                <c:pt idx="55">
                  <c:v>156.74350000000001</c:v>
                </c:pt>
                <c:pt idx="56">
                  <c:v>156.738</c:v>
                </c:pt>
                <c:pt idx="57">
                  <c:v>156.73599999999999</c:v>
                </c:pt>
                <c:pt idx="58">
                  <c:v>156.72750000000002</c:v>
                </c:pt>
                <c:pt idx="59">
                  <c:v>156.73599999999999</c:v>
                </c:pt>
                <c:pt idx="60">
                  <c:v>156.73050000000001</c:v>
                </c:pt>
                <c:pt idx="61">
                  <c:v>156.72749999999999</c:v>
                </c:pt>
                <c:pt idx="62">
                  <c:v>156.726</c:v>
                </c:pt>
                <c:pt idx="63">
                  <c:v>156.7225</c:v>
                </c:pt>
                <c:pt idx="64">
                  <c:v>156.72149999999999</c:v>
                </c:pt>
                <c:pt idx="65">
                  <c:v>156.71550000000002</c:v>
                </c:pt>
                <c:pt idx="66">
                  <c:v>156.7115</c:v>
                </c:pt>
                <c:pt idx="67">
                  <c:v>156.70400000000001</c:v>
                </c:pt>
                <c:pt idx="68">
                  <c:v>156.69600000000003</c:v>
                </c:pt>
                <c:pt idx="69">
                  <c:v>156.6935</c:v>
                </c:pt>
                <c:pt idx="70">
                  <c:v>156.6935</c:v>
                </c:pt>
                <c:pt idx="71">
                  <c:v>156.69049999999999</c:v>
                </c:pt>
                <c:pt idx="72">
                  <c:v>156.69</c:v>
                </c:pt>
                <c:pt idx="73">
                  <c:v>156.69149999999999</c:v>
                </c:pt>
                <c:pt idx="74">
                  <c:v>156.68349999999998</c:v>
                </c:pt>
                <c:pt idx="75">
                  <c:v>156.68200000000002</c:v>
                </c:pt>
                <c:pt idx="76">
                  <c:v>156.68049999999999</c:v>
                </c:pt>
                <c:pt idx="77">
                  <c:v>156.685</c:v>
                </c:pt>
                <c:pt idx="78">
                  <c:v>156.68549999999999</c:v>
                </c:pt>
                <c:pt idx="79">
                  <c:v>156.68099999999998</c:v>
                </c:pt>
                <c:pt idx="80">
                  <c:v>156.68549999999999</c:v>
                </c:pt>
                <c:pt idx="81">
                  <c:v>156.68450000000001</c:v>
                </c:pt>
                <c:pt idx="82">
                  <c:v>156.685</c:v>
                </c:pt>
                <c:pt idx="83">
                  <c:v>156.685</c:v>
                </c:pt>
                <c:pt idx="84">
                  <c:v>156.6815</c:v>
                </c:pt>
                <c:pt idx="85">
                  <c:v>156.66849999999999</c:v>
                </c:pt>
                <c:pt idx="86">
                  <c:v>156.66550000000001</c:v>
                </c:pt>
                <c:pt idx="87">
                  <c:v>156.66199999999998</c:v>
                </c:pt>
                <c:pt idx="88">
                  <c:v>156.66200000000001</c:v>
                </c:pt>
                <c:pt idx="89">
                  <c:v>156.66149999999999</c:v>
                </c:pt>
                <c:pt idx="90">
                  <c:v>156.66250000000002</c:v>
                </c:pt>
                <c:pt idx="91">
                  <c:v>156.66200000000001</c:v>
                </c:pt>
                <c:pt idx="92">
                  <c:v>156.66300000000001</c:v>
                </c:pt>
                <c:pt idx="93">
                  <c:v>156.65950000000001</c:v>
                </c:pt>
                <c:pt idx="94">
                  <c:v>156.67149999999998</c:v>
                </c:pt>
                <c:pt idx="95">
                  <c:v>156.6645</c:v>
                </c:pt>
                <c:pt idx="96">
                  <c:v>156.66249999999999</c:v>
                </c:pt>
                <c:pt idx="97">
                  <c:v>156.661</c:v>
                </c:pt>
                <c:pt idx="98">
                  <c:v>156.65649999999999</c:v>
                </c:pt>
                <c:pt idx="99">
                  <c:v>156.6575</c:v>
                </c:pt>
                <c:pt idx="100">
                  <c:v>156.6575</c:v>
                </c:pt>
                <c:pt idx="101">
                  <c:v>156.655</c:v>
                </c:pt>
                <c:pt idx="102">
                  <c:v>156.655</c:v>
                </c:pt>
                <c:pt idx="103">
                  <c:v>156.65600000000001</c:v>
                </c:pt>
                <c:pt idx="104">
                  <c:v>156.65550000000002</c:v>
                </c:pt>
                <c:pt idx="105">
                  <c:v>156.65049999999999</c:v>
                </c:pt>
                <c:pt idx="106">
                  <c:v>156.65199999999999</c:v>
                </c:pt>
                <c:pt idx="107">
                  <c:v>156.65</c:v>
                </c:pt>
                <c:pt idx="108">
                  <c:v>156.6575</c:v>
                </c:pt>
                <c:pt idx="109">
                  <c:v>156.6455</c:v>
                </c:pt>
                <c:pt idx="110">
                  <c:v>156.64449999999999</c:v>
                </c:pt>
                <c:pt idx="111">
                  <c:v>156.64350000000002</c:v>
                </c:pt>
                <c:pt idx="112">
                  <c:v>156.643</c:v>
                </c:pt>
                <c:pt idx="113">
                  <c:v>156.64449999999999</c:v>
                </c:pt>
                <c:pt idx="114">
                  <c:v>156.65</c:v>
                </c:pt>
                <c:pt idx="115">
                  <c:v>156.6455</c:v>
                </c:pt>
                <c:pt idx="116">
                  <c:v>156.64850000000001</c:v>
                </c:pt>
                <c:pt idx="117">
                  <c:v>156.64499999999998</c:v>
                </c:pt>
                <c:pt idx="118">
                  <c:v>156.64850000000001</c:v>
                </c:pt>
                <c:pt idx="119">
                  <c:v>156.64150000000001</c:v>
                </c:pt>
                <c:pt idx="120">
                  <c:v>156.642</c:v>
                </c:pt>
                <c:pt idx="121">
                  <c:v>156.64150000000001</c:v>
                </c:pt>
                <c:pt idx="122">
                  <c:v>156.636</c:v>
                </c:pt>
                <c:pt idx="123">
                  <c:v>156.63400000000001</c:v>
                </c:pt>
                <c:pt idx="124">
                  <c:v>156.63249999999999</c:v>
                </c:pt>
                <c:pt idx="125">
                  <c:v>156.63049999999998</c:v>
                </c:pt>
                <c:pt idx="126">
                  <c:v>156.63149999999999</c:v>
                </c:pt>
                <c:pt idx="127">
                  <c:v>156.63</c:v>
                </c:pt>
                <c:pt idx="128">
                  <c:v>156.63149999999999</c:v>
                </c:pt>
                <c:pt idx="129">
                  <c:v>156.6345</c:v>
                </c:pt>
                <c:pt idx="130">
                  <c:v>156.63249999999999</c:v>
                </c:pt>
                <c:pt idx="131">
                  <c:v>156.63850000000002</c:v>
                </c:pt>
                <c:pt idx="132">
                  <c:v>156.6275</c:v>
                </c:pt>
                <c:pt idx="133">
                  <c:v>156.6275</c:v>
                </c:pt>
                <c:pt idx="134">
                  <c:v>156.626</c:v>
                </c:pt>
                <c:pt idx="135">
                  <c:v>156.62700000000001</c:v>
                </c:pt>
                <c:pt idx="136">
                  <c:v>156.63200000000001</c:v>
                </c:pt>
                <c:pt idx="137">
                  <c:v>156.63550000000001</c:v>
                </c:pt>
                <c:pt idx="138">
                  <c:v>156.63200000000001</c:v>
                </c:pt>
                <c:pt idx="139">
                  <c:v>156.63299999999998</c:v>
                </c:pt>
                <c:pt idx="140">
                  <c:v>156.63049999999998</c:v>
                </c:pt>
                <c:pt idx="141">
                  <c:v>156.63800000000001</c:v>
                </c:pt>
                <c:pt idx="142">
                  <c:v>156.63650000000001</c:v>
                </c:pt>
                <c:pt idx="143">
                  <c:v>156.63499999999999</c:v>
                </c:pt>
                <c:pt idx="144">
                  <c:v>156.64100000000002</c:v>
                </c:pt>
                <c:pt idx="145">
                  <c:v>156.63900000000001</c:v>
                </c:pt>
                <c:pt idx="146">
                  <c:v>156.63749999999999</c:v>
                </c:pt>
                <c:pt idx="147">
                  <c:v>156.63650000000001</c:v>
                </c:pt>
                <c:pt idx="148">
                  <c:v>156.636</c:v>
                </c:pt>
                <c:pt idx="149">
                  <c:v>156.64100000000002</c:v>
                </c:pt>
                <c:pt idx="150">
                  <c:v>156.6395</c:v>
                </c:pt>
                <c:pt idx="151">
                  <c:v>156.6395</c:v>
                </c:pt>
                <c:pt idx="152">
                  <c:v>156.63550000000001</c:v>
                </c:pt>
                <c:pt idx="153">
                  <c:v>156.6515</c:v>
                </c:pt>
                <c:pt idx="154">
                  <c:v>156.667</c:v>
                </c:pt>
                <c:pt idx="155">
                  <c:v>156.66200000000001</c:v>
                </c:pt>
                <c:pt idx="156">
                  <c:v>156.6865</c:v>
                </c:pt>
                <c:pt idx="157">
                  <c:v>156.6865</c:v>
                </c:pt>
                <c:pt idx="158">
                  <c:v>156.721</c:v>
                </c:pt>
                <c:pt idx="159">
                  <c:v>156.72399999999999</c:v>
                </c:pt>
                <c:pt idx="160">
                  <c:v>156.714</c:v>
                </c:pt>
                <c:pt idx="161">
                  <c:v>156.70499999999998</c:v>
                </c:pt>
                <c:pt idx="162">
                  <c:v>156.70400000000001</c:v>
                </c:pt>
                <c:pt idx="163">
                  <c:v>156.71549999999999</c:v>
                </c:pt>
                <c:pt idx="164">
                  <c:v>156.74299999999999</c:v>
                </c:pt>
                <c:pt idx="165">
                  <c:v>156.74799999999999</c:v>
                </c:pt>
                <c:pt idx="166">
                  <c:v>156.75749999999999</c:v>
                </c:pt>
                <c:pt idx="167">
                  <c:v>156.75900000000001</c:v>
                </c:pt>
                <c:pt idx="168">
                  <c:v>156.76299999999998</c:v>
                </c:pt>
                <c:pt idx="169">
                  <c:v>156.76650000000001</c:v>
                </c:pt>
                <c:pt idx="170">
                  <c:v>156.76749999999998</c:v>
                </c:pt>
                <c:pt idx="171">
                  <c:v>156.77300000000002</c:v>
                </c:pt>
                <c:pt idx="172">
                  <c:v>156.77499999999998</c:v>
                </c:pt>
                <c:pt idx="173">
                  <c:v>156.78800000000001</c:v>
                </c:pt>
                <c:pt idx="174">
                  <c:v>156.79849999999999</c:v>
                </c:pt>
                <c:pt idx="175">
                  <c:v>156.80950000000001</c:v>
                </c:pt>
                <c:pt idx="176">
                  <c:v>156.81450000000001</c:v>
                </c:pt>
                <c:pt idx="177">
                  <c:v>156.82550000000001</c:v>
                </c:pt>
                <c:pt idx="178">
                  <c:v>156.82550000000001</c:v>
                </c:pt>
                <c:pt idx="179">
                  <c:v>156.82400000000001</c:v>
                </c:pt>
                <c:pt idx="180">
                  <c:v>156.8295</c:v>
                </c:pt>
                <c:pt idx="181">
                  <c:v>156.83699999999999</c:v>
                </c:pt>
                <c:pt idx="182">
                  <c:v>156.84800000000001</c:v>
                </c:pt>
                <c:pt idx="183">
                  <c:v>156.86450000000002</c:v>
                </c:pt>
                <c:pt idx="184">
                  <c:v>156.85750000000002</c:v>
                </c:pt>
                <c:pt idx="185">
                  <c:v>156.85250000000002</c:v>
                </c:pt>
                <c:pt idx="186">
                  <c:v>156.85250000000002</c:v>
                </c:pt>
                <c:pt idx="187">
                  <c:v>156.86449999999999</c:v>
                </c:pt>
                <c:pt idx="188">
                  <c:v>156.86750000000001</c:v>
                </c:pt>
                <c:pt idx="189">
                  <c:v>156.86349999999999</c:v>
                </c:pt>
                <c:pt idx="190">
                  <c:v>156.86349999999999</c:v>
                </c:pt>
                <c:pt idx="191">
                  <c:v>156.864</c:v>
                </c:pt>
                <c:pt idx="192">
                  <c:v>156.863</c:v>
                </c:pt>
                <c:pt idx="193">
                  <c:v>156.7955</c:v>
                </c:pt>
                <c:pt idx="194">
                  <c:v>156.785</c:v>
                </c:pt>
                <c:pt idx="195">
                  <c:v>156.7885</c:v>
                </c:pt>
                <c:pt idx="196">
                  <c:v>156.76999999999998</c:v>
                </c:pt>
                <c:pt idx="197">
                  <c:v>156.75</c:v>
                </c:pt>
                <c:pt idx="198">
                  <c:v>156.745</c:v>
                </c:pt>
                <c:pt idx="199">
                  <c:v>156.755</c:v>
                </c:pt>
                <c:pt idx="200">
                  <c:v>156.76549999999997</c:v>
                </c:pt>
                <c:pt idx="201">
                  <c:v>156.76900000000001</c:v>
                </c:pt>
                <c:pt idx="202">
                  <c:v>156.76349999999999</c:v>
                </c:pt>
                <c:pt idx="203">
                  <c:v>156.75900000000001</c:v>
                </c:pt>
                <c:pt idx="204">
                  <c:v>156.76850000000002</c:v>
                </c:pt>
                <c:pt idx="205">
                  <c:v>156.76850000000002</c:v>
                </c:pt>
                <c:pt idx="206">
                  <c:v>156.7705</c:v>
                </c:pt>
                <c:pt idx="207">
                  <c:v>156.7705</c:v>
                </c:pt>
                <c:pt idx="208">
                  <c:v>156.77000000000001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C6-4C0B-ADFB-368AECED1E34}"/>
            </c:ext>
          </c:extLst>
        </c:ser>
        <c:ser>
          <c:idx val="8"/>
          <c:order val="8"/>
          <c:tx>
            <c:strRef>
              <c:f>TakeProfit!$L$4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TakeProfit!$E$166:$E$186</c:f>
              <c:numCache>
                <c:formatCode>0</c:formatCode>
                <c:ptCount val="21"/>
                <c:pt idx="0">
                  <c:v>3143.0000000000291</c:v>
                </c:pt>
                <c:pt idx="1">
                  <c:v>3153.3999999999651</c:v>
                </c:pt>
                <c:pt idx="2">
                  <c:v>3168.8000000001921</c:v>
                </c:pt>
                <c:pt idx="3">
                  <c:v>3173.9999999997963</c:v>
                </c:pt>
                <c:pt idx="4">
                  <c:v>3179.0999999997439</c:v>
                </c:pt>
                <c:pt idx="5">
                  <c:v>3184.3000000000757</c:v>
                </c:pt>
                <c:pt idx="6">
                  <c:v>3194.6000000003551</c:v>
                </c:pt>
                <c:pt idx="7">
                  <c:v>3199.7999999999593</c:v>
                </c:pt>
                <c:pt idx="8">
                  <c:v>3204.8999999999069</c:v>
                </c:pt>
                <c:pt idx="9">
                  <c:v>3210.1000000002387</c:v>
                </c:pt>
                <c:pt idx="10">
                  <c:v>3220.3999999997905</c:v>
                </c:pt>
                <c:pt idx="11">
                  <c:v>3225.6000000001222</c:v>
                </c:pt>
                <c:pt idx="12">
                  <c:v>3230.7999999997264</c:v>
                </c:pt>
                <c:pt idx="13">
                  <c:v>3241.1000000000058</c:v>
                </c:pt>
                <c:pt idx="14">
                  <c:v>3246.3000000003376</c:v>
                </c:pt>
                <c:pt idx="15">
                  <c:v>3251.4000000002852</c:v>
                </c:pt>
                <c:pt idx="16">
                  <c:v>3256.5999999998894</c:v>
                </c:pt>
                <c:pt idx="17">
                  <c:v>3261.699999999837</c:v>
                </c:pt>
                <c:pt idx="18">
                  <c:v>3272.0000000001164</c:v>
                </c:pt>
                <c:pt idx="19">
                  <c:v>3282.2000000000116</c:v>
                </c:pt>
                <c:pt idx="20">
                  <c:v>3287.4000000003434</c:v>
                </c:pt>
              </c:numCache>
            </c:numRef>
          </c:xVal>
          <c:yVal>
            <c:numRef>
              <c:f>TakeProfit!$L$5:$L$98</c:f>
              <c:numCache>
                <c:formatCode>0.0000</c:formatCode>
                <c:ptCount val="94"/>
                <c:pt idx="0">
                  <c:v>156.77099999999999</c:v>
                </c:pt>
                <c:pt idx="1">
                  <c:v>156.77099999999999</c:v>
                </c:pt>
                <c:pt idx="2">
                  <c:v>156.77099999999999</c:v>
                </c:pt>
                <c:pt idx="3">
                  <c:v>156.77099999999999</c:v>
                </c:pt>
                <c:pt idx="4">
                  <c:v>156.77099999999999</c:v>
                </c:pt>
                <c:pt idx="5">
                  <c:v>156.77099999999999</c:v>
                </c:pt>
                <c:pt idx="6">
                  <c:v>156.77099999999999</c:v>
                </c:pt>
                <c:pt idx="7">
                  <c:v>156.77099999999999</c:v>
                </c:pt>
                <c:pt idx="8">
                  <c:v>156.77099999999999</c:v>
                </c:pt>
                <c:pt idx="9">
                  <c:v>156.77099999999999</c:v>
                </c:pt>
                <c:pt idx="10">
                  <c:v>156.77099999999999</c:v>
                </c:pt>
                <c:pt idx="11">
                  <c:v>156.77099999999999</c:v>
                </c:pt>
                <c:pt idx="12">
                  <c:v>156.77099999999999</c:v>
                </c:pt>
                <c:pt idx="13">
                  <c:v>156.77099999999999</c:v>
                </c:pt>
                <c:pt idx="14">
                  <c:v>156.77099999999999</c:v>
                </c:pt>
                <c:pt idx="15">
                  <c:v>156.77099999999999</c:v>
                </c:pt>
                <c:pt idx="16">
                  <c:v>156.77099999999999</c:v>
                </c:pt>
                <c:pt idx="17">
                  <c:v>156.77099999999999</c:v>
                </c:pt>
                <c:pt idx="18">
                  <c:v>156.77099999999999</c:v>
                </c:pt>
                <c:pt idx="19">
                  <c:v>156.77099999999999</c:v>
                </c:pt>
                <c:pt idx="20">
                  <c:v>156.77099999999999</c:v>
                </c:pt>
                <c:pt idx="21">
                  <c:v>156.77099999999999</c:v>
                </c:pt>
                <c:pt idx="22">
                  <c:v>156.77099999999999</c:v>
                </c:pt>
                <c:pt idx="23">
                  <c:v>156.77099999999999</c:v>
                </c:pt>
                <c:pt idx="24">
                  <c:v>156.77099999999999</c:v>
                </c:pt>
                <c:pt idx="25">
                  <c:v>156.77099999999999</c:v>
                </c:pt>
                <c:pt idx="26">
                  <c:v>156.77099999999999</c:v>
                </c:pt>
                <c:pt idx="27">
                  <c:v>156.77099999999999</c:v>
                </c:pt>
                <c:pt idx="28">
                  <c:v>156.77099999999999</c:v>
                </c:pt>
                <c:pt idx="29">
                  <c:v>156.77099999999999</c:v>
                </c:pt>
                <c:pt idx="30">
                  <c:v>156.77099999999999</c:v>
                </c:pt>
                <c:pt idx="31">
                  <c:v>156.77099999999999</c:v>
                </c:pt>
                <c:pt idx="32">
                  <c:v>156.77099999999999</c:v>
                </c:pt>
                <c:pt idx="33">
                  <c:v>156.77099999999999</c:v>
                </c:pt>
                <c:pt idx="34">
                  <c:v>156.77099999999999</c:v>
                </c:pt>
                <c:pt idx="35">
                  <c:v>156.77099999999999</c:v>
                </c:pt>
                <c:pt idx="36">
                  <c:v>156.77099999999999</c:v>
                </c:pt>
                <c:pt idx="37">
                  <c:v>156.77099999999999</c:v>
                </c:pt>
                <c:pt idx="38">
                  <c:v>156.77099999999999</c:v>
                </c:pt>
                <c:pt idx="39">
                  <c:v>156.77099999999999</c:v>
                </c:pt>
                <c:pt idx="40">
                  <c:v>156.77099999999999</c:v>
                </c:pt>
                <c:pt idx="41">
                  <c:v>156.77099999999999</c:v>
                </c:pt>
                <c:pt idx="42">
                  <c:v>156.77099999999999</c:v>
                </c:pt>
                <c:pt idx="43">
                  <c:v>156.77099999999999</c:v>
                </c:pt>
                <c:pt idx="44">
                  <c:v>156.77099999999999</c:v>
                </c:pt>
                <c:pt idx="45">
                  <c:v>156.77099999999999</c:v>
                </c:pt>
                <c:pt idx="46">
                  <c:v>156.77099999999999</c:v>
                </c:pt>
                <c:pt idx="47">
                  <c:v>156.77099999999999</c:v>
                </c:pt>
                <c:pt idx="48">
                  <c:v>156.77099999999999</c:v>
                </c:pt>
                <c:pt idx="49">
                  <c:v>156.77099999999999</c:v>
                </c:pt>
                <c:pt idx="50">
                  <c:v>156.77099999999999</c:v>
                </c:pt>
                <c:pt idx="51">
                  <c:v>156.77099999999999</c:v>
                </c:pt>
                <c:pt idx="52">
                  <c:v>156.77099999999999</c:v>
                </c:pt>
                <c:pt idx="53">
                  <c:v>156.77099999999999</c:v>
                </c:pt>
                <c:pt idx="54">
                  <c:v>156.77099999999999</c:v>
                </c:pt>
                <c:pt idx="55">
                  <c:v>156.77099999999999</c:v>
                </c:pt>
                <c:pt idx="56">
                  <c:v>156.77099999999999</c:v>
                </c:pt>
                <c:pt idx="57">
                  <c:v>156.77099999999999</c:v>
                </c:pt>
                <c:pt idx="58">
                  <c:v>156.77099999999999</c:v>
                </c:pt>
                <c:pt idx="59">
                  <c:v>156.77099999999999</c:v>
                </c:pt>
                <c:pt idx="60">
                  <c:v>156.77099999999999</c:v>
                </c:pt>
                <c:pt idx="61">
                  <c:v>156.77099999999999</c:v>
                </c:pt>
                <c:pt idx="62">
                  <c:v>156.77099999999999</c:v>
                </c:pt>
                <c:pt idx="63">
                  <c:v>156.77099999999999</c:v>
                </c:pt>
                <c:pt idx="64">
                  <c:v>156.77099999999999</c:v>
                </c:pt>
                <c:pt idx="65">
                  <c:v>156.77099999999999</c:v>
                </c:pt>
                <c:pt idx="66">
                  <c:v>156.77099999999999</c:v>
                </c:pt>
                <c:pt idx="67">
                  <c:v>156.77099999999999</c:v>
                </c:pt>
                <c:pt idx="68">
                  <c:v>156.77099999999999</c:v>
                </c:pt>
                <c:pt idx="69">
                  <c:v>156.77099999999999</c:v>
                </c:pt>
                <c:pt idx="70">
                  <c:v>156.77099999999999</c:v>
                </c:pt>
                <c:pt idx="71">
                  <c:v>156.77099999999999</c:v>
                </c:pt>
                <c:pt idx="72">
                  <c:v>156.77099999999999</c:v>
                </c:pt>
                <c:pt idx="73">
                  <c:v>156.77099999999999</c:v>
                </c:pt>
                <c:pt idx="74">
                  <c:v>156.77099999999999</c:v>
                </c:pt>
                <c:pt idx="75">
                  <c:v>156.77099999999999</c:v>
                </c:pt>
                <c:pt idx="76">
                  <c:v>156.77099999999999</c:v>
                </c:pt>
                <c:pt idx="77">
                  <c:v>156.77099999999999</c:v>
                </c:pt>
                <c:pt idx="78">
                  <c:v>156.77099999999999</c:v>
                </c:pt>
                <c:pt idx="79">
                  <c:v>156.77099999999999</c:v>
                </c:pt>
                <c:pt idx="80">
                  <c:v>156.77099999999999</c:v>
                </c:pt>
                <c:pt idx="81">
                  <c:v>156.77099999999999</c:v>
                </c:pt>
                <c:pt idx="82">
                  <c:v>156.77099999999999</c:v>
                </c:pt>
                <c:pt idx="83">
                  <c:v>156.77099999999999</c:v>
                </c:pt>
                <c:pt idx="84">
                  <c:v>156.77099999999999</c:v>
                </c:pt>
                <c:pt idx="85">
                  <c:v>156.77099999999999</c:v>
                </c:pt>
                <c:pt idx="86">
                  <c:v>156.77099999999999</c:v>
                </c:pt>
                <c:pt idx="87">
                  <c:v>156.77099999999999</c:v>
                </c:pt>
                <c:pt idx="88">
                  <c:v>156.77099999999999</c:v>
                </c:pt>
                <c:pt idx="89">
                  <c:v>156.77099999999999</c:v>
                </c:pt>
                <c:pt idx="90">
                  <c:v>156.77099999999999</c:v>
                </c:pt>
                <c:pt idx="91">
                  <c:v>156.77099999999999</c:v>
                </c:pt>
                <c:pt idx="92">
                  <c:v>156.77099999999999</c:v>
                </c:pt>
                <c:pt idx="93">
                  <c:v>156.77099999999999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C6-4C0B-ADFB-368AECED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3600"/>
          <c:min val="15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150"/>
      </c:valAx>
      <c:valAx>
        <c:axId val="1012132800"/>
        <c:scaling>
          <c:orientation val="minMax"/>
          <c:max val="156.87"/>
          <c:min val="156.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StopLoss!$F$4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StopLoss!$E$5:$E$98</c:f>
              <c:numCache>
                <c:formatCode>0</c:formatCode>
                <c:ptCount val="94"/>
                <c:pt idx="0">
                  <c:v>3500.1999999997788</c:v>
                </c:pt>
                <c:pt idx="1">
                  <c:v>3505.4000000001106</c:v>
                </c:pt>
                <c:pt idx="2">
                  <c:v>3510.700000000099</c:v>
                </c:pt>
                <c:pt idx="3">
                  <c:v>3520.9999999996508</c:v>
                </c:pt>
                <c:pt idx="4">
                  <c:v>3531.2999999999302</c:v>
                </c:pt>
                <c:pt idx="5">
                  <c:v>3541.4999999998254</c:v>
                </c:pt>
                <c:pt idx="6">
                  <c:v>3551.8000000001048</c:v>
                </c:pt>
                <c:pt idx="7">
                  <c:v>3562.0999999996566</c:v>
                </c:pt>
                <c:pt idx="8">
                  <c:v>3567.2999999999884</c:v>
                </c:pt>
                <c:pt idx="9">
                  <c:v>3572.399999999936</c:v>
                </c:pt>
                <c:pt idx="10">
                  <c:v>3582.7000000002154</c:v>
                </c:pt>
                <c:pt idx="11">
                  <c:v>3592.9999999997672</c:v>
                </c:pt>
                <c:pt idx="12">
                  <c:v>3603.1999999996624</c:v>
                </c:pt>
                <c:pt idx="13">
                  <c:v>3613.4999999999418</c:v>
                </c:pt>
                <c:pt idx="14">
                  <c:v>3623.699999999837</c:v>
                </c:pt>
                <c:pt idx="15">
                  <c:v>3628.9000000001688</c:v>
                </c:pt>
                <c:pt idx="16">
                  <c:v>3639.1999999997206</c:v>
                </c:pt>
                <c:pt idx="17">
                  <c:v>3644.2999999996682</c:v>
                </c:pt>
                <c:pt idx="18">
                  <c:v>3649.5</c:v>
                </c:pt>
                <c:pt idx="19">
                  <c:v>3654.7000000003318</c:v>
                </c:pt>
                <c:pt idx="20">
                  <c:v>3659.8000000002794</c:v>
                </c:pt>
                <c:pt idx="21">
                  <c:v>3685.3000000000175</c:v>
                </c:pt>
                <c:pt idx="22">
                  <c:v>3690.5000000003492</c:v>
                </c:pt>
                <c:pt idx="23">
                  <c:v>3695.6999999999534</c:v>
                </c:pt>
                <c:pt idx="24">
                  <c:v>3700.9000000002852</c:v>
                </c:pt>
                <c:pt idx="25">
                  <c:v>3706.0999999998894</c:v>
                </c:pt>
                <c:pt idx="26">
                  <c:v>3711.3000000002212</c:v>
                </c:pt>
                <c:pt idx="27">
                  <c:v>3721.5000000001164</c:v>
                </c:pt>
                <c:pt idx="28">
                  <c:v>3726.6999999997206</c:v>
                </c:pt>
                <c:pt idx="29">
                  <c:v>3731.7999999996682</c:v>
                </c:pt>
                <c:pt idx="30">
                  <c:v>3742.0999999999476</c:v>
                </c:pt>
                <c:pt idx="31">
                  <c:v>3747.3000000002794</c:v>
                </c:pt>
                <c:pt idx="32">
                  <c:v>3752.400000000227</c:v>
                </c:pt>
                <c:pt idx="33">
                  <c:v>3757.5999999998312</c:v>
                </c:pt>
                <c:pt idx="34">
                  <c:v>3762.800000000163</c:v>
                </c:pt>
                <c:pt idx="35">
                  <c:v>3767.9999999997672</c:v>
                </c:pt>
                <c:pt idx="36">
                  <c:v>3773.0999999997148</c:v>
                </c:pt>
                <c:pt idx="37">
                  <c:v>3783.3000000003376</c:v>
                </c:pt>
                <c:pt idx="38">
                  <c:v>3798.699999999837</c:v>
                </c:pt>
                <c:pt idx="39">
                  <c:v>3803.9000000001688</c:v>
                </c:pt>
                <c:pt idx="40">
                  <c:v>3809.099999999773</c:v>
                </c:pt>
                <c:pt idx="41">
                  <c:v>3814.3000000001048</c:v>
                </c:pt>
                <c:pt idx="42">
                  <c:v>3819.499999999709</c:v>
                </c:pt>
                <c:pt idx="43">
                  <c:v>3824.5999999996566</c:v>
                </c:pt>
                <c:pt idx="44">
                  <c:v>3839.900000000227</c:v>
                </c:pt>
                <c:pt idx="45">
                  <c:v>3845.0999999998312</c:v>
                </c:pt>
                <c:pt idx="46">
                  <c:v>3850.1999999997788</c:v>
                </c:pt>
                <c:pt idx="47">
                  <c:v>3855.4000000001106</c:v>
                </c:pt>
                <c:pt idx="48">
                  <c:v>3865.6999999996624</c:v>
                </c:pt>
                <c:pt idx="49">
                  <c:v>3875.9999999999418</c:v>
                </c:pt>
                <c:pt idx="50">
                  <c:v>3881.2000000002736</c:v>
                </c:pt>
                <c:pt idx="51">
                  <c:v>3891.4999999998254</c:v>
                </c:pt>
                <c:pt idx="52">
                  <c:v>3896.7000000001572</c:v>
                </c:pt>
                <c:pt idx="53">
                  <c:v>3901.8000000001048</c:v>
                </c:pt>
                <c:pt idx="54">
                  <c:v>3912</c:v>
                </c:pt>
                <c:pt idx="55">
                  <c:v>3917.2000000003318</c:v>
                </c:pt>
                <c:pt idx="56">
                  <c:v>3922.399999999936</c:v>
                </c:pt>
                <c:pt idx="57">
                  <c:v>3932.7000000002154</c:v>
                </c:pt>
                <c:pt idx="58">
                  <c:v>3937.800000000163</c:v>
                </c:pt>
                <c:pt idx="59">
                  <c:v>3942.9999999997672</c:v>
                </c:pt>
                <c:pt idx="60">
                  <c:v>3953.1999999996624</c:v>
                </c:pt>
                <c:pt idx="61">
                  <c:v>3958.3999999999942</c:v>
                </c:pt>
                <c:pt idx="62">
                  <c:v>3965.6999999996624</c:v>
                </c:pt>
                <c:pt idx="63">
                  <c:v>3986.199999999837</c:v>
                </c:pt>
                <c:pt idx="64">
                  <c:v>3991.4000000001688</c:v>
                </c:pt>
                <c:pt idx="65">
                  <c:v>3996.599999999773</c:v>
                </c:pt>
                <c:pt idx="66">
                  <c:v>4001.8999999997613</c:v>
                </c:pt>
                <c:pt idx="67">
                  <c:v>4012.2000000000407</c:v>
                </c:pt>
                <c:pt idx="68">
                  <c:v>4017.2999999999884</c:v>
                </c:pt>
                <c:pt idx="69">
                  <c:v>4027.4999999998836</c:v>
                </c:pt>
                <c:pt idx="70">
                  <c:v>4037.800000000163</c:v>
                </c:pt>
                <c:pt idx="71">
                  <c:v>4042.9999999997672</c:v>
                </c:pt>
                <c:pt idx="72">
                  <c:v>4053.1999999996624</c:v>
                </c:pt>
                <c:pt idx="73">
                  <c:v>4063.4999999999418</c:v>
                </c:pt>
                <c:pt idx="74">
                  <c:v>4068.7000000002736</c:v>
                </c:pt>
                <c:pt idx="75">
                  <c:v>4073.8000000002212</c:v>
                </c:pt>
                <c:pt idx="76">
                  <c:v>4078.9999999998254</c:v>
                </c:pt>
                <c:pt idx="77">
                  <c:v>4084.2000000001572</c:v>
                </c:pt>
                <c:pt idx="78">
                  <c:v>4089.3000000001048</c:v>
                </c:pt>
                <c:pt idx="79">
                  <c:v>4094.499999999709</c:v>
                </c:pt>
                <c:pt idx="80">
                  <c:v>4109.8000000002794</c:v>
                </c:pt>
                <c:pt idx="81">
                  <c:v>4114.9999999998836</c:v>
                </c:pt>
                <c:pt idx="82">
                  <c:v>4125.300000000163</c:v>
                </c:pt>
                <c:pt idx="83">
                  <c:v>4130.4000000001106</c:v>
                </c:pt>
                <c:pt idx="84">
                  <c:v>4135.5999999997148</c:v>
                </c:pt>
                <c:pt idx="85">
                  <c:v>4145.8999999999942</c:v>
                </c:pt>
                <c:pt idx="86">
                  <c:v>4156.0999999998894</c:v>
                </c:pt>
                <c:pt idx="87">
                  <c:v>4166.2999999997846</c:v>
                </c:pt>
                <c:pt idx="88">
                  <c:v>4191.6000000002095</c:v>
                </c:pt>
                <c:pt idx="89">
                  <c:v>4196.7999999998137</c:v>
                </c:pt>
                <c:pt idx="90">
                  <c:v>4202.0000000001455</c:v>
                </c:pt>
                <c:pt idx="91">
                  <c:v>4207.1999999997497</c:v>
                </c:pt>
                <c:pt idx="92">
                  <c:v>4212.2999999996973</c:v>
                </c:pt>
                <c:pt idx="93">
                  <c:v>4217.5000000000291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157.13049999999998</c:v>
                </c:pt>
                <c:pt idx="1">
                  <c:v>157.18650000000002</c:v>
                </c:pt>
                <c:pt idx="2">
                  <c:v>157.18549999999999</c:v>
                </c:pt>
                <c:pt idx="3">
                  <c:v>157.19</c:v>
                </c:pt>
                <c:pt idx="4">
                  <c:v>157.184</c:v>
                </c:pt>
                <c:pt idx="5">
                  <c:v>157.18099999999998</c:v>
                </c:pt>
                <c:pt idx="6">
                  <c:v>157.185</c:v>
                </c:pt>
                <c:pt idx="7">
                  <c:v>157.20949999999999</c:v>
                </c:pt>
                <c:pt idx="8">
                  <c:v>157.20600000000002</c:v>
                </c:pt>
                <c:pt idx="9">
                  <c:v>157.20600000000002</c:v>
                </c:pt>
                <c:pt idx="10">
                  <c:v>157.203</c:v>
                </c:pt>
                <c:pt idx="11">
                  <c:v>157.2055</c:v>
                </c:pt>
                <c:pt idx="12">
                  <c:v>157.20749999999998</c:v>
                </c:pt>
                <c:pt idx="13">
                  <c:v>157.20249999999999</c:v>
                </c:pt>
                <c:pt idx="14">
                  <c:v>157.19799999999998</c:v>
                </c:pt>
                <c:pt idx="15">
                  <c:v>157.20699999999999</c:v>
                </c:pt>
                <c:pt idx="16">
                  <c:v>157.21299999999999</c:v>
                </c:pt>
                <c:pt idx="17">
                  <c:v>157.21949999999998</c:v>
                </c:pt>
                <c:pt idx="18">
                  <c:v>157.209</c:v>
                </c:pt>
                <c:pt idx="19">
                  <c:v>157.20099999999999</c:v>
                </c:pt>
                <c:pt idx="20">
                  <c:v>157.20249999999999</c:v>
                </c:pt>
                <c:pt idx="21">
                  <c:v>157.19</c:v>
                </c:pt>
                <c:pt idx="22">
                  <c:v>157.18899999999999</c:v>
                </c:pt>
                <c:pt idx="23">
                  <c:v>157.17750000000001</c:v>
                </c:pt>
                <c:pt idx="24">
                  <c:v>157.14850000000001</c:v>
                </c:pt>
                <c:pt idx="25">
                  <c:v>157.14449999999999</c:v>
                </c:pt>
                <c:pt idx="26">
                  <c:v>157.13499999999999</c:v>
                </c:pt>
                <c:pt idx="27">
                  <c:v>157.13499999999999</c:v>
                </c:pt>
                <c:pt idx="28">
                  <c:v>157.13499999999999</c:v>
                </c:pt>
                <c:pt idx="29">
                  <c:v>157.13999999999999</c:v>
                </c:pt>
                <c:pt idx="30">
                  <c:v>157.125</c:v>
                </c:pt>
                <c:pt idx="31">
                  <c:v>157.12299999999999</c:v>
                </c:pt>
                <c:pt idx="32">
                  <c:v>157.08550000000002</c:v>
                </c:pt>
                <c:pt idx="33">
                  <c:v>157.0745</c:v>
                </c:pt>
                <c:pt idx="34">
                  <c:v>157.06950000000001</c:v>
                </c:pt>
                <c:pt idx="35">
                  <c:v>157.06950000000001</c:v>
                </c:pt>
                <c:pt idx="36">
                  <c:v>157.06950000000001</c:v>
                </c:pt>
                <c:pt idx="37">
                  <c:v>157.06950000000001</c:v>
                </c:pt>
                <c:pt idx="38">
                  <c:v>157.066</c:v>
                </c:pt>
                <c:pt idx="39">
                  <c:v>157.04849999999999</c:v>
                </c:pt>
                <c:pt idx="40">
                  <c:v>157.03899999999999</c:v>
                </c:pt>
                <c:pt idx="41">
                  <c:v>157.0455</c:v>
                </c:pt>
                <c:pt idx="42">
                  <c:v>157.04750000000001</c:v>
                </c:pt>
                <c:pt idx="43">
                  <c:v>157.04750000000001</c:v>
                </c:pt>
                <c:pt idx="44">
                  <c:v>157.00450000000001</c:v>
                </c:pt>
                <c:pt idx="45">
                  <c:v>157.001</c:v>
                </c:pt>
                <c:pt idx="46">
                  <c:v>156.99849999999998</c:v>
                </c:pt>
                <c:pt idx="47">
                  <c:v>156.99850000000001</c:v>
                </c:pt>
                <c:pt idx="48">
                  <c:v>156.99850000000001</c:v>
                </c:pt>
                <c:pt idx="49">
                  <c:v>157.04250000000002</c:v>
                </c:pt>
                <c:pt idx="50">
                  <c:v>157.041</c:v>
                </c:pt>
                <c:pt idx="51">
                  <c:v>157.05799999999999</c:v>
                </c:pt>
                <c:pt idx="52">
                  <c:v>157.06299999999999</c:v>
                </c:pt>
                <c:pt idx="53">
                  <c:v>157.06299999999999</c:v>
                </c:pt>
                <c:pt idx="54">
                  <c:v>157.05950000000001</c:v>
                </c:pt>
                <c:pt idx="55">
                  <c:v>157.02500000000001</c:v>
                </c:pt>
                <c:pt idx="56">
                  <c:v>157.02850000000001</c:v>
                </c:pt>
                <c:pt idx="57">
                  <c:v>157.05849999999998</c:v>
                </c:pt>
                <c:pt idx="58">
                  <c:v>157.05599999999998</c:v>
                </c:pt>
                <c:pt idx="59">
                  <c:v>157.05099999999999</c:v>
                </c:pt>
                <c:pt idx="60">
                  <c:v>157.05549999999999</c:v>
                </c:pt>
                <c:pt idx="61">
                  <c:v>157.05799999999999</c:v>
                </c:pt>
                <c:pt idx="62">
                  <c:v>157.053</c:v>
                </c:pt>
                <c:pt idx="63">
                  <c:v>157.04849999999999</c:v>
                </c:pt>
                <c:pt idx="64">
                  <c:v>157.03199999999998</c:v>
                </c:pt>
                <c:pt idx="65">
                  <c:v>157.02550000000002</c:v>
                </c:pt>
                <c:pt idx="66">
                  <c:v>157.02350000000001</c:v>
                </c:pt>
                <c:pt idx="67">
                  <c:v>157.02550000000002</c:v>
                </c:pt>
                <c:pt idx="68">
                  <c:v>157.02350000000001</c:v>
                </c:pt>
                <c:pt idx="69">
                  <c:v>157.023</c:v>
                </c:pt>
                <c:pt idx="70">
                  <c:v>157.02550000000002</c:v>
                </c:pt>
                <c:pt idx="71">
                  <c:v>157.023</c:v>
                </c:pt>
                <c:pt idx="72">
                  <c:v>157.02699999999999</c:v>
                </c:pt>
                <c:pt idx="73">
                  <c:v>157.0215</c:v>
                </c:pt>
                <c:pt idx="74">
                  <c:v>157.0275</c:v>
                </c:pt>
                <c:pt idx="75">
                  <c:v>156.98650000000001</c:v>
                </c:pt>
                <c:pt idx="76">
                  <c:v>156.98400000000001</c:v>
                </c:pt>
                <c:pt idx="77">
                  <c:v>156.98650000000001</c:v>
                </c:pt>
                <c:pt idx="78">
                  <c:v>156.99450000000002</c:v>
                </c:pt>
                <c:pt idx="79">
                  <c:v>156.99</c:v>
                </c:pt>
                <c:pt idx="80">
                  <c:v>156.99</c:v>
                </c:pt>
                <c:pt idx="81">
                  <c:v>156.99</c:v>
                </c:pt>
                <c:pt idx="82">
                  <c:v>156.99250000000001</c:v>
                </c:pt>
                <c:pt idx="83">
                  <c:v>156.99</c:v>
                </c:pt>
                <c:pt idx="84">
                  <c:v>156.99700000000001</c:v>
                </c:pt>
                <c:pt idx="85">
                  <c:v>156.99700000000001</c:v>
                </c:pt>
                <c:pt idx="86">
                  <c:v>156.99700000000001</c:v>
                </c:pt>
                <c:pt idx="87">
                  <c:v>156.9975</c:v>
                </c:pt>
                <c:pt idx="88">
                  <c:v>156.99450000000002</c:v>
                </c:pt>
                <c:pt idx="89">
                  <c:v>156.99200000000002</c:v>
                </c:pt>
                <c:pt idx="90">
                  <c:v>156.983</c:v>
                </c:pt>
                <c:pt idx="91">
                  <c:v>156.98000000000002</c:v>
                </c:pt>
                <c:pt idx="92">
                  <c:v>156.971</c:v>
                </c:pt>
                <c:pt idx="93">
                  <c:v>156.964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5-4603-87D8-BCE40F9D2E6C}"/>
            </c:ext>
          </c:extLst>
        </c:ser>
        <c:ser>
          <c:idx val="1"/>
          <c:order val="1"/>
          <c:tx>
            <c:strRef>
              <c:f>StopLoss!$G$4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StopLoss!$E$5:$E$98</c:f>
              <c:numCache>
                <c:formatCode>0</c:formatCode>
                <c:ptCount val="94"/>
                <c:pt idx="0">
                  <c:v>3500.1999999997788</c:v>
                </c:pt>
                <c:pt idx="1">
                  <c:v>3505.4000000001106</c:v>
                </c:pt>
                <c:pt idx="2">
                  <c:v>3510.700000000099</c:v>
                </c:pt>
                <c:pt idx="3">
                  <c:v>3520.9999999996508</c:v>
                </c:pt>
                <c:pt idx="4">
                  <c:v>3531.2999999999302</c:v>
                </c:pt>
                <c:pt idx="5">
                  <c:v>3541.4999999998254</c:v>
                </c:pt>
                <c:pt idx="6">
                  <c:v>3551.8000000001048</c:v>
                </c:pt>
                <c:pt idx="7">
                  <c:v>3562.0999999996566</c:v>
                </c:pt>
                <c:pt idx="8">
                  <c:v>3567.2999999999884</c:v>
                </c:pt>
                <c:pt idx="9">
                  <c:v>3572.399999999936</c:v>
                </c:pt>
                <c:pt idx="10">
                  <c:v>3582.7000000002154</c:v>
                </c:pt>
                <c:pt idx="11">
                  <c:v>3592.9999999997672</c:v>
                </c:pt>
                <c:pt idx="12">
                  <c:v>3603.1999999996624</c:v>
                </c:pt>
                <c:pt idx="13">
                  <c:v>3613.4999999999418</c:v>
                </c:pt>
                <c:pt idx="14">
                  <c:v>3623.699999999837</c:v>
                </c:pt>
                <c:pt idx="15">
                  <c:v>3628.9000000001688</c:v>
                </c:pt>
                <c:pt idx="16">
                  <c:v>3639.1999999997206</c:v>
                </c:pt>
                <c:pt idx="17">
                  <c:v>3644.2999999996682</c:v>
                </c:pt>
                <c:pt idx="18">
                  <c:v>3649.5</c:v>
                </c:pt>
                <c:pt idx="19">
                  <c:v>3654.7000000003318</c:v>
                </c:pt>
                <c:pt idx="20">
                  <c:v>3659.8000000002794</c:v>
                </c:pt>
                <c:pt idx="21">
                  <c:v>3685.3000000000175</c:v>
                </c:pt>
                <c:pt idx="22">
                  <c:v>3690.5000000003492</c:v>
                </c:pt>
                <c:pt idx="23">
                  <c:v>3695.6999999999534</c:v>
                </c:pt>
                <c:pt idx="24">
                  <c:v>3700.9000000002852</c:v>
                </c:pt>
                <c:pt idx="25">
                  <c:v>3706.0999999998894</c:v>
                </c:pt>
                <c:pt idx="26">
                  <c:v>3711.3000000002212</c:v>
                </c:pt>
                <c:pt idx="27">
                  <c:v>3721.5000000001164</c:v>
                </c:pt>
                <c:pt idx="28">
                  <c:v>3726.6999999997206</c:v>
                </c:pt>
                <c:pt idx="29">
                  <c:v>3731.7999999996682</c:v>
                </c:pt>
                <c:pt idx="30">
                  <c:v>3742.0999999999476</c:v>
                </c:pt>
                <c:pt idx="31">
                  <c:v>3747.3000000002794</c:v>
                </c:pt>
                <c:pt idx="32">
                  <c:v>3752.400000000227</c:v>
                </c:pt>
                <c:pt idx="33">
                  <c:v>3757.5999999998312</c:v>
                </c:pt>
                <c:pt idx="34">
                  <c:v>3762.800000000163</c:v>
                </c:pt>
                <c:pt idx="35">
                  <c:v>3767.9999999997672</c:v>
                </c:pt>
                <c:pt idx="36">
                  <c:v>3773.0999999997148</c:v>
                </c:pt>
                <c:pt idx="37">
                  <c:v>3783.3000000003376</c:v>
                </c:pt>
                <c:pt idx="38">
                  <c:v>3798.699999999837</c:v>
                </c:pt>
                <c:pt idx="39">
                  <c:v>3803.9000000001688</c:v>
                </c:pt>
                <c:pt idx="40">
                  <c:v>3809.099999999773</c:v>
                </c:pt>
                <c:pt idx="41">
                  <c:v>3814.3000000001048</c:v>
                </c:pt>
                <c:pt idx="42">
                  <c:v>3819.499999999709</c:v>
                </c:pt>
                <c:pt idx="43">
                  <c:v>3824.5999999996566</c:v>
                </c:pt>
                <c:pt idx="44">
                  <c:v>3839.900000000227</c:v>
                </c:pt>
                <c:pt idx="45">
                  <c:v>3845.0999999998312</c:v>
                </c:pt>
                <c:pt idx="46">
                  <c:v>3850.1999999997788</c:v>
                </c:pt>
                <c:pt idx="47">
                  <c:v>3855.4000000001106</c:v>
                </c:pt>
                <c:pt idx="48">
                  <c:v>3865.6999999996624</c:v>
                </c:pt>
                <c:pt idx="49">
                  <c:v>3875.9999999999418</c:v>
                </c:pt>
                <c:pt idx="50">
                  <c:v>3881.2000000002736</c:v>
                </c:pt>
                <c:pt idx="51">
                  <c:v>3891.4999999998254</c:v>
                </c:pt>
                <c:pt idx="52">
                  <c:v>3896.7000000001572</c:v>
                </c:pt>
                <c:pt idx="53">
                  <c:v>3901.8000000001048</c:v>
                </c:pt>
                <c:pt idx="54">
                  <c:v>3912</c:v>
                </c:pt>
                <c:pt idx="55">
                  <c:v>3917.2000000003318</c:v>
                </c:pt>
                <c:pt idx="56">
                  <c:v>3922.399999999936</c:v>
                </c:pt>
                <c:pt idx="57">
                  <c:v>3932.7000000002154</c:v>
                </c:pt>
                <c:pt idx="58">
                  <c:v>3937.800000000163</c:v>
                </c:pt>
                <c:pt idx="59">
                  <c:v>3942.9999999997672</c:v>
                </c:pt>
                <c:pt idx="60">
                  <c:v>3953.1999999996624</c:v>
                </c:pt>
                <c:pt idx="61">
                  <c:v>3958.3999999999942</c:v>
                </c:pt>
                <c:pt idx="62">
                  <c:v>3965.6999999996624</c:v>
                </c:pt>
                <c:pt idx="63">
                  <c:v>3986.199999999837</c:v>
                </c:pt>
                <c:pt idx="64">
                  <c:v>3991.4000000001688</c:v>
                </c:pt>
                <c:pt idx="65">
                  <c:v>3996.599999999773</c:v>
                </c:pt>
                <c:pt idx="66">
                  <c:v>4001.8999999997613</c:v>
                </c:pt>
                <c:pt idx="67">
                  <c:v>4012.2000000000407</c:v>
                </c:pt>
                <c:pt idx="68">
                  <c:v>4017.2999999999884</c:v>
                </c:pt>
                <c:pt idx="69">
                  <c:v>4027.4999999998836</c:v>
                </c:pt>
                <c:pt idx="70">
                  <c:v>4037.800000000163</c:v>
                </c:pt>
                <c:pt idx="71">
                  <c:v>4042.9999999997672</c:v>
                </c:pt>
                <c:pt idx="72">
                  <c:v>4053.1999999996624</c:v>
                </c:pt>
                <c:pt idx="73">
                  <c:v>4063.4999999999418</c:v>
                </c:pt>
                <c:pt idx="74">
                  <c:v>4068.7000000002736</c:v>
                </c:pt>
                <c:pt idx="75">
                  <c:v>4073.8000000002212</c:v>
                </c:pt>
                <c:pt idx="76">
                  <c:v>4078.9999999998254</c:v>
                </c:pt>
                <c:pt idx="77">
                  <c:v>4084.2000000001572</c:v>
                </c:pt>
                <c:pt idx="78">
                  <c:v>4089.3000000001048</c:v>
                </c:pt>
                <c:pt idx="79">
                  <c:v>4094.499999999709</c:v>
                </c:pt>
                <c:pt idx="80">
                  <c:v>4109.8000000002794</c:v>
                </c:pt>
                <c:pt idx="81">
                  <c:v>4114.9999999998836</c:v>
                </c:pt>
                <c:pt idx="82">
                  <c:v>4125.300000000163</c:v>
                </c:pt>
                <c:pt idx="83">
                  <c:v>4130.4000000001106</c:v>
                </c:pt>
                <c:pt idx="84">
                  <c:v>4135.5999999997148</c:v>
                </c:pt>
                <c:pt idx="85">
                  <c:v>4145.8999999999942</c:v>
                </c:pt>
                <c:pt idx="86">
                  <c:v>4156.0999999998894</c:v>
                </c:pt>
                <c:pt idx="87">
                  <c:v>4166.2999999997846</c:v>
                </c:pt>
                <c:pt idx="88">
                  <c:v>4191.6000000002095</c:v>
                </c:pt>
                <c:pt idx="89">
                  <c:v>4196.7999999998137</c:v>
                </c:pt>
                <c:pt idx="90">
                  <c:v>4202.0000000001455</c:v>
                </c:pt>
                <c:pt idx="91">
                  <c:v>4207.1999999997497</c:v>
                </c:pt>
                <c:pt idx="92">
                  <c:v>4212.2999999996973</c:v>
                </c:pt>
                <c:pt idx="93">
                  <c:v>4217.5000000000291</c:v>
                </c:pt>
              </c:numCache>
            </c:numRef>
          </c:xVal>
          <c:yVal>
            <c:numRef>
              <c:f>StopLoss!$G$5:$G$98</c:f>
              <c:numCache>
                <c:formatCode>0.0000</c:formatCode>
                <c:ptCount val="94"/>
                <c:pt idx="0">
                  <c:v>157.13787499999998</c:v>
                </c:pt>
                <c:pt idx="1">
                  <c:v>157.14687499999999</c:v>
                </c:pt>
                <c:pt idx="2">
                  <c:v>157.15825000000001</c:v>
                </c:pt>
                <c:pt idx="3">
                  <c:v>157.173125</c:v>
                </c:pt>
                <c:pt idx="4">
                  <c:v>157.1865</c:v>
                </c:pt>
                <c:pt idx="5">
                  <c:v>157.18512499999997</c:v>
                </c:pt>
                <c:pt idx="6">
                  <c:v>157.185</c:v>
                </c:pt>
                <c:pt idx="7">
                  <c:v>157.189875</c:v>
                </c:pt>
                <c:pt idx="8">
                  <c:v>157.19537500000001</c:v>
                </c:pt>
                <c:pt idx="9">
                  <c:v>157.20162500000001</c:v>
                </c:pt>
                <c:pt idx="10">
                  <c:v>157.20612500000001</c:v>
                </c:pt>
                <c:pt idx="11">
                  <c:v>157.20512500000001</c:v>
                </c:pt>
                <c:pt idx="12">
                  <c:v>157.2055</c:v>
                </c:pt>
                <c:pt idx="13">
                  <c:v>157.20462499999999</c:v>
                </c:pt>
                <c:pt idx="14">
                  <c:v>157.20337499999999</c:v>
                </c:pt>
                <c:pt idx="15">
                  <c:v>157.20374999999999</c:v>
                </c:pt>
                <c:pt idx="16">
                  <c:v>157.20512499999998</c:v>
                </c:pt>
                <c:pt idx="17">
                  <c:v>157.20937499999997</c:v>
                </c:pt>
                <c:pt idx="18">
                  <c:v>157.21212499999999</c:v>
                </c:pt>
                <c:pt idx="19">
                  <c:v>157.21062499999999</c:v>
                </c:pt>
                <c:pt idx="20">
                  <c:v>157.208</c:v>
                </c:pt>
                <c:pt idx="21">
                  <c:v>157.200625</c:v>
                </c:pt>
                <c:pt idx="22">
                  <c:v>157.19562500000001</c:v>
                </c:pt>
                <c:pt idx="23">
                  <c:v>157.18975</c:v>
                </c:pt>
                <c:pt idx="24">
                  <c:v>157.17625000000001</c:v>
                </c:pt>
                <c:pt idx="25">
                  <c:v>157.16487499999999</c:v>
                </c:pt>
                <c:pt idx="26">
                  <c:v>157.151375</c:v>
                </c:pt>
                <c:pt idx="27">
                  <c:v>157.14075</c:v>
                </c:pt>
                <c:pt idx="28">
                  <c:v>157.13737499999999</c:v>
                </c:pt>
                <c:pt idx="29">
                  <c:v>157.13624999999999</c:v>
                </c:pt>
                <c:pt idx="30">
                  <c:v>157.13374999999999</c:v>
                </c:pt>
                <c:pt idx="31">
                  <c:v>157.13074999999998</c:v>
                </c:pt>
                <c:pt idx="32">
                  <c:v>157.11837500000001</c:v>
                </c:pt>
                <c:pt idx="33">
                  <c:v>157.102</c:v>
                </c:pt>
                <c:pt idx="34">
                  <c:v>157.08812499999999</c:v>
                </c:pt>
                <c:pt idx="35">
                  <c:v>157.07474999999999</c:v>
                </c:pt>
                <c:pt idx="36">
                  <c:v>157.07075</c:v>
                </c:pt>
                <c:pt idx="37">
                  <c:v>157.06950000000001</c:v>
                </c:pt>
                <c:pt idx="38">
                  <c:v>157.068625</c:v>
                </c:pt>
                <c:pt idx="39">
                  <c:v>157.06337500000001</c:v>
                </c:pt>
                <c:pt idx="40">
                  <c:v>157.05574999999999</c:v>
                </c:pt>
                <c:pt idx="41">
                  <c:v>157.04975000000002</c:v>
                </c:pt>
                <c:pt idx="42">
                  <c:v>157.04512499999998</c:v>
                </c:pt>
                <c:pt idx="43">
                  <c:v>157.04487499999999</c:v>
                </c:pt>
                <c:pt idx="44">
                  <c:v>157.03625</c:v>
                </c:pt>
                <c:pt idx="45">
                  <c:v>157.025125</c:v>
                </c:pt>
                <c:pt idx="46">
                  <c:v>157.01287500000001</c:v>
                </c:pt>
                <c:pt idx="47">
                  <c:v>157.00062499999999</c:v>
                </c:pt>
                <c:pt idx="48">
                  <c:v>156.99912500000002</c:v>
                </c:pt>
                <c:pt idx="49">
                  <c:v>157.0095</c:v>
                </c:pt>
                <c:pt idx="50">
                  <c:v>157.02012500000001</c:v>
                </c:pt>
                <c:pt idx="51">
                  <c:v>157.03500000000003</c:v>
                </c:pt>
                <c:pt idx="52">
                  <c:v>157.05112500000001</c:v>
                </c:pt>
                <c:pt idx="53">
                  <c:v>157.05624999999998</c:v>
                </c:pt>
                <c:pt idx="54">
                  <c:v>157.06087500000001</c:v>
                </c:pt>
                <c:pt idx="55">
                  <c:v>157.05262500000001</c:v>
                </c:pt>
                <c:pt idx="56">
                  <c:v>157.04400000000001</c:v>
                </c:pt>
                <c:pt idx="57">
                  <c:v>157.04287500000001</c:v>
                </c:pt>
                <c:pt idx="58">
                  <c:v>157.04199999999997</c:v>
                </c:pt>
                <c:pt idx="59">
                  <c:v>157.04849999999999</c:v>
                </c:pt>
                <c:pt idx="60">
                  <c:v>157.05525</c:v>
                </c:pt>
                <c:pt idx="61">
                  <c:v>157.05512499999998</c:v>
                </c:pt>
                <c:pt idx="62">
                  <c:v>157.05437499999999</c:v>
                </c:pt>
                <c:pt idx="63">
                  <c:v>157.05374999999998</c:v>
                </c:pt>
                <c:pt idx="64">
                  <c:v>157.04787499999998</c:v>
                </c:pt>
                <c:pt idx="65">
                  <c:v>157.03975</c:v>
                </c:pt>
                <c:pt idx="66">
                  <c:v>157.032375</c:v>
                </c:pt>
                <c:pt idx="67">
                  <c:v>157.02662500000002</c:v>
                </c:pt>
                <c:pt idx="68">
                  <c:v>157.02450000000002</c:v>
                </c:pt>
                <c:pt idx="69">
                  <c:v>157.023875</c:v>
                </c:pt>
                <c:pt idx="70">
                  <c:v>157.02437500000002</c:v>
                </c:pt>
                <c:pt idx="71">
                  <c:v>157.02375000000001</c:v>
                </c:pt>
                <c:pt idx="72">
                  <c:v>157.02462500000001</c:v>
                </c:pt>
                <c:pt idx="73">
                  <c:v>157.02424999999999</c:v>
                </c:pt>
                <c:pt idx="74">
                  <c:v>157.02474999999998</c:v>
                </c:pt>
                <c:pt idx="75">
                  <c:v>157.015625</c:v>
                </c:pt>
                <c:pt idx="76">
                  <c:v>157.004875</c:v>
                </c:pt>
                <c:pt idx="77">
                  <c:v>156.99612500000001</c:v>
                </c:pt>
                <c:pt idx="78">
                  <c:v>156.987875</c:v>
                </c:pt>
                <c:pt idx="79">
                  <c:v>156.98875000000001</c:v>
                </c:pt>
                <c:pt idx="80">
                  <c:v>156.99025</c:v>
                </c:pt>
                <c:pt idx="81">
                  <c:v>156.99112500000001</c:v>
                </c:pt>
                <c:pt idx="82">
                  <c:v>156.99062500000002</c:v>
                </c:pt>
                <c:pt idx="83">
                  <c:v>156.99062500000002</c:v>
                </c:pt>
                <c:pt idx="84">
                  <c:v>156.99237500000001</c:v>
                </c:pt>
                <c:pt idx="85">
                  <c:v>156.994125</c:v>
                </c:pt>
                <c:pt idx="86">
                  <c:v>156.99525</c:v>
                </c:pt>
                <c:pt idx="87">
                  <c:v>156.99712500000001</c:v>
                </c:pt>
                <c:pt idx="88">
                  <c:v>156.99650000000003</c:v>
                </c:pt>
                <c:pt idx="89">
                  <c:v>156.99525</c:v>
                </c:pt>
                <c:pt idx="90">
                  <c:v>156.99175000000002</c:v>
                </c:pt>
                <c:pt idx="91">
                  <c:v>156.98737500000001</c:v>
                </c:pt>
                <c:pt idx="92">
                  <c:v>156.98150000000001</c:v>
                </c:pt>
                <c:pt idx="93">
                  <c:v>156.97450000000001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5-4603-87D8-BCE40F9D2E6C}"/>
            </c:ext>
          </c:extLst>
        </c:ser>
        <c:ser>
          <c:idx val="2"/>
          <c:order val="2"/>
          <c:tx>
            <c:strRef>
              <c:f>StopLoss!$H$4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StopLoss!$E$15:$E$30</c:f>
              <c:numCache>
                <c:formatCode>0</c:formatCode>
                <c:ptCount val="16"/>
                <c:pt idx="0">
                  <c:v>3582.7000000002154</c:v>
                </c:pt>
                <c:pt idx="1">
                  <c:v>3592.9999999997672</c:v>
                </c:pt>
                <c:pt idx="2">
                  <c:v>3603.1999999996624</c:v>
                </c:pt>
                <c:pt idx="3">
                  <c:v>3613.4999999999418</c:v>
                </c:pt>
                <c:pt idx="4">
                  <c:v>3623.699999999837</c:v>
                </c:pt>
                <c:pt idx="5">
                  <c:v>3628.9000000001688</c:v>
                </c:pt>
                <c:pt idx="6">
                  <c:v>3639.1999999997206</c:v>
                </c:pt>
                <c:pt idx="7">
                  <c:v>3644.2999999996682</c:v>
                </c:pt>
                <c:pt idx="8">
                  <c:v>3649.5</c:v>
                </c:pt>
                <c:pt idx="9">
                  <c:v>3654.7000000003318</c:v>
                </c:pt>
                <c:pt idx="10">
                  <c:v>3659.8000000002794</c:v>
                </c:pt>
                <c:pt idx="11">
                  <c:v>3685.3000000000175</c:v>
                </c:pt>
                <c:pt idx="12">
                  <c:v>3690.5000000003492</c:v>
                </c:pt>
                <c:pt idx="13">
                  <c:v>3695.6999999999534</c:v>
                </c:pt>
                <c:pt idx="14">
                  <c:v>3700.9000000002852</c:v>
                </c:pt>
                <c:pt idx="15">
                  <c:v>3706.0999999998894</c:v>
                </c:pt>
              </c:numCache>
            </c:numRef>
          </c:xVal>
          <c:yVal>
            <c:numRef>
              <c:f>StopLoss!$H$10:$H$35</c:f>
              <c:numCache>
                <c:formatCode>0.0000</c:formatCode>
                <c:ptCount val="26"/>
                <c:pt idx="0">
                  <c:v>157.22199999999998</c:v>
                </c:pt>
                <c:pt idx="1">
                  <c:v>157.22199999999998</c:v>
                </c:pt>
                <c:pt idx="2">
                  <c:v>157.22199999999998</c:v>
                </c:pt>
                <c:pt idx="3">
                  <c:v>157.22199999999998</c:v>
                </c:pt>
                <c:pt idx="4">
                  <c:v>157.22199999999998</c:v>
                </c:pt>
                <c:pt idx="5">
                  <c:v>157.22199999999998</c:v>
                </c:pt>
                <c:pt idx="6">
                  <c:v>157.22199999999998</c:v>
                </c:pt>
                <c:pt idx="7">
                  <c:v>157.22199999999998</c:v>
                </c:pt>
                <c:pt idx="8">
                  <c:v>157.22199999999998</c:v>
                </c:pt>
                <c:pt idx="9">
                  <c:v>157.22199999999998</c:v>
                </c:pt>
                <c:pt idx="10">
                  <c:v>157.22199999999998</c:v>
                </c:pt>
                <c:pt idx="11">
                  <c:v>157.22199999999998</c:v>
                </c:pt>
                <c:pt idx="12">
                  <c:v>157.22199999999998</c:v>
                </c:pt>
                <c:pt idx="13">
                  <c:v>157.22199999999998</c:v>
                </c:pt>
                <c:pt idx="14">
                  <c:v>157.22199999999998</c:v>
                </c:pt>
                <c:pt idx="15">
                  <c:v>157.22199999999998</c:v>
                </c:pt>
                <c:pt idx="16">
                  <c:v>157.22199999999998</c:v>
                </c:pt>
                <c:pt idx="17">
                  <c:v>157.22199999999998</c:v>
                </c:pt>
                <c:pt idx="18">
                  <c:v>157.22199999999998</c:v>
                </c:pt>
                <c:pt idx="19">
                  <c:v>157.22199999999998</c:v>
                </c:pt>
                <c:pt idx="20">
                  <c:v>157.22199999999998</c:v>
                </c:pt>
                <c:pt idx="21">
                  <c:v>157.22199999999998</c:v>
                </c:pt>
                <c:pt idx="22">
                  <c:v>157.22199999999998</c:v>
                </c:pt>
                <c:pt idx="23">
                  <c:v>157.22199999999998</c:v>
                </c:pt>
                <c:pt idx="24">
                  <c:v>157.22199999999998</c:v>
                </c:pt>
                <c:pt idx="25">
                  <c:v>157.22199999999998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5-4603-87D8-BCE40F9D2E6C}"/>
            </c:ext>
          </c:extLst>
        </c:ser>
        <c:ser>
          <c:idx val="3"/>
          <c:order val="3"/>
          <c:tx>
            <c:strRef>
              <c:f>StopLoss!$I$4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StopLoss!$E$48:$E$63</c:f>
              <c:numCache>
                <c:formatCode>0</c:formatCode>
                <c:ptCount val="16"/>
                <c:pt idx="0">
                  <c:v>3824.5999999996566</c:v>
                </c:pt>
                <c:pt idx="1">
                  <c:v>3839.900000000227</c:v>
                </c:pt>
                <c:pt idx="2">
                  <c:v>3845.0999999998312</c:v>
                </c:pt>
                <c:pt idx="3">
                  <c:v>3850.1999999997788</c:v>
                </c:pt>
                <c:pt idx="4">
                  <c:v>3855.4000000001106</c:v>
                </c:pt>
                <c:pt idx="5">
                  <c:v>3865.6999999996624</c:v>
                </c:pt>
                <c:pt idx="6">
                  <c:v>3875.9999999999418</c:v>
                </c:pt>
                <c:pt idx="7">
                  <c:v>3881.2000000002736</c:v>
                </c:pt>
                <c:pt idx="8">
                  <c:v>3891.4999999998254</c:v>
                </c:pt>
                <c:pt idx="9">
                  <c:v>3896.7000000001572</c:v>
                </c:pt>
                <c:pt idx="10">
                  <c:v>3901.8000000001048</c:v>
                </c:pt>
                <c:pt idx="11">
                  <c:v>3912</c:v>
                </c:pt>
                <c:pt idx="12">
                  <c:v>3917.2000000003318</c:v>
                </c:pt>
                <c:pt idx="13">
                  <c:v>3922.399999999936</c:v>
                </c:pt>
                <c:pt idx="14">
                  <c:v>3932.7000000002154</c:v>
                </c:pt>
                <c:pt idx="15">
                  <c:v>3937.800000000163</c:v>
                </c:pt>
              </c:numCache>
            </c:numRef>
          </c:xVal>
          <c:yVal>
            <c:numRef>
              <c:f>StopLoss!$I$5:$I$98</c:f>
              <c:numCache>
                <c:formatCode>0.0000</c:formatCode>
                <c:ptCount val="94"/>
                <c:pt idx="0">
                  <c:v>157.04499999999999</c:v>
                </c:pt>
                <c:pt idx="1">
                  <c:v>157.04499999999999</c:v>
                </c:pt>
                <c:pt idx="2">
                  <c:v>157.04499999999999</c:v>
                </c:pt>
                <c:pt idx="3">
                  <c:v>157.04499999999999</c:v>
                </c:pt>
                <c:pt idx="4">
                  <c:v>157.04499999999999</c:v>
                </c:pt>
                <c:pt idx="5">
                  <c:v>157.04499999999999</c:v>
                </c:pt>
                <c:pt idx="6">
                  <c:v>157.04499999999999</c:v>
                </c:pt>
                <c:pt idx="7">
                  <c:v>157.04499999999999</c:v>
                </c:pt>
                <c:pt idx="8">
                  <c:v>157.04499999999999</c:v>
                </c:pt>
                <c:pt idx="9">
                  <c:v>157.04499999999999</c:v>
                </c:pt>
                <c:pt idx="10">
                  <c:v>157.04499999999999</c:v>
                </c:pt>
                <c:pt idx="11">
                  <c:v>157.04499999999999</c:v>
                </c:pt>
                <c:pt idx="12">
                  <c:v>157.04499999999999</c:v>
                </c:pt>
                <c:pt idx="13">
                  <c:v>157.04499999999999</c:v>
                </c:pt>
                <c:pt idx="14">
                  <c:v>157.04499999999999</c:v>
                </c:pt>
                <c:pt idx="15">
                  <c:v>157.04499999999999</c:v>
                </c:pt>
                <c:pt idx="16">
                  <c:v>157.04499999999999</c:v>
                </c:pt>
                <c:pt idx="17">
                  <c:v>157.04499999999999</c:v>
                </c:pt>
                <c:pt idx="18">
                  <c:v>157.04499999999999</c:v>
                </c:pt>
                <c:pt idx="19">
                  <c:v>157.04499999999999</c:v>
                </c:pt>
                <c:pt idx="20">
                  <c:v>157.04499999999999</c:v>
                </c:pt>
                <c:pt idx="21">
                  <c:v>157.04499999999999</c:v>
                </c:pt>
                <c:pt idx="22">
                  <c:v>157.04499999999999</c:v>
                </c:pt>
                <c:pt idx="23">
                  <c:v>157.04499999999999</c:v>
                </c:pt>
                <c:pt idx="24">
                  <c:v>157.04499999999999</c:v>
                </c:pt>
                <c:pt idx="25">
                  <c:v>157.04499999999999</c:v>
                </c:pt>
                <c:pt idx="26">
                  <c:v>157.04499999999999</c:v>
                </c:pt>
                <c:pt idx="27">
                  <c:v>157.04499999999999</c:v>
                </c:pt>
                <c:pt idx="28">
                  <c:v>157.04499999999999</c:v>
                </c:pt>
                <c:pt idx="29">
                  <c:v>157.04499999999999</c:v>
                </c:pt>
                <c:pt idx="30">
                  <c:v>157.04499999999999</c:v>
                </c:pt>
                <c:pt idx="31">
                  <c:v>157.04499999999999</c:v>
                </c:pt>
                <c:pt idx="32">
                  <c:v>157.04499999999999</c:v>
                </c:pt>
                <c:pt idx="33">
                  <c:v>157.04499999999999</c:v>
                </c:pt>
                <c:pt idx="34">
                  <c:v>157.04499999999999</c:v>
                </c:pt>
                <c:pt idx="35">
                  <c:v>157.04499999999999</c:v>
                </c:pt>
                <c:pt idx="36">
                  <c:v>157.04499999999999</c:v>
                </c:pt>
                <c:pt idx="37">
                  <c:v>157.04499999999999</c:v>
                </c:pt>
                <c:pt idx="38">
                  <c:v>157.04499999999999</c:v>
                </c:pt>
                <c:pt idx="39">
                  <c:v>157.04499999999999</c:v>
                </c:pt>
                <c:pt idx="40">
                  <c:v>157.04499999999999</c:v>
                </c:pt>
                <c:pt idx="41">
                  <c:v>157.04499999999999</c:v>
                </c:pt>
                <c:pt idx="42">
                  <c:v>157.04499999999999</c:v>
                </c:pt>
                <c:pt idx="43">
                  <c:v>157.04499999999999</c:v>
                </c:pt>
                <c:pt idx="44">
                  <c:v>157.04499999999999</c:v>
                </c:pt>
                <c:pt idx="45">
                  <c:v>157.04499999999999</c:v>
                </c:pt>
                <c:pt idx="46">
                  <c:v>157.04499999999999</c:v>
                </c:pt>
                <c:pt idx="47">
                  <c:v>157.04499999999999</c:v>
                </c:pt>
                <c:pt idx="48">
                  <c:v>157.04499999999999</c:v>
                </c:pt>
                <c:pt idx="49">
                  <c:v>157.04499999999999</c:v>
                </c:pt>
                <c:pt idx="50">
                  <c:v>157.04499999999999</c:v>
                </c:pt>
                <c:pt idx="51">
                  <c:v>157.04499999999999</c:v>
                </c:pt>
                <c:pt idx="52">
                  <c:v>157.04499999999999</c:v>
                </c:pt>
                <c:pt idx="53">
                  <c:v>157.04499999999999</c:v>
                </c:pt>
                <c:pt idx="54">
                  <c:v>157.04499999999999</c:v>
                </c:pt>
                <c:pt idx="55">
                  <c:v>157.04499999999999</c:v>
                </c:pt>
                <c:pt idx="56">
                  <c:v>157.04499999999999</c:v>
                </c:pt>
                <c:pt idx="57">
                  <c:v>157.04499999999999</c:v>
                </c:pt>
                <c:pt idx="58">
                  <c:v>157.04499999999999</c:v>
                </c:pt>
                <c:pt idx="59">
                  <c:v>157.04499999999999</c:v>
                </c:pt>
                <c:pt idx="60">
                  <c:v>157.04499999999999</c:v>
                </c:pt>
                <c:pt idx="61">
                  <c:v>157.04499999999999</c:v>
                </c:pt>
                <c:pt idx="62">
                  <c:v>157.04499999999999</c:v>
                </c:pt>
                <c:pt idx="63">
                  <c:v>157.04499999999999</c:v>
                </c:pt>
                <c:pt idx="64">
                  <c:v>157.04499999999999</c:v>
                </c:pt>
                <c:pt idx="65">
                  <c:v>157.04499999999999</c:v>
                </c:pt>
                <c:pt idx="66">
                  <c:v>157.04499999999999</c:v>
                </c:pt>
                <c:pt idx="67">
                  <c:v>157.04499999999999</c:v>
                </c:pt>
                <c:pt idx="68">
                  <c:v>157.04499999999999</c:v>
                </c:pt>
                <c:pt idx="69">
                  <c:v>157.04499999999999</c:v>
                </c:pt>
                <c:pt idx="70">
                  <c:v>157.04499999999999</c:v>
                </c:pt>
                <c:pt idx="71">
                  <c:v>157.04499999999999</c:v>
                </c:pt>
                <c:pt idx="72">
                  <c:v>157.04499999999999</c:v>
                </c:pt>
                <c:pt idx="73">
                  <c:v>157.04499999999999</c:v>
                </c:pt>
                <c:pt idx="74">
                  <c:v>157.04499999999999</c:v>
                </c:pt>
                <c:pt idx="75">
                  <c:v>157.04499999999999</c:v>
                </c:pt>
                <c:pt idx="76">
                  <c:v>157.04499999999999</c:v>
                </c:pt>
                <c:pt idx="77">
                  <c:v>157.04499999999999</c:v>
                </c:pt>
                <c:pt idx="78">
                  <c:v>157.04499999999999</c:v>
                </c:pt>
                <c:pt idx="79">
                  <c:v>157.04499999999999</c:v>
                </c:pt>
                <c:pt idx="80">
                  <c:v>157.04499999999999</c:v>
                </c:pt>
                <c:pt idx="81">
                  <c:v>157.04499999999999</c:v>
                </c:pt>
                <c:pt idx="82">
                  <c:v>157.04499999999999</c:v>
                </c:pt>
                <c:pt idx="83">
                  <c:v>157.04499999999999</c:v>
                </c:pt>
                <c:pt idx="84">
                  <c:v>157.04499999999999</c:v>
                </c:pt>
                <c:pt idx="85">
                  <c:v>157.04499999999999</c:v>
                </c:pt>
                <c:pt idx="86">
                  <c:v>157.04499999999999</c:v>
                </c:pt>
                <c:pt idx="87">
                  <c:v>157.04499999999999</c:v>
                </c:pt>
                <c:pt idx="88">
                  <c:v>157.04499999999999</c:v>
                </c:pt>
                <c:pt idx="89">
                  <c:v>157.04499999999999</c:v>
                </c:pt>
                <c:pt idx="90">
                  <c:v>157.04499999999999</c:v>
                </c:pt>
                <c:pt idx="91">
                  <c:v>157.04499999999999</c:v>
                </c:pt>
                <c:pt idx="92">
                  <c:v>157.04499999999999</c:v>
                </c:pt>
                <c:pt idx="93">
                  <c:v>157.04499999999999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95-4603-87D8-BCE40F9D2E6C}"/>
            </c:ext>
          </c:extLst>
        </c:ser>
        <c:ser>
          <c:idx val="4"/>
          <c:order val="4"/>
          <c:tx>
            <c:strRef>
              <c:f>StopLoss!$J$4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StopLoss!$E$45:$E$60</c:f>
              <c:numCache>
                <c:formatCode>0</c:formatCode>
                <c:ptCount val="16"/>
                <c:pt idx="0">
                  <c:v>3809.099999999773</c:v>
                </c:pt>
                <c:pt idx="1">
                  <c:v>3814.3000000001048</c:v>
                </c:pt>
                <c:pt idx="2">
                  <c:v>3819.499999999709</c:v>
                </c:pt>
                <c:pt idx="3">
                  <c:v>3824.5999999996566</c:v>
                </c:pt>
                <c:pt idx="4">
                  <c:v>3839.900000000227</c:v>
                </c:pt>
                <c:pt idx="5">
                  <c:v>3845.0999999998312</c:v>
                </c:pt>
                <c:pt idx="6">
                  <c:v>3850.1999999997788</c:v>
                </c:pt>
                <c:pt idx="7">
                  <c:v>3855.4000000001106</c:v>
                </c:pt>
                <c:pt idx="8">
                  <c:v>3865.6999999996624</c:v>
                </c:pt>
                <c:pt idx="9">
                  <c:v>3875.9999999999418</c:v>
                </c:pt>
                <c:pt idx="10">
                  <c:v>3881.2000000002736</c:v>
                </c:pt>
                <c:pt idx="11">
                  <c:v>3891.4999999998254</c:v>
                </c:pt>
                <c:pt idx="12">
                  <c:v>3896.7000000001572</c:v>
                </c:pt>
                <c:pt idx="13">
                  <c:v>3901.8000000001048</c:v>
                </c:pt>
                <c:pt idx="14">
                  <c:v>3912</c:v>
                </c:pt>
                <c:pt idx="15">
                  <c:v>3917.2000000003318</c:v>
                </c:pt>
              </c:numCache>
            </c:numRef>
          </c:xVal>
          <c:yVal>
            <c:numRef>
              <c:f>StopLoss!$J$30:$J$55</c:f>
              <c:numCache>
                <c:formatCode>0.0000</c:formatCode>
                <c:ptCount val="26"/>
                <c:pt idx="0">
                  <c:v>157.00099999999998</c:v>
                </c:pt>
                <c:pt idx="1">
                  <c:v>157.00099999999998</c:v>
                </c:pt>
                <c:pt idx="2">
                  <c:v>157.00099999999998</c:v>
                </c:pt>
                <c:pt idx="3">
                  <c:v>157.00099999999998</c:v>
                </c:pt>
                <c:pt idx="4">
                  <c:v>157.00099999999998</c:v>
                </c:pt>
                <c:pt idx="5">
                  <c:v>157.00099999999998</c:v>
                </c:pt>
                <c:pt idx="6">
                  <c:v>157.00099999999998</c:v>
                </c:pt>
                <c:pt idx="7">
                  <c:v>157.00099999999998</c:v>
                </c:pt>
                <c:pt idx="8">
                  <c:v>157.00099999999998</c:v>
                </c:pt>
                <c:pt idx="9">
                  <c:v>157.00099999999998</c:v>
                </c:pt>
                <c:pt idx="10">
                  <c:v>157.00099999999998</c:v>
                </c:pt>
                <c:pt idx="11">
                  <c:v>157.00099999999998</c:v>
                </c:pt>
                <c:pt idx="12">
                  <c:v>157.00099999999998</c:v>
                </c:pt>
                <c:pt idx="13">
                  <c:v>157.00099999999998</c:v>
                </c:pt>
                <c:pt idx="14">
                  <c:v>157.00099999999998</c:v>
                </c:pt>
                <c:pt idx="15">
                  <c:v>157.00099999999998</c:v>
                </c:pt>
                <c:pt idx="16">
                  <c:v>157.00099999999998</c:v>
                </c:pt>
                <c:pt idx="17">
                  <c:v>157.00099999999998</c:v>
                </c:pt>
                <c:pt idx="18">
                  <c:v>157.00099999999998</c:v>
                </c:pt>
                <c:pt idx="19">
                  <c:v>157.00099999999998</c:v>
                </c:pt>
                <c:pt idx="20">
                  <c:v>157.00099999999998</c:v>
                </c:pt>
                <c:pt idx="21">
                  <c:v>157.00099999999998</c:v>
                </c:pt>
                <c:pt idx="22">
                  <c:v>157.00099999999998</c:v>
                </c:pt>
                <c:pt idx="23">
                  <c:v>157.00099999999998</c:v>
                </c:pt>
                <c:pt idx="24">
                  <c:v>157.00099999999998</c:v>
                </c:pt>
                <c:pt idx="25">
                  <c:v>157.00099999999998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95-4603-87D8-BCE40F9D2E6C}"/>
            </c:ext>
          </c:extLst>
        </c:ser>
        <c:ser>
          <c:idx val="5"/>
          <c:order val="5"/>
          <c:tx>
            <c:strRef>
              <c:f>StopLoss!$K$4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StopLoss!$E$73:$E$88</c:f>
              <c:numCache>
                <c:formatCode>0</c:formatCode>
                <c:ptCount val="16"/>
                <c:pt idx="0">
                  <c:v>4017.2999999999884</c:v>
                </c:pt>
                <c:pt idx="1">
                  <c:v>4027.4999999998836</c:v>
                </c:pt>
                <c:pt idx="2">
                  <c:v>4037.800000000163</c:v>
                </c:pt>
                <c:pt idx="3">
                  <c:v>4042.9999999997672</c:v>
                </c:pt>
                <c:pt idx="4">
                  <c:v>4053.1999999996624</c:v>
                </c:pt>
                <c:pt idx="5">
                  <c:v>4063.4999999999418</c:v>
                </c:pt>
                <c:pt idx="6">
                  <c:v>4068.7000000002736</c:v>
                </c:pt>
                <c:pt idx="7">
                  <c:v>4073.8000000002212</c:v>
                </c:pt>
                <c:pt idx="8">
                  <c:v>4078.9999999998254</c:v>
                </c:pt>
                <c:pt idx="9">
                  <c:v>4084.2000000001572</c:v>
                </c:pt>
                <c:pt idx="10">
                  <c:v>4089.3000000001048</c:v>
                </c:pt>
                <c:pt idx="11">
                  <c:v>4094.499999999709</c:v>
                </c:pt>
                <c:pt idx="12">
                  <c:v>4109.8000000002794</c:v>
                </c:pt>
                <c:pt idx="13">
                  <c:v>4114.9999999998836</c:v>
                </c:pt>
                <c:pt idx="14">
                  <c:v>4125.300000000163</c:v>
                </c:pt>
                <c:pt idx="15">
                  <c:v>4130.4000000001106</c:v>
                </c:pt>
              </c:numCache>
            </c:numRef>
          </c:xVal>
          <c:yVal>
            <c:numRef>
              <c:f>StopLoss!$K$5:$K$98</c:f>
              <c:numCache>
                <c:formatCode>0.0000</c:formatCode>
                <c:ptCount val="94"/>
                <c:pt idx="0">
                  <c:v>157.10900000000001</c:v>
                </c:pt>
                <c:pt idx="1">
                  <c:v>157.10900000000001</c:v>
                </c:pt>
                <c:pt idx="2">
                  <c:v>157.10900000000001</c:v>
                </c:pt>
                <c:pt idx="3">
                  <c:v>157.10900000000001</c:v>
                </c:pt>
                <c:pt idx="4">
                  <c:v>157.10900000000001</c:v>
                </c:pt>
                <c:pt idx="5">
                  <c:v>157.10900000000001</c:v>
                </c:pt>
                <c:pt idx="6">
                  <c:v>157.10900000000001</c:v>
                </c:pt>
                <c:pt idx="7">
                  <c:v>157.10900000000001</c:v>
                </c:pt>
                <c:pt idx="8">
                  <c:v>157.10900000000001</c:v>
                </c:pt>
                <c:pt idx="9">
                  <c:v>157.10900000000001</c:v>
                </c:pt>
                <c:pt idx="10">
                  <c:v>157.10900000000001</c:v>
                </c:pt>
                <c:pt idx="11">
                  <c:v>157.10900000000001</c:v>
                </c:pt>
                <c:pt idx="12">
                  <c:v>157.10900000000001</c:v>
                </c:pt>
                <c:pt idx="13">
                  <c:v>157.10900000000001</c:v>
                </c:pt>
                <c:pt idx="14">
                  <c:v>157.10900000000001</c:v>
                </c:pt>
                <c:pt idx="15">
                  <c:v>157.10900000000001</c:v>
                </c:pt>
                <c:pt idx="16">
                  <c:v>157.10900000000001</c:v>
                </c:pt>
                <c:pt idx="17">
                  <c:v>157.10900000000001</c:v>
                </c:pt>
                <c:pt idx="18">
                  <c:v>157.10900000000001</c:v>
                </c:pt>
                <c:pt idx="19">
                  <c:v>157.10900000000001</c:v>
                </c:pt>
                <c:pt idx="20">
                  <c:v>157.10900000000001</c:v>
                </c:pt>
                <c:pt idx="21">
                  <c:v>157.10900000000001</c:v>
                </c:pt>
                <c:pt idx="22">
                  <c:v>157.10900000000001</c:v>
                </c:pt>
                <c:pt idx="23">
                  <c:v>157.10900000000001</c:v>
                </c:pt>
                <c:pt idx="24">
                  <c:v>157.10900000000001</c:v>
                </c:pt>
                <c:pt idx="25">
                  <c:v>157.10900000000001</c:v>
                </c:pt>
                <c:pt idx="26">
                  <c:v>157.10900000000001</c:v>
                </c:pt>
                <c:pt idx="27">
                  <c:v>157.10900000000001</c:v>
                </c:pt>
                <c:pt idx="28">
                  <c:v>157.10900000000001</c:v>
                </c:pt>
                <c:pt idx="29">
                  <c:v>157.10900000000001</c:v>
                </c:pt>
                <c:pt idx="30">
                  <c:v>157.10900000000001</c:v>
                </c:pt>
                <c:pt idx="31">
                  <c:v>157.10900000000001</c:v>
                </c:pt>
                <c:pt idx="32">
                  <c:v>157.10900000000001</c:v>
                </c:pt>
                <c:pt idx="33">
                  <c:v>157.10900000000001</c:v>
                </c:pt>
                <c:pt idx="34">
                  <c:v>157.10900000000001</c:v>
                </c:pt>
                <c:pt idx="35">
                  <c:v>157.10900000000001</c:v>
                </c:pt>
                <c:pt idx="36">
                  <c:v>157.10900000000001</c:v>
                </c:pt>
                <c:pt idx="37">
                  <c:v>157.10900000000001</c:v>
                </c:pt>
                <c:pt idx="38">
                  <c:v>157.10900000000001</c:v>
                </c:pt>
                <c:pt idx="39">
                  <c:v>157.10900000000001</c:v>
                </c:pt>
                <c:pt idx="40">
                  <c:v>157.10900000000001</c:v>
                </c:pt>
                <c:pt idx="41">
                  <c:v>157.10900000000001</c:v>
                </c:pt>
                <c:pt idx="42">
                  <c:v>157.10900000000001</c:v>
                </c:pt>
                <c:pt idx="43">
                  <c:v>157.10900000000001</c:v>
                </c:pt>
                <c:pt idx="44">
                  <c:v>157.10900000000001</c:v>
                </c:pt>
                <c:pt idx="45">
                  <c:v>157.10900000000001</c:v>
                </c:pt>
                <c:pt idx="46">
                  <c:v>157.10900000000001</c:v>
                </c:pt>
                <c:pt idx="47">
                  <c:v>157.10900000000001</c:v>
                </c:pt>
                <c:pt idx="48">
                  <c:v>157.10900000000001</c:v>
                </c:pt>
                <c:pt idx="49">
                  <c:v>157.10900000000001</c:v>
                </c:pt>
                <c:pt idx="50">
                  <c:v>157.10900000000001</c:v>
                </c:pt>
                <c:pt idx="51">
                  <c:v>157.10900000000001</c:v>
                </c:pt>
                <c:pt idx="52">
                  <c:v>157.10900000000001</c:v>
                </c:pt>
                <c:pt idx="53">
                  <c:v>157.10900000000001</c:v>
                </c:pt>
                <c:pt idx="54">
                  <c:v>157.10900000000001</c:v>
                </c:pt>
                <c:pt idx="55">
                  <c:v>157.10900000000001</c:v>
                </c:pt>
                <c:pt idx="56">
                  <c:v>157.10900000000001</c:v>
                </c:pt>
                <c:pt idx="57">
                  <c:v>157.10900000000001</c:v>
                </c:pt>
                <c:pt idx="58">
                  <c:v>157.10900000000001</c:v>
                </c:pt>
                <c:pt idx="59">
                  <c:v>157.10900000000001</c:v>
                </c:pt>
                <c:pt idx="60">
                  <c:v>157.10900000000001</c:v>
                </c:pt>
                <c:pt idx="61">
                  <c:v>157.10900000000001</c:v>
                </c:pt>
                <c:pt idx="62">
                  <c:v>157.10900000000001</c:v>
                </c:pt>
                <c:pt idx="63">
                  <c:v>157.10900000000001</c:v>
                </c:pt>
                <c:pt idx="64">
                  <c:v>157.10900000000001</c:v>
                </c:pt>
                <c:pt idx="65">
                  <c:v>157.10900000000001</c:v>
                </c:pt>
                <c:pt idx="66">
                  <c:v>157.10900000000001</c:v>
                </c:pt>
                <c:pt idx="67">
                  <c:v>157.10900000000001</c:v>
                </c:pt>
                <c:pt idx="68">
                  <c:v>157.10900000000001</c:v>
                </c:pt>
                <c:pt idx="69">
                  <c:v>157.10900000000001</c:v>
                </c:pt>
                <c:pt idx="70">
                  <c:v>157.10900000000001</c:v>
                </c:pt>
                <c:pt idx="71">
                  <c:v>157.10900000000001</c:v>
                </c:pt>
                <c:pt idx="72">
                  <c:v>157.10900000000001</c:v>
                </c:pt>
                <c:pt idx="73">
                  <c:v>157.10900000000001</c:v>
                </c:pt>
                <c:pt idx="74">
                  <c:v>157.10900000000001</c:v>
                </c:pt>
                <c:pt idx="75">
                  <c:v>157.10900000000001</c:v>
                </c:pt>
                <c:pt idx="76">
                  <c:v>157.10900000000001</c:v>
                </c:pt>
                <c:pt idx="77">
                  <c:v>157.10900000000001</c:v>
                </c:pt>
                <c:pt idx="78">
                  <c:v>157.10900000000001</c:v>
                </c:pt>
                <c:pt idx="79">
                  <c:v>157.10900000000001</c:v>
                </c:pt>
                <c:pt idx="80">
                  <c:v>157.10900000000001</c:v>
                </c:pt>
                <c:pt idx="81">
                  <c:v>157.10900000000001</c:v>
                </c:pt>
                <c:pt idx="82">
                  <c:v>157.10900000000001</c:v>
                </c:pt>
                <c:pt idx="83">
                  <c:v>157.10900000000001</c:v>
                </c:pt>
                <c:pt idx="84">
                  <c:v>157.10900000000001</c:v>
                </c:pt>
                <c:pt idx="85">
                  <c:v>157.10900000000001</c:v>
                </c:pt>
                <c:pt idx="86">
                  <c:v>157.10900000000001</c:v>
                </c:pt>
                <c:pt idx="87">
                  <c:v>157.10900000000001</c:v>
                </c:pt>
                <c:pt idx="88">
                  <c:v>157.10900000000001</c:v>
                </c:pt>
                <c:pt idx="89">
                  <c:v>157.10900000000001</c:v>
                </c:pt>
                <c:pt idx="90">
                  <c:v>157.10900000000001</c:v>
                </c:pt>
                <c:pt idx="91">
                  <c:v>157.10900000000001</c:v>
                </c:pt>
                <c:pt idx="92">
                  <c:v>157.10900000000001</c:v>
                </c:pt>
                <c:pt idx="93">
                  <c:v>157.10900000000001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95-4603-87D8-BCE40F9D2E6C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StopLoss!$M$5:$M$98</c:f>
              <c:numCache>
                <c:formatCode>General</c:formatCode>
                <c:ptCount val="94"/>
                <c:pt idx="0">
                  <c:v>3875.9999999999418</c:v>
                </c:pt>
                <c:pt idx="1">
                  <c:v>3875.9999999999418</c:v>
                </c:pt>
                <c:pt idx="2">
                  <c:v>3875.9999999999418</c:v>
                </c:pt>
                <c:pt idx="3">
                  <c:v>3875.9999999999418</c:v>
                </c:pt>
                <c:pt idx="4">
                  <c:v>3875.9999999999418</c:v>
                </c:pt>
                <c:pt idx="5">
                  <c:v>3875.9999999999418</c:v>
                </c:pt>
                <c:pt idx="6">
                  <c:v>3875.9999999999418</c:v>
                </c:pt>
                <c:pt idx="7">
                  <c:v>3875.9999999999418</c:v>
                </c:pt>
                <c:pt idx="8">
                  <c:v>3875.9999999999418</c:v>
                </c:pt>
                <c:pt idx="9">
                  <c:v>3875.9999999999418</c:v>
                </c:pt>
                <c:pt idx="10">
                  <c:v>3875.9999999999418</c:v>
                </c:pt>
                <c:pt idx="11">
                  <c:v>3875.9999999999418</c:v>
                </c:pt>
                <c:pt idx="12">
                  <c:v>3875.9999999999418</c:v>
                </c:pt>
                <c:pt idx="13">
                  <c:v>3875.9999999999418</c:v>
                </c:pt>
                <c:pt idx="14">
                  <c:v>3875.9999999999418</c:v>
                </c:pt>
                <c:pt idx="15">
                  <c:v>3875.9999999999418</c:v>
                </c:pt>
                <c:pt idx="16">
                  <c:v>3875.9999999999418</c:v>
                </c:pt>
                <c:pt idx="17">
                  <c:v>3875.9999999999418</c:v>
                </c:pt>
                <c:pt idx="18">
                  <c:v>3875.9999999999418</c:v>
                </c:pt>
                <c:pt idx="19">
                  <c:v>3875.9999999999418</c:v>
                </c:pt>
                <c:pt idx="20">
                  <c:v>3875.9999999999418</c:v>
                </c:pt>
                <c:pt idx="21">
                  <c:v>3875.9999999999418</c:v>
                </c:pt>
                <c:pt idx="22">
                  <c:v>3875.9999999999418</c:v>
                </c:pt>
                <c:pt idx="23">
                  <c:v>3875.9999999999418</c:v>
                </c:pt>
                <c:pt idx="24">
                  <c:v>3875.9999999999418</c:v>
                </c:pt>
                <c:pt idx="25">
                  <c:v>3875.9999999999418</c:v>
                </c:pt>
                <c:pt idx="26">
                  <c:v>3875.9999999999418</c:v>
                </c:pt>
                <c:pt idx="27">
                  <c:v>3875.9999999999418</c:v>
                </c:pt>
                <c:pt idx="28">
                  <c:v>3875.9999999999418</c:v>
                </c:pt>
                <c:pt idx="29">
                  <c:v>3875.9999999999418</c:v>
                </c:pt>
                <c:pt idx="30">
                  <c:v>3875.9999999999418</c:v>
                </c:pt>
                <c:pt idx="31">
                  <c:v>3875.9999999999418</c:v>
                </c:pt>
                <c:pt idx="32">
                  <c:v>3875.9999999999418</c:v>
                </c:pt>
                <c:pt idx="33">
                  <c:v>3875.9999999999418</c:v>
                </c:pt>
                <c:pt idx="34">
                  <c:v>3875.9999999999418</c:v>
                </c:pt>
                <c:pt idx="35">
                  <c:v>3875.9999999999418</c:v>
                </c:pt>
                <c:pt idx="36">
                  <c:v>3875.9999999999418</c:v>
                </c:pt>
                <c:pt idx="37">
                  <c:v>3875.9999999999418</c:v>
                </c:pt>
                <c:pt idx="38">
                  <c:v>3875.9999999999418</c:v>
                </c:pt>
                <c:pt idx="39">
                  <c:v>3875.9999999999418</c:v>
                </c:pt>
                <c:pt idx="40">
                  <c:v>3875.9999999999418</c:v>
                </c:pt>
                <c:pt idx="41">
                  <c:v>3875.9999999999418</c:v>
                </c:pt>
                <c:pt idx="42">
                  <c:v>3875.9999999999418</c:v>
                </c:pt>
                <c:pt idx="43">
                  <c:v>3875.9999999999418</c:v>
                </c:pt>
                <c:pt idx="44">
                  <c:v>3875.9999999999418</c:v>
                </c:pt>
                <c:pt idx="45">
                  <c:v>3875.9999999999418</c:v>
                </c:pt>
                <c:pt idx="46">
                  <c:v>3875.9999999999418</c:v>
                </c:pt>
                <c:pt idx="47">
                  <c:v>3875.9999999999418</c:v>
                </c:pt>
                <c:pt idx="48">
                  <c:v>3875.9999999999418</c:v>
                </c:pt>
                <c:pt idx="49">
                  <c:v>3875.9999999999418</c:v>
                </c:pt>
                <c:pt idx="50">
                  <c:v>3875.9999999999418</c:v>
                </c:pt>
                <c:pt idx="51">
                  <c:v>3875.9999999999418</c:v>
                </c:pt>
                <c:pt idx="52">
                  <c:v>3875.9999999999418</c:v>
                </c:pt>
                <c:pt idx="53">
                  <c:v>3875.9999999999418</c:v>
                </c:pt>
                <c:pt idx="54">
                  <c:v>3875.9999999999418</c:v>
                </c:pt>
                <c:pt idx="55">
                  <c:v>3875.9999999999418</c:v>
                </c:pt>
                <c:pt idx="56">
                  <c:v>3875.9999999999418</c:v>
                </c:pt>
                <c:pt idx="57">
                  <c:v>3875.9999999999418</c:v>
                </c:pt>
                <c:pt idx="58">
                  <c:v>3875.9999999999418</c:v>
                </c:pt>
                <c:pt idx="59">
                  <c:v>3875.9999999999418</c:v>
                </c:pt>
                <c:pt idx="60">
                  <c:v>3875.9999999999418</c:v>
                </c:pt>
                <c:pt idx="61">
                  <c:v>3875.9999999999418</c:v>
                </c:pt>
                <c:pt idx="62">
                  <c:v>3875.9999999999418</c:v>
                </c:pt>
                <c:pt idx="63">
                  <c:v>3875.9999999999418</c:v>
                </c:pt>
                <c:pt idx="64">
                  <c:v>3875.9999999999418</c:v>
                </c:pt>
                <c:pt idx="65">
                  <c:v>3875.9999999999418</c:v>
                </c:pt>
                <c:pt idx="66">
                  <c:v>3875.9999999999418</c:v>
                </c:pt>
                <c:pt idx="67">
                  <c:v>3875.9999999999418</c:v>
                </c:pt>
                <c:pt idx="68">
                  <c:v>3875.9999999999418</c:v>
                </c:pt>
                <c:pt idx="69">
                  <c:v>3875.9999999999418</c:v>
                </c:pt>
                <c:pt idx="70">
                  <c:v>3875.9999999999418</c:v>
                </c:pt>
                <c:pt idx="71">
                  <c:v>3875.9999999999418</c:v>
                </c:pt>
                <c:pt idx="72">
                  <c:v>3875.9999999999418</c:v>
                </c:pt>
                <c:pt idx="73">
                  <c:v>3875.9999999999418</c:v>
                </c:pt>
                <c:pt idx="74">
                  <c:v>3875.9999999999418</c:v>
                </c:pt>
                <c:pt idx="75">
                  <c:v>3875.9999999999418</c:v>
                </c:pt>
                <c:pt idx="76">
                  <c:v>3875.9999999999418</c:v>
                </c:pt>
                <c:pt idx="77">
                  <c:v>3875.9999999999418</c:v>
                </c:pt>
                <c:pt idx="78">
                  <c:v>3875.9999999999418</c:v>
                </c:pt>
                <c:pt idx="79">
                  <c:v>3875.9999999999418</c:v>
                </c:pt>
                <c:pt idx="80">
                  <c:v>3875.9999999999418</c:v>
                </c:pt>
                <c:pt idx="81">
                  <c:v>3875.9999999999418</c:v>
                </c:pt>
                <c:pt idx="82">
                  <c:v>3875.9999999999418</c:v>
                </c:pt>
                <c:pt idx="83">
                  <c:v>3875.9999999999418</c:v>
                </c:pt>
                <c:pt idx="84">
                  <c:v>3875.9999999999418</c:v>
                </c:pt>
                <c:pt idx="85">
                  <c:v>3875.9999999999418</c:v>
                </c:pt>
                <c:pt idx="86">
                  <c:v>3875.9999999999418</c:v>
                </c:pt>
                <c:pt idx="87">
                  <c:v>3875.9999999999418</c:v>
                </c:pt>
                <c:pt idx="88">
                  <c:v>3875.9999999999418</c:v>
                </c:pt>
                <c:pt idx="89">
                  <c:v>3875.9999999999418</c:v>
                </c:pt>
                <c:pt idx="90">
                  <c:v>3875.9999999999418</c:v>
                </c:pt>
                <c:pt idx="91">
                  <c:v>3875.9999999999418</c:v>
                </c:pt>
                <c:pt idx="92">
                  <c:v>3875.9999999999418</c:v>
                </c:pt>
                <c:pt idx="93">
                  <c:v>3875.9999999999418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157.13049999999998</c:v>
                </c:pt>
                <c:pt idx="1">
                  <c:v>157.18650000000002</c:v>
                </c:pt>
                <c:pt idx="2">
                  <c:v>157.18549999999999</c:v>
                </c:pt>
                <c:pt idx="3">
                  <c:v>157.19</c:v>
                </c:pt>
                <c:pt idx="4">
                  <c:v>157.184</c:v>
                </c:pt>
                <c:pt idx="5">
                  <c:v>157.18099999999998</c:v>
                </c:pt>
                <c:pt idx="6">
                  <c:v>157.185</c:v>
                </c:pt>
                <c:pt idx="7">
                  <c:v>157.20949999999999</c:v>
                </c:pt>
                <c:pt idx="8">
                  <c:v>157.20600000000002</c:v>
                </c:pt>
                <c:pt idx="9">
                  <c:v>157.20600000000002</c:v>
                </c:pt>
                <c:pt idx="10">
                  <c:v>157.203</c:v>
                </c:pt>
                <c:pt idx="11">
                  <c:v>157.2055</c:v>
                </c:pt>
                <c:pt idx="12">
                  <c:v>157.20749999999998</c:v>
                </c:pt>
                <c:pt idx="13">
                  <c:v>157.20249999999999</c:v>
                </c:pt>
                <c:pt idx="14">
                  <c:v>157.19799999999998</c:v>
                </c:pt>
                <c:pt idx="15">
                  <c:v>157.20699999999999</c:v>
                </c:pt>
                <c:pt idx="16">
                  <c:v>157.21299999999999</c:v>
                </c:pt>
                <c:pt idx="17">
                  <c:v>157.21949999999998</c:v>
                </c:pt>
                <c:pt idx="18">
                  <c:v>157.209</c:v>
                </c:pt>
                <c:pt idx="19">
                  <c:v>157.20099999999999</c:v>
                </c:pt>
                <c:pt idx="20">
                  <c:v>157.20249999999999</c:v>
                </c:pt>
                <c:pt idx="21">
                  <c:v>157.19</c:v>
                </c:pt>
                <c:pt idx="22">
                  <c:v>157.18899999999999</c:v>
                </c:pt>
                <c:pt idx="23">
                  <c:v>157.17750000000001</c:v>
                </c:pt>
                <c:pt idx="24">
                  <c:v>157.14850000000001</c:v>
                </c:pt>
                <c:pt idx="25">
                  <c:v>157.14449999999999</c:v>
                </c:pt>
                <c:pt idx="26">
                  <c:v>157.13499999999999</c:v>
                </c:pt>
                <c:pt idx="27">
                  <c:v>157.13499999999999</c:v>
                </c:pt>
                <c:pt idx="28">
                  <c:v>157.13499999999999</c:v>
                </c:pt>
                <c:pt idx="29">
                  <c:v>157.13999999999999</c:v>
                </c:pt>
                <c:pt idx="30">
                  <c:v>157.125</c:v>
                </c:pt>
                <c:pt idx="31">
                  <c:v>157.12299999999999</c:v>
                </c:pt>
                <c:pt idx="32">
                  <c:v>157.08550000000002</c:v>
                </c:pt>
                <c:pt idx="33">
                  <c:v>157.0745</c:v>
                </c:pt>
                <c:pt idx="34">
                  <c:v>157.06950000000001</c:v>
                </c:pt>
                <c:pt idx="35">
                  <c:v>157.06950000000001</c:v>
                </c:pt>
                <c:pt idx="36">
                  <c:v>157.06950000000001</c:v>
                </c:pt>
                <c:pt idx="37">
                  <c:v>157.06950000000001</c:v>
                </c:pt>
                <c:pt idx="38">
                  <c:v>157.066</c:v>
                </c:pt>
                <c:pt idx="39">
                  <c:v>157.04849999999999</c:v>
                </c:pt>
                <c:pt idx="40">
                  <c:v>157.03899999999999</c:v>
                </c:pt>
                <c:pt idx="41">
                  <c:v>157.0455</c:v>
                </c:pt>
                <c:pt idx="42">
                  <c:v>157.04750000000001</c:v>
                </c:pt>
                <c:pt idx="43">
                  <c:v>157.04750000000001</c:v>
                </c:pt>
                <c:pt idx="44">
                  <c:v>157.00450000000001</c:v>
                </c:pt>
                <c:pt idx="45">
                  <c:v>157.001</c:v>
                </c:pt>
                <c:pt idx="46">
                  <c:v>156.99849999999998</c:v>
                </c:pt>
                <c:pt idx="47">
                  <c:v>156.99850000000001</c:v>
                </c:pt>
                <c:pt idx="48">
                  <c:v>156.99850000000001</c:v>
                </c:pt>
                <c:pt idx="49">
                  <c:v>157.04250000000002</c:v>
                </c:pt>
                <c:pt idx="50">
                  <c:v>157.041</c:v>
                </c:pt>
                <c:pt idx="51">
                  <c:v>157.05799999999999</c:v>
                </c:pt>
                <c:pt idx="52">
                  <c:v>157.06299999999999</c:v>
                </c:pt>
                <c:pt idx="53">
                  <c:v>157.06299999999999</c:v>
                </c:pt>
                <c:pt idx="54">
                  <c:v>157.05950000000001</c:v>
                </c:pt>
                <c:pt idx="55">
                  <c:v>157.02500000000001</c:v>
                </c:pt>
                <c:pt idx="56">
                  <c:v>157.02850000000001</c:v>
                </c:pt>
                <c:pt idx="57">
                  <c:v>157.05849999999998</c:v>
                </c:pt>
                <c:pt idx="58">
                  <c:v>157.05599999999998</c:v>
                </c:pt>
                <c:pt idx="59">
                  <c:v>157.05099999999999</c:v>
                </c:pt>
                <c:pt idx="60">
                  <c:v>157.05549999999999</c:v>
                </c:pt>
                <c:pt idx="61">
                  <c:v>157.05799999999999</c:v>
                </c:pt>
                <c:pt idx="62">
                  <c:v>157.053</c:v>
                </c:pt>
                <c:pt idx="63">
                  <c:v>157.04849999999999</c:v>
                </c:pt>
                <c:pt idx="64">
                  <c:v>157.03199999999998</c:v>
                </c:pt>
                <c:pt idx="65">
                  <c:v>157.02550000000002</c:v>
                </c:pt>
                <c:pt idx="66">
                  <c:v>157.02350000000001</c:v>
                </c:pt>
                <c:pt idx="67">
                  <c:v>157.02550000000002</c:v>
                </c:pt>
                <c:pt idx="68">
                  <c:v>157.02350000000001</c:v>
                </c:pt>
                <c:pt idx="69">
                  <c:v>157.023</c:v>
                </c:pt>
                <c:pt idx="70">
                  <c:v>157.02550000000002</c:v>
                </c:pt>
                <c:pt idx="71">
                  <c:v>157.023</c:v>
                </c:pt>
                <c:pt idx="72">
                  <c:v>157.02699999999999</c:v>
                </c:pt>
                <c:pt idx="73">
                  <c:v>157.0215</c:v>
                </c:pt>
                <c:pt idx="74">
                  <c:v>157.0275</c:v>
                </c:pt>
                <c:pt idx="75">
                  <c:v>156.98650000000001</c:v>
                </c:pt>
                <c:pt idx="76">
                  <c:v>156.98400000000001</c:v>
                </c:pt>
                <c:pt idx="77">
                  <c:v>156.98650000000001</c:v>
                </c:pt>
                <c:pt idx="78">
                  <c:v>156.99450000000002</c:v>
                </c:pt>
                <c:pt idx="79">
                  <c:v>156.99</c:v>
                </c:pt>
                <c:pt idx="80">
                  <c:v>156.99</c:v>
                </c:pt>
                <c:pt idx="81">
                  <c:v>156.99</c:v>
                </c:pt>
                <c:pt idx="82">
                  <c:v>156.99250000000001</c:v>
                </c:pt>
                <c:pt idx="83">
                  <c:v>156.99</c:v>
                </c:pt>
                <c:pt idx="84">
                  <c:v>156.99700000000001</c:v>
                </c:pt>
                <c:pt idx="85">
                  <c:v>156.99700000000001</c:v>
                </c:pt>
                <c:pt idx="86">
                  <c:v>156.99700000000001</c:v>
                </c:pt>
                <c:pt idx="87">
                  <c:v>156.9975</c:v>
                </c:pt>
                <c:pt idx="88">
                  <c:v>156.99450000000002</c:v>
                </c:pt>
                <c:pt idx="89">
                  <c:v>156.99200000000002</c:v>
                </c:pt>
                <c:pt idx="90">
                  <c:v>156.983</c:v>
                </c:pt>
                <c:pt idx="91">
                  <c:v>156.98000000000002</c:v>
                </c:pt>
                <c:pt idx="92">
                  <c:v>156.971</c:v>
                </c:pt>
                <c:pt idx="93">
                  <c:v>156.964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95-4603-87D8-BCE40F9D2E6C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StopLoss!$N$5:$N$98</c:f>
              <c:numCache>
                <c:formatCode>General</c:formatCode>
                <c:ptCount val="94"/>
                <c:pt idx="0">
                  <c:v>4073.8000000002212</c:v>
                </c:pt>
                <c:pt idx="1">
                  <c:v>4073.8000000002212</c:v>
                </c:pt>
                <c:pt idx="2">
                  <c:v>4073.8000000002212</c:v>
                </c:pt>
                <c:pt idx="3">
                  <c:v>4073.8000000002212</c:v>
                </c:pt>
                <c:pt idx="4">
                  <c:v>4073.8000000002212</c:v>
                </c:pt>
                <c:pt idx="5">
                  <c:v>4073.8000000002212</c:v>
                </c:pt>
                <c:pt idx="6">
                  <c:v>4073.8000000002212</c:v>
                </c:pt>
                <c:pt idx="7">
                  <c:v>4073.8000000002212</c:v>
                </c:pt>
                <c:pt idx="8">
                  <c:v>4073.8000000002212</c:v>
                </c:pt>
                <c:pt idx="9">
                  <c:v>4073.8000000002212</c:v>
                </c:pt>
                <c:pt idx="10">
                  <c:v>4073.8000000002212</c:v>
                </c:pt>
                <c:pt idx="11">
                  <c:v>4073.8000000002212</c:v>
                </c:pt>
                <c:pt idx="12">
                  <c:v>4073.8000000002212</c:v>
                </c:pt>
                <c:pt idx="13">
                  <c:v>4073.8000000002212</c:v>
                </c:pt>
                <c:pt idx="14">
                  <c:v>4073.8000000002212</c:v>
                </c:pt>
                <c:pt idx="15">
                  <c:v>4073.8000000002212</c:v>
                </c:pt>
                <c:pt idx="16">
                  <c:v>4073.8000000002212</c:v>
                </c:pt>
                <c:pt idx="17">
                  <c:v>4073.8000000002212</c:v>
                </c:pt>
                <c:pt idx="18">
                  <c:v>4073.8000000002212</c:v>
                </c:pt>
                <c:pt idx="19">
                  <c:v>4073.8000000002212</c:v>
                </c:pt>
                <c:pt idx="20">
                  <c:v>4073.8000000002212</c:v>
                </c:pt>
                <c:pt idx="21">
                  <c:v>4073.8000000002212</c:v>
                </c:pt>
                <c:pt idx="22">
                  <c:v>4073.8000000002212</c:v>
                </c:pt>
                <c:pt idx="23">
                  <c:v>4073.8000000002212</c:v>
                </c:pt>
                <c:pt idx="24">
                  <c:v>4073.8000000002212</c:v>
                </c:pt>
                <c:pt idx="25">
                  <c:v>4073.8000000002212</c:v>
                </c:pt>
                <c:pt idx="26">
                  <c:v>4073.8000000002212</c:v>
                </c:pt>
                <c:pt idx="27">
                  <c:v>4073.8000000002212</c:v>
                </c:pt>
                <c:pt idx="28">
                  <c:v>4073.8000000002212</c:v>
                </c:pt>
                <c:pt idx="29">
                  <c:v>4073.8000000002212</c:v>
                </c:pt>
                <c:pt idx="30">
                  <c:v>4073.8000000002212</c:v>
                </c:pt>
                <c:pt idx="31">
                  <c:v>4073.8000000002212</c:v>
                </c:pt>
                <c:pt idx="32">
                  <c:v>4073.8000000002212</c:v>
                </c:pt>
                <c:pt idx="33">
                  <c:v>4073.8000000002212</c:v>
                </c:pt>
                <c:pt idx="34">
                  <c:v>4073.8000000002212</c:v>
                </c:pt>
                <c:pt idx="35">
                  <c:v>4073.8000000002212</c:v>
                </c:pt>
                <c:pt idx="36">
                  <c:v>4073.8000000002212</c:v>
                </c:pt>
                <c:pt idx="37">
                  <c:v>4073.8000000002212</c:v>
                </c:pt>
                <c:pt idx="38">
                  <c:v>4073.8000000002212</c:v>
                </c:pt>
                <c:pt idx="39">
                  <c:v>4073.8000000002212</c:v>
                </c:pt>
                <c:pt idx="40">
                  <c:v>4073.8000000002212</c:v>
                </c:pt>
                <c:pt idx="41">
                  <c:v>4073.8000000002212</c:v>
                </c:pt>
                <c:pt idx="42">
                  <c:v>4073.8000000002212</c:v>
                </c:pt>
                <c:pt idx="43">
                  <c:v>4073.8000000002212</c:v>
                </c:pt>
                <c:pt idx="44">
                  <c:v>4073.8000000002212</c:v>
                </c:pt>
                <c:pt idx="45">
                  <c:v>4073.8000000002212</c:v>
                </c:pt>
                <c:pt idx="46">
                  <c:v>4073.8000000002212</c:v>
                </c:pt>
                <c:pt idx="47">
                  <c:v>4073.8000000002212</c:v>
                </c:pt>
                <c:pt idx="48">
                  <c:v>4073.8000000002212</c:v>
                </c:pt>
                <c:pt idx="49">
                  <c:v>4073.8000000002212</c:v>
                </c:pt>
                <c:pt idx="50">
                  <c:v>4073.8000000002212</c:v>
                </c:pt>
                <c:pt idx="51">
                  <c:v>4073.8000000002212</c:v>
                </c:pt>
                <c:pt idx="52">
                  <c:v>4073.8000000002212</c:v>
                </c:pt>
                <c:pt idx="53">
                  <c:v>4073.8000000002212</c:v>
                </c:pt>
                <c:pt idx="54">
                  <c:v>4073.8000000002212</c:v>
                </c:pt>
                <c:pt idx="55">
                  <c:v>4073.8000000002212</c:v>
                </c:pt>
                <c:pt idx="56">
                  <c:v>4073.8000000002212</c:v>
                </c:pt>
                <c:pt idx="57">
                  <c:v>4073.8000000002212</c:v>
                </c:pt>
                <c:pt idx="58">
                  <c:v>4073.8000000002212</c:v>
                </c:pt>
                <c:pt idx="59">
                  <c:v>4073.8000000002212</c:v>
                </c:pt>
                <c:pt idx="60">
                  <c:v>4073.8000000002212</c:v>
                </c:pt>
                <c:pt idx="61">
                  <c:v>4073.8000000002212</c:v>
                </c:pt>
                <c:pt idx="62">
                  <c:v>4073.8000000002212</c:v>
                </c:pt>
                <c:pt idx="63">
                  <c:v>4073.8000000002212</c:v>
                </c:pt>
                <c:pt idx="64">
                  <c:v>4073.8000000002212</c:v>
                </c:pt>
                <c:pt idx="65">
                  <c:v>4073.8000000002212</c:v>
                </c:pt>
                <c:pt idx="66">
                  <c:v>4073.8000000002212</c:v>
                </c:pt>
                <c:pt idx="67">
                  <c:v>4073.8000000002212</c:v>
                </c:pt>
                <c:pt idx="68">
                  <c:v>4073.8000000002212</c:v>
                </c:pt>
                <c:pt idx="69">
                  <c:v>4073.8000000002212</c:v>
                </c:pt>
                <c:pt idx="70">
                  <c:v>4073.8000000002212</c:v>
                </c:pt>
                <c:pt idx="71">
                  <c:v>4073.8000000002212</c:v>
                </c:pt>
                <c:pt idx="72">
                  <c:v>4073.8000000002212</c:v>
                </c:pt>
                <c:pt idx="73">
                  <c:v>4073.8000000002212</c:v>
                </c:pt>
                <c:pt idx="74">
                  <c:v>4073.8000000002212</c:v>
                </c:pt>
                <c:pt idx="75">
                  <c:v>4073.8000000002212</c:v>
                </c:pt>
                <c:pt idx="76">
                  <c:v>4073.8000000002212</c:v>
                </c:pt>
                <c:pt idx="77">
                  <c:v>4073.8000000002212</c:v>
                </c:pt>
                <c:pt idx="78">
                  <c:v>4073.8000000002212</c:v>
                </c:pt>
                <c:pt idx="79">
                  <c:v>4073.8000000002212</c:v>
                </c:pt>
                <c:pt idx="80">
                  <c:v>4073.8000000002212</c:v>
                </c:pt>
                <c:pt idx="81">
                  <c:v>4073.8000000002212</c:v>
                </c:pt>
                <c:pt idx="82">
                  <c:v>4073.8000000002212</c:v>
                </c:pt>
                <c:pt idx="83">
                  <c:v>4073.8000000002212</c:v>
                </c:pt>
                <c:pt idx="84">
                  <c:v>4073.8000000002212</c:v>
                </c:pt>
                <c:pt idx="85">
                  <c:v>4073.8000000002212</c:v>
                </c:pt>
                <c:pt idx="86">
                  <c:v>4073.8000000002212</c:v>
                </c:pt>
                <c:pt idx="87">
                  <c:v>4073.8000000002212</c:v>
                </c:pt>
                <c:pt idx="88">
                  <c:v>4073.8000000002212</c:v>
                </c:pt>
                <c:pt idx="89">
                  <c:v>4073.8000000002212</c:v>
                </c:pt>
                <c:pt idx="90">
                  <c:v>4073.8000000002212</c:v>
                </c:pt>
                <c:pt idx="91">
                  <c:v>4073.8000000002212</c:v>
                </c:pt>
                <c:pt idx="92">
                  <c:v>4073.8000000002212</c:v>
                </c:pt>
                <c:pt idx="93">
                  <c:v>4073.8000000002212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157.13049999999998</c:v>
                </c:pt>
                <c:pt idx="1">
                  <c:v>157.18650000000002</c:v>
                </c:pt>
                <c:pt idx="2">
                  <c:v>157.18549999999999</c:v>
                </c:pt>
                <c:pt idx="3">
                  <c:v>157.19</c:v>
                </c:pt>
                <c:pt idx="4">
                  <c:v>157.184</c:v>
                </c:pt>
                <c:pt idx="5">
                  <c:v>157.18099999999998</c:v>
                </c:pt>
                <c:pt idx="6">
                  <c:v>157.185</c:v>
                </c:pt>
                <c:pt idx="7">
                  <c:v>157.20949999999999</c:v>
                </c:pt>
                <c:pt idx="8">
                  <c:v>157.20600000000002</c:v>
                </c:pt>
                <c:pt idx="9">
                  <c:v>157.20600000000002</c:v>
                </c:pt>
                <c:pt idx="10">
                  <c:v>157.203</c:v>
                </c:pt>
                <c:pt idx="11">
                  <c:v>157.2055</c:v>
                </c:pt>
                <c:pt idx="12">
                  <c:v>157.20749999999998</c:v>
                </c:pt>
                <c:pt idx="13">
                  <c:v>157.20249999999999</c:v>
                </c:pt>
                <c:pt idx="14">
                  <c:v>157.19799999999998</c:v>
                </c:pt>
                <c:pt idx="15">
                  <c:v>157.20699999999999</c:v>
                </c:pt>
                <c:pt idx="16">
                  <c:v>157.21299999999999</c:v>
                </c:pt>
                <c:pt idx="17">
                  <c:v>157.21949999999998</c:v>
                </c:pt>
                <c:pt idx="18">
                  <c:v>157.209</c:v>
                </c:pt>
                <c:pt idx="19">
                  <c:v>157.20099999999999</c:v>
                </c:pt>
                <c:pt idx="20">
                  <c:v>157.20249999999999</c:v>
                </c:pt>
                <c:pt idx="21">
                  <c:v>157.19</c:v>
                </c:pt>
                <c:pt idx="22">
                  <c:v>157.18899999999999</c:v>
                </c:pt>
                <c:pt idx="23">
                  <c:v>157.17750000000001</c:v>
                </c:pt>
                <c:pt idx="24">
                  <c:v>157.14850000000001</c:v>
                </c:pt>
                <c:pt idx="25">
                  <c:v>157.14449999999999</c:v>
                </c:pt>
                <c:pt idx="26">
                  <c:v>157.13499999999999</c:v>
                </c:pt>
                <c:pt idx="27">
                  <c:v>157.13499999999999</c:v>
                </c:pt>
                <c:pt idx="28">
                  <c:v>157.13499999999999</c:v>
                </c:pt>
                <c:pt idx="29">
                  <c:v>157.13999999999999</c:v>
                </c:pt>
                <c:pt idx="30">
                  <c:v>157.125</c:v>
                </c:pt>
                <c:pt idx="31">
                  <c:v>157.12299999999999</c:v>
                </c:pt>
                <c:pt idx="32">
                  <c:v>157.08550000000002</c:v>
                </c:pt>
                <c:pt idx="33">
                  <c:v>157.0745</c:v>
                </c:pt>
                <c:pt idx="34">
                  <c:v>157.06950000000001</c:v>
                </c:pt>
                <c:pt idx="35">
                  <c:v>157.06950000000001</c:v>
                </c:pt>
                <c:pt idx="36">
                  <c:v>157.06950000000001</c:v>
                </c:pt>
                <c:pt idx="37">
                  <c:v>157.06950000000001</c:v>
                </c:pt>
                <c:pt idx="38">
                  <c:v>157.066</c:v>
                </c:pt>
                <c:pt idx="39">
                  <c:v>157.04849999999999</c:v>
                </c:pt>
                <c:pt idx="40">
                  <c:v>157.03899999999999</c:v>
                </c:pt>
                <c:pt idx="41">
                  <c:v>157.0455</c:v>
                </c:pt>
                <c:pt idx="42">
                  <c:v>157.04750000000001</c:v>
                </c:pt>
                <c:pt idx="43">
                  <c:v>157.04750000000001</c:v>
                </c:pt>
                <c:pt idx="44">
                  <c:v>157.00450000000001</c:v>
                </c:pt>
                <c:pt idx="45">
                  <c:v>157.001</c:v>
                </c:pt>
                <c:pt idx="46">
                  <c:v>156.99849999999998</c:v>
                </c:pt>
                <c:pt idx="47">
                  <c:v>156.99850000000001</c:v>
                </c:pt>
                <c:pt idx="48">
                  <c:v>156.99850000000001</c:v>
                </c:pt>
                <c:pt idx="49">
                  <c:v>157.04250000000002</c:v>
                </c:pt>
                <c:pt idx="50">
                  <c:v>157.041</c:v>
                </c:pt>
                <c:pt idx="51">
                  <c:v>157.05799999999999</c:v>
                </c:pt>
                <c:pt idx="52">
                  <c:v>157.06299999999999</c:v>
                </c:pt>
                <c:pt idx="53">
                  <c:v>157.06299999999999</c:v>
                </c:pt>
                <c:pt idx="54">
                  <c:v>157.05950000000001</c:v>
                </c:pt>
                <c:pt idx="55">
                  <c:v>157.02500000000001</c:v>
                </c:pt>
                <c:pt idx="56">
                  <c:v>157.02850000000001</c:v>
                </c:pt>
                <c:pt idx="57">
                  <c:v>157.05849999999998</c:v>
                </c:pt>
                <c:pt idx="58">
                  <c:v>157.05599999999998</c:v>
                </c:pt>
                <c:pt idx="59">
                  <c:v>157.05099999999999</c:v>
                </c:pt>
                <c:pt idx="60">
                  <c:v>157.05549999999999</c:v>
                </c:pt>
                <c:pt idx="61">
                  <c:v>157.05799999999999</c:v>
                </c:pt>
                <c:pt idx="62">
                  <c:v>157.053</c:v>
                </c:pt>
                <c:pt idx="63">
                  <c:v>157.04849999999999</c:v>
                </c:pt>
                <c:pt idx="64">
                  <c:v>157.03199999999998</c:v>
                </c:pt>
                <c:pt idx="65">
                  <c:v>157.02550000000002</c:v>
                </c:pt>
                <c:pt idx="66">
                  <c:v>157.02350000000001</c:v>
                </c:pt>
                <c:pt idx="67">
                  <c:v>157.02550000000002</c:v>
                </c:pt>
                <c:pt idx="68">
                  <c:v>157.02350000000001</c:v>
                </c:pt>
                <c:pt idx="69">
                  <c:v>157.023</c:v>
                </c:pt>
                <c:pt idx="70">
                  <c:v>157.02550000000002</c:v>
                </c:pt>
                <c:pt idx="71">
                  <c:v>157.023</c:v>
                </c:pt>
                <c:pt idx="72">
                  <c:v>157.02699999999999</c:v>
                </c:pt>
                <c:pt idx="73">
                  <c:v>157.0215</c:v>
                </c:pt>
                <c:pt idx="74">
                  <c:v>157.0275</c:v>
                </c:pt>
                <c:pt idx="75">
                  <c:v>156.98650000000001</c:v>
                </c:pt>
                <c:pt idx="76">
                  <c:v>156.98400000000001</c:v>
                </c:pt>
                <c:pt idx="77">
                  <c:v>156.98650000000001</c:v>
                </c:pt>
                <c:pt idx="78">
                  <c:v>156.99450000000002</c:v>
                </c:pt>
                <c:pt idx="79">
                  <c:v>156.99</c:v>
                </c:pt>
                <c:pt idx="80">
                  <c:v>156.99</c:v>
                </c:pt>
                <c:pt idx="81">
                  <c:v>156.99</c:v>
                </c:pt>
                <c:pt idx="82">
                  <c:v>156.99250000000001</c:v>
                </c:pt>
                <c:pt idx="83">
                  <c:v>156.99</c:v>
                </c:pt>
                <c:pt idx="84">
                  <c:v>156.99700000000001</c:v>
                </c:pt>
                <c:pt idx="85">
                  <c:v>156.99700000000001</c:v>
                </c:pt>
                <c:pt idx="86">
                  <c:v>156.99700000000001</c:v>
                </c:pt>
                <c:pt idx="87">
                  <c:v>156.9975</c:v>
                </c:pt>
                <c:pt idx="88">
                  <c:v>156.99450000000002</c:v>
                </c:pt>
                <c:pt idx="89">
                  <c:v>156.99200000000002</c:v>
                </c:pt>
                <c:pt idx="90">
                  <c:v>156.983</c:v>
                </c:pt>
                <c:pt idx="91">
                  <c:v>156.98000000000002</c:v>
                </c:pt>
                <c:pt idx="92">
                  <c:v>156.971</c:v>
                </c:pt>
                <c:pt idx="93">
                  <c:v>156.964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95-4603-87D8-BCE40F9D2E6C}"/>
            </c:ext>
          </c:extLst>
        </c:ser>
        <c:ser>
          <c:idx val="8"/>
          <c:order val="8"/>
          <c:tx>
            <c:strRef>
              <c:f>StopLoss!$L$4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StopLoss!$E$70:$E$85</c:f>
              <c:numCache>
                <c:formatCode>0</c:formatCode>
                <c:ptCount val="16"/>
                <c:pt idx="0">
                  <c:v>3996.599999999773</c:v>
                </c:pt>
                <c:pt idx="1">
                  <c:v>4001.8999999997613</c:v>
                </c:pt>
                <c:pt idx="2">
                  <c:v>4012.2000000000407</c:v>
                </c:pt>
                <c:pt idx="3">
                  <c:v>4017.2999999999884</c:v>
                </c:pt>
                <c:pt idx="4">
                  <c:v>4027.4999999998836</c:v>
                </c:pt>
                <c:pt idx="5">
                  <c:v>4037.800000000163</c:v>
                </c:pt>
                <c:pt idx="6">
                  <c:v>4042.9999999997672</c:v>
                </c:pt>
                <c:pt idx="7">
                  <c:v>4053.1999999996624</c:v>
                </c:pt>
                <c:pt idx="8">
                  <c:v>4063.4999999999418</c:v>
                </c:pt>
                <c:pt idx="9">
                  <c:v>4068.7000000002736</c:v>
                </c:pt>
                <c:pt idx="10">
                  <c:v>4073.8000000002212</c:v>
                </c:pt>
                <c:pt idx="11">
                  <c:v>4078.9999999998254</c:v>
                </c:pt>
                <c:pt idx="12">
                  <c:v>4084.2000000001572</c:v>
                </c:pt>
                <c:pt idx="13">
                  <c:v>4089.3000000001048</c:v>
                </c:pt>
                <c:pt idx="14">
                  <c:v>4094.499999999709</c:v>
                </c:pt>
                <c:pt idx="15">
                  <c:v>4109.8000000002794</c:v>
                </c:pt>
              </c:numCache>
            </c:numRef>
          </c:xVal>
          <c:yVal>
            <c:numRef>
              <c:f>StopLoss!$L$5:$L$98</c:f>
              <c:numCache>
                <c:formatCode>0.0000</c:formatCode>
                <c:ptCount val="94"/>
                <c:pt idx="0">
                  <c:v>156.98400000000001</c:v>
                </c:pt>
                <c:pt idx="1">
                  <c:v>156.98400000000001</c:v>
                </c:pt>
                <c:pt idx="2">
                  <c:v>156.98400000000001</c:v>
                </c:pt>
                <c:pt idx="3">
                  <c:v>156.98400000000001</c:v>
                </c:pt>
                <c:pt idx="4">
                  <c:v>156.98400000000001</c:v>
                </c:pt>
                <c:pt idx="5">
                  <c:v>156.98400000000001</c:v>
                </c:pt>
                <c:pt idx="6">
                  <c:v>156.98400000000001</c:v>
                </c:pt>
                <c:pt idx="7">
                  <c:v>156.98400000000001</c:v>
                </c:pt>
                <c:pt idx="8">
                  <c:v>156.98400000000001</c:v>
                </c:pt>
                <c:pt idx="9">
                  <c:v>156.98400000000001</c:v>
                </c:pt>
                <c:pt idx="10">
                  <c:v>156.98400000000001</c:v>
                </c:pt>
                <c:pt idx="11">
                  <c:v>156.98400000000001</c:v>
                </c:pt>
                <c:pt idx="12">
                  <c:v>156.98400000000001</c:v>
                </c:pt>
                <c:pt idx="13">
                  <c:v>156.98400000000001</c:v>
                </c:pt>
                <c:pt idx="14">
                  <c:v>156.98400000000001</c:v>
                </c:pt>
                <c:pt idx="15">
                  <c:v>156.98400000000001</c:v>
                </c:pt>
                <c:pt idx="16">
                  <c:v>156.98400000000001</c:v>
                </c:pt>
                <c:pt idx="17">
                  <c:v>156.98400000000001</c:v>
                </c:pt>
                <c:pt idx="18">
                  <c:v>156.98400000000001</c:v>
                </c:pt>
                <c:pt idx="19">
                  <c:v>156.98400000000001</c:v>
                </c:pt>
                <c:pt idx="20">
                  <c:v>156.98400000000001</c:v>
                </c:pt>
                <c:pt idx="21">
                  <c:v>156.98400000000001</c:v>
                </c:pt>
                <c:pt idx="22">
                  <c:v>156.98400000000001</c:v>
                </c:pt>
                <c:pt idx="23">
                  <c:v>156.98400000000001</c:v>
                </c:pt>
                <c:pt idx="24">
                  <c:v>156.98400000000001</c:v>
                </c:pt>
                <c:pt idx="25">
                  <c:v>156.98400000000001</c:v>
                </c:pt>
                <c:pt idx="26">
                  <c:v>156.98400000000001</c:v>
                </c:pt>
                <c:pt idx="27">
                  <c:v>156.98400000000001</c:v>
                </c:pt>
                <c:pt idx="28">
                  <c:v>156.98400000000001</c:v>
                </c:pt>
                <c:pt idx="29">
                  <c:v>156.98400000000001</c:v>
                </c:pt>
                <c:pt idx="30">
                  <c:v>156.98400000000001</c:v>
                </c:pt>
                <c:pt idx="31">
                  <c:v>156.98400000000001</c:v>
                </c:pt>
                <c:pt idx="32">
                  <c:v>156.98400000000001</c:v>
                </c:pt>
                <c:pt idx="33">
                  <c:v>156.98400000000001</c:v>
                </c:pt>
                <c:pt idx="34">
                  <c:v>156.98400000000001</c:v>
                </c:pt>
                <c:pt idx="35">
                  <c:v>156.98400000000001</c:v>
                </c:pt>
                <c:pt idx="36">
                  <c:v>156.98400000000001</c:v>
                </c:pt>
                <c:pt idx="37">
                  <c:v>156.98400000000001</c:v>
                </c:pt>
                <c:pt idx="38">
                  <c:v>156.98400000000001</c:v>
                </c:pt>
                <c:pt idx="39">
                  <c:v>156.98400000000001</c:v>
                </c:pt>
                <c:pt idx="40">
                  <c:v>156.98400000000001</c:v>
                </c:pt>
                <c:pt idx="41">
                  <c:v>156.98400000000001</c:v>
                </c:pt>
                <c:pt idx="42">
                  <c:v>156.98400000000001</c:v>
                </c:pt>
                <c:pt idx="43">
                  <c:v>156.98400000000001</c:v>
                </c:pt>
                <c:pt idx="44">
                  <c:v>156.98400000000001</c:v>
                </c:pt>
                <c:pt idx="45">
                  <c:v>156.98400000000001</c:v>
                </c:pt>
                <c:pt idx="46">
                  <c:v>156.98400000000001</c:v>
                </c:pt>
                <c:pt idx="47">
                  <c:v>156.98400000000001</c:v>
                </c:pt>
                <c:pt idx="48">
                  <c:v>156.98400000000001</c:v>
                </c:pt>
                <c:pt idx="49">
                  <c:v>156.98400000000001</c:v>
                </c:pt>
                <c:pt idx="50">
                  <c:v>156.98400000000001</c:v>
                </c:pt>
                <c:pt idx="51">
                  <c:v>156.98400000000001</c:v>
                </c:pt>
                <c:pt idx="52">
                  <c:v>156.98400000000001</c:v>
                </c:pt>
                <c:pt idx="53">
                  <c:v>156.98400000000001</c:v>
                </c:pt>
                <c:pt idx="54">
                  <c:v>156.98400000000001</c:v>
                </c:pt>
                <c:pt idx="55">
                  <c:v>156.98400000000001</c:v>
                </c:pt>
                <c:pt idx="56">
                  <c:v>156.98400000000001</c:v>
                </c:pt>
                <c:pt idx="57">
                  <c:v>156.98400000000001</c:v>
                </c:pt>
                <c:pt idx="58">
                  <c:v>156.98400000000001</c:v>
                </c:pt>
                <c:pt idx="59">
                  <c:v>156.98400000000001</c:v>
                </c:pt>
                <c:pt idx="60">
                  <c:v>156.98400000000001</c:v>
                </c:pt>
                <c:pt idx="61">
                  <c:v>156.98400000000001</c:v>
                </c:pt>
                <c:pt idx="62">
                  <c:v>156.98400000000001</c:v>
                </c:pt>
                <c:pt idx="63">
                  <c:v>156.98400000000001</c:v>
                </c:pt>
                <c:pt idx="64">
                  <c:v>156.98400000000001</c:v>
                </c:pt>
                <c:pt idx="65">
                  <c:v>156.98400000000001</c:v>
                </c:pt>
                <c:pt idx="66">
                  <c:v>156.98400000000001</c:v>
                </c:pt>
                <c:pt idx="67">
                  <c:v>156.98400000000001</c:v>
                </c:pt>
                <c:pt idx="68">
                  <c:v>156.98400000000001</c:v>
                </c:pt>
                <c:pt idx="69">
                  <c:v>156.98400000000001</c:v>
                </c:pt>
                <c:pt idx="70">
                  <c:v>156.98400000000001</c:v>
                </c:pt>
                <c:pt idx="71">
                  <c:v>156.98400000000001</c:v>
                </c:pt>
                <c:pt idx="72">
                  <c:v>156.98400000000001</c:v>
                </c:pt>
                <c:pt idx="73">
                  <c:v>156.98400000000001</c:v>
                </c:pt>
                <c:pt idx="74">
                  <c:v>156.98400000000001</c:v>
                </c:pt>
                <c:pt idx="75">
                  <c:v>156.98400000000001</c:v>
                </c:pt>
                <c:pt idx="76">
                  <c:v>156.98400000000001</c:v>
                </c:pt>
                <c:pt idx="77">
                  <c:v>156.98400000000001</c:v>
                </c:pt>
                <c:pt idx="78">
                  <c:v>156.98400000000001</c:v>
                </c:pt>
                <c:pt idx="79">
                  <c:v>156.98400000000001</c:v>
                </c:pt>
                <c:pt idx="80">
                  <c:v>156.98400000000001</c:v>
                </c:pt>
                <c:pt idx="81">
                  <c:v>156.98400000000001</c:v>
                </c:pt>
                <c:pt idx="82">
                  <c:v>156.98400000000001</c:v>
                </c:pt>
                <c:pt idx="83">
                  <c:v>156.98400000000001</c:v>
                </c:pt>
                <c:pt idx="84">
                  <c:v>156.98400000000001</c:v>
                </c:pt>
                <c:pt idx="85">
                  <c:v>156.98400000000001</c:v>
                </c:pt>
                <c:pt idx="86">
                  <c:v>156.98400000000001</c:v>
                </c:pt>
                <c:pt idx="87">
                  <c:v>156.98400000000001</c:v>
                </c:pt>
                <c:pt idx="88">
                  <c:v>156.98400000000001</c:v>
                </c:pt>
                <c:pt idx="89">
                  <c:v>156.98400000000001</c:v>
                </c:pt>
                <c:pt idx="90">
                  <c:v>156.98400000000001</c:v>
                </c:pt>
                <c:pt idx="91">
                  <c:v>156.98400000000001</c:v>
                </c:pt>
                <c:pt idx="92">
                  <c:v>156.98400000000001</c:v>
                </c:pt>
                <c:pt idx="93">
                  <c:v>156.98400000000001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95-4603-87D8-BCE40F9D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4100"/>
          <c:min val="35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50"/>
      </c:valAx>
      <c:valAx>
        <c:axId val="1012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5</xdr:row>
      <xdr:rowOff>167640</xdr:rowOff>
    </xdr:from>
    <xdr:to>
      <xdr:col>18</xdr:col>
      <xdr:colOff>510540</xdr:colOff>
      <xdr:row>29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A3CA0-1480-439F-BB2B-10EA591E3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5</xdr:row>
      <xdr:rowOff>167640</xdr:rowOff>
    </xdr:from>
    <xdr:to>
      <xdr:col>18</xdr:col>
      <xdr:colOff>510540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545EA-AF4E-4920-BC0C-E03495542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5</xdr:row>
      <xdr:rowOff>167640</xdr:rowOff>
    </xdr:from>
    <xdr:to>
      <xdr:col>18</xdr:col>
      <xdr:colOff>510540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1D53A-0FD0-4326-9460-691E691D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4850-5BCF-42B2-9A94-2E267CBD00E8}">
  <dimension ref="A1:N98"/>
  <sheetViews>
    <sheetView topLeftCell="A2" workbookViewId="0">
      <selection activeCell="O4" sqref="O4"/>
    </sheetView>
  </sheetViews>
  <sheetFormatPr defaultRowHeight="14.4" x14ac:dyDescent="0.3"/>
  <cols>
    <col min="5" max="5" width="8.88671875" style="2"/>
    <col min="6" max="6" width="8.88671875" style="1"/>
    <col min="7" max="7" width="10" style="1" bestFit="1" customWidth="1"/>
    <col min="8" max="12" width="10" style="1" customWidth="1"/>
  </cols>
  <sheetData>
    <row r="1" spans="1:14" x14ac:dyDescent="0.3">
      <c r="A1">
        <v>20240410</v>
      </c>
      <c r="B1">
        <v>124535.004</v>
      </c>
      <c r="C1">
        <v>152.374</v>
      </c>
      <c r="D1">
        <v>152.37100000000001</v>
      </c>
      <c r="E1" s="2">
        <f>(B1-$B$1)*100</f>
        <v>0</v>
      </c>
      <c r="F1" s="1">
        <f>AVERAGE(C1:D1)</f>
        <v>152.3725</v>
      </c>
    </row>
    <row r="2" spans="1:14" x14ac:dyDescent="0.3">
      <c r="A2">
        <v>20240410</v>
      </c>
      <c r="B2">
        <v>124535.056</v>
      </c>
      <c r="C2">
        <v>152.36099999999999</v>
      </c>
      <c r="D2">
        <v>152.35499999999999</v>
      </c>
      <c r="E2" s="2">
        <f t="shared" ref="E2:E3" si="0">(B2-$B$1)*100</f>
        <v>5.1999999996041879</v>
      </c>
      <c r="F2" s="1">
        <f t="shared" ref="F2:F66" si="1">AVERAGE(C2:D2)</f>
        <v>152.358</v>
      </c>
    </row>
    <row r="3" spans="1:14" x14ac:dyDescent="0.3">
      <c r="A3">
        <v>20240410</v>
      </c>
      <c r="B3">
        <v>124535.16</v>
      </c>
      <c r="C3">
        <v>152.364</v>
      </c>
      <c r="D3">
        <v>152.358</v>
      </c>
      <c r="E3" s="2">
        <f t="shared" si="0"/>
        <v>15.600000000267755</v>
      </c>
      <c r="F3" s="1">
        <f t="shared" si="1"/>
        <v>152.36099999999999</v>
      </c>
      <c r="H3" s="1">
        <f>J3+0.2775</f>
        <v>152.27450000000002</v>
      </c>
      <c r="I3" s="1">
        <v>152.02500000000001</v>
      </c>
      <c r="J3" s="1">
        <f>I3-0.028</f>
        <v>151.99700000000001</v>
      </c>
      <c r="K3" s="1">
        <v>152.13200000000001</v>
      </c>
    </row>
    <row r="4" spans="1:14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1" t="s">
        <v>4</v>
      </c>
      <c r="G4" s="1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s="1" t="s">
        <v>10</v>
      </c>
      <c r="N4" s="1" t="s">
        <v>12</v>
      </c>
    </row>
    <row r="5" spans="1:14" x14ac:dyDescent="0.3">
      <c r="A5">
        <v>20240410</v>
      </c>
      <c r="B5">
        <v>124535.212</v>
      </c>
      <c r="C5">
        <v>152.36500000000001</v>
      </c>
      <c r="D5">
        <v>152.35900000000001</v>
      </c>
      <c r="E5" s="2">
        <f>(B5-124500)*100</f>
        <v>3521.1999999999534</v>
      </c>
      <c r="F5" s="1">
        <f t="shared" si="1"/>
        <v>152.36200000000002</v>
      </c>
      <c r="G5" s="1">
        <f>AVERAGE(F1:F5)</f>
        <v>152.36337500000002</v>
      </c>
      <c r="H5" s="1">
        <f>H$3</f>
        <v>152.27450000000002</v>
      </c>
      <c r="I5" s="1">
        <f t="shared" ref="I5:K20" si="2">I$3</f>
        <v>152.02500000000001</v>
      </c>
      <c r="J5" s="1">
        <f t="shared" si="2"/>
        <v>151.99700000000001</v>
      </c>
      <c r="K5" s="1">
        <f t="shared" si="2"/>
        <v>152.13200000000001</v>
      </c>
      <c r="L5" s="1">
        <v>152.084</v>
      </c>
      <c r="M5">
        <v>3729.2</v>
      </c>
      <c r="N5">
        <v>3954.7</v>
      </c>
    </row>
    <row r="6" spans="1:14" x14ac:dyDescent="0.3">
      <c r="A6">
        <v>20240410</v>
      </c>
      <c r="B6">
        <v>124535.264</v>
      </c>
      <c r="C6">
        <v>152.36199999999999</v>
      </c>
      <c r="D6">
        <v>152.35599999999999</v>
      </c>
      <c r="E6" s="2">
        <f t="shared" ref="E6:E69" si="3">(B6-124500)*100</f>
        <v>3526.3999999995576</v>
      </c>
      <c r="F6" s="1">
        <f t="shared" si="1"/>
        <v>152.35899999999998</v>
      </c>
      <c r="G6" s="1">
        <f>AVERAGE(F2:F6)</f>
        <v>152.36000000000001</v>
      </c>
      <c r="H6" s="1">
        <f t="shared" ref="H6:K37" si="4">H$3</f>
        <v>152.27450000000002</v>
      </c>
      <c r="I6" s="1">
        <f t="shared" si="2"/>
        <v>152.02500000000001</v>
      </c>
      <c r="J6" s="1">
        <f t="shared" si="2"/>
        <v>151.99700000000001</v>
      </c>
      <c r="K6" s="1">
        <f t="shared" si="2"/>
        <v>152.13200000000001</v>
      </c>
      <c r="L6" s="1">
        <v>152.084</v>
      </c>
      <c r="M6">
        <v>3729.2</v>
      </c>
      <c r="N6">
        <v>3954.7</v>
      </c>
    </row>
    <row r="7" spans="1:14" x14ac:dyDescent="0.3">
      <c r="A7">
        <v>20240410</v>
      </c>
      <c r="B7">
        <v>124535.31600000001</v>
      </c>
      <c r="C7">
        <v>152.34800000000001</v>
      </c>
      <c r="D7">
        <v>152.345</v>
      </c>
      <c r="E7" s="2">
        <f t="shared" si="3"/>
        <v>3531.600000000617</v>
      </c>
      <c r="F7" s="1">
        <f t="shared" si="1"/>
        <v>152.34649999999999</v>
      </c>
      <c r="G7" s="1">
        <f>AVERAGE(F3:F7)</f>
        <v>152.357125</v>
      </c>
      <c r="H7" s="1">
        <f t="shared" si="4"/>
        <v>152.27450000000002</v>
      </c>
      <c r="I7" s="1">
        <f t="shared" si="2"/>
        <v>152.02500000000001</v>
      </c>
      <c r="J7" s="1">
        <f t="shared" si="2"/>
        <v>151.99700000000001</v>
      </c>
      <c r="K7" s="1">
        <f t="shared" si="2"/>
        <v>152.13200000000001</v>
      </c>
      <c r="L7" s="1">
        <v>152.084</v>
      </c>
      <c r="M7">
        <v>3729.2</v>
      </c>
      <c r="N7">
        <v>3954.7</v>
      </c>
    </row>
    <row r="8" spans="1:14" x14ac:dyDescent="0.3">
      <c r="A8">
        <v>20240410</v>
      </c>
      <c r="B8">
        <v>124535.368</v>
      </c>
      <c r="C8">
        <v>152.34399999999999</v>
      </c>
      <c r="D8">
        <v>152.33600000000001</v>
      </c>
      <c r="E8" s="2">
        <f t="shared" si="3"/>
        <v>3536.8000000002212</v>
      </c>
      <c r="F8" s="1">
        <f t="shared" si="1"/>
        <v>152.34</v>
      </c>
      <c r="G8" s="1">
        <f t="shared" ref="G8:G69" si="5">AVERAGE(F5:F8)</f>
        <v>152.35187500000001</v>
      </c>
      <c r="H8" s="1">
        <f t="shared" si="4"/>
        <v>152.27450000000002</v>
      </c>
      <c r="I8" s="1">
        <f t="shared" si="2"/>
        <v>152.02500000000001</v>
      </c>
      <c r="J8" s="1">
        <f t="shared" si="2"/>
        <v>151.99700000000001</v>
      </c>
      <c r="K8" s="1">
        <f t="shared" si="2"/>
        <v>152.13200000000001</v>
      </c>
      <c r="L8" s="1">
        <v>152.084</v>
      </c>
      <c r="M8">
        <v>3729.2</v>
      </c>
      <c r="N8">
        <v>3954.7</v>
      </c>
    </row>
    <row r="9" spans="1:14" x14ac:dyDescent="0.3">
      <c r="A9">
        <v>20240410</v>
      </c>
      <c r="B9">
        <v>124535.42</v>
      </c>
      <c r="C9">
        <v>152.31800000000001</v>
      </c>
      <c r="D9">
        <v>152.31399999999999</v>
      </c>
      <c r="E9" s="2">
        <f t="shared" si="3"/>
        <v>3541.9999999998254</v>
      </c>
      <c r="F9" s="1">
        <f t="shared" si="1"/>
        <v>152.316</v>
      </c>
      <c r="G9" s="1">
        <f t="shared" si="5"/>
        <v>152.34037499999999</v>
      </c>
      <c r="H9" s="1">
        <f t="shared" si="4"/>
        <v>152.27450000000002</v>
      </c>
      <c r="I9" s="1">
        <f t="shared" si="2"/>
        <v>152.02500000000001</v>
      </c>
      <c r="J9" s="1">
        <f t="shared" si="2"/>
        <v>151.99700000000001</v>
      </c>
      <c r="K9" s="1">
        <f t="shared" si="2"/>
        <v>152.13200000000001</v>
      </c>
      <c r="L9" s="1">
        <v>152.084</v>
      </c>
      <c r="M9">
        <v>3729.2</v>
      </c>
      <c r="N9">
        <v>3954.7</v>
      </c>
    </row>
    <row r="10" spans="1:14" x14ac:dyDescent="0.3">
      <c r="A10">
        <v>20240410</v>
      </c>
      <c r="B10">
        <v>124535.47199999999</v>
      </c>
      <c r="C10">
        <v>152.30600000000001</v>
      </c>
      <c r="D10">
        <v>152.304</v>
      </c>
      <c r="E10" s="2">
        <f t="shared" si="3"/>
        <v>3547.1999999994296</v>
      </c>
      <c r="F10" s="1">
        <f t="shared" si="1"/>
        <v>152.30500000000001</v>
      </c>
      <c r="G10" s="1">
        <f t="shared" si="5"/>
        <v>152.32687500000003</v>
      </c>
      <c r="H10" s="1">
        <f t="shared" si="4"/>
        <v>152.27450000000002</v>
      </c>
      <c r="I10" s="1">
        <f t="shared" si="2"/>
        <v>152.02500000000001</v>
      </c>
      <c r="J10" s="1">
        <f t="shared" si="2"/>
        <v>151.99700000000001</v>
      </c>
      <c r="K10" s="1">
        <f t="shared" si="2"/>
        <v>152.13200000000001</v>
      </c>
      <c r="L10" s="1">
        <v>152.084</v>
      </c>
      <c r="M10">
        <v>3729.2</v>
      </c>
      <c r="N10">
        <v>3954.7</v>
      </c>
    </row>
    <row r="11" spans="1:14" x14ac:dyDescent="0.3">
      <c r="A11">
        <v>20240410</v>
      </c>
      <c r="B11">
        <v>124535.52499999999</v>
      </c>
      <c r="C11">
        <v>152.316</v>
      </c>
      <c r="D11">
        <v>152.31</v>
      </c>
      <c r="E11" s="2">
        <f t="shared" si="3"/>
        <v>3552.4999999994179</v>
      </c>
      <c r="F11" s="1">
        <f t="shared" si="1"/>
        <v>152.31299999999999</v>
      </c>
      <c r="G11" s="1">
        <f t="shared" si="5"/>
        <v>152.3185</v>
      </c>
      <c r="H11" s="1">
        <f t="shared" si="4"/>
        <v>152.27450000000002</v>
      </c>
      <c r="I11" s="1">
        <f t="shared" si="2"/>
        <v>152.02500000000001</v>
      </c>
      <c r="J11" s="1">
        <f t="shared" si="2"/>
        <v>151.99700000000001</v>
      </c>
      <c r="K11" s="1">
        <f t="shared" si="2"/>
        <v>152.13200000000001</v>
      </c>
      <c r="L11" s="1">
        <v>152.084</v>
      </c>
      <c r="M11">
        <v>3729.2</v>
      </c>
      <c r="N11">
        <v>3954.7</v>
      </c>
    </row>
    <row r="12" spans="1:14" x14ac:dyDescent="0.3">
      <c r="A12">
        <v>20240410</v>
      </c>
      <c r="B12">
        <v>124535.584</v>
      </c>
      <c r="C12">
        <v>152.31800000000001</v>
      </c>
      <c r="D12">
        <v>152.31399999999999</v>
      </c>
      <c r="E12" s="2">
        <f t="shared" si="3"/>
        <v>3558.4000000002561</v>
      </c>
      <c r="F12" s="1">
        <f t="shared" si="1"/>
        <v>152.316</v>
      </c>
      <c r="G12" s="1">
        <f t="shared" si="5"/>
        <v>152.3125</v>
      </c>
      <c r="H12" s="1">
        <f t="shared" si="4"/>
        <v>152.27450000000002</v>
      </c>
      <c r="I12" s="1">
        <f t="shared" si="2"/>
        <v>152.02500000000001</v>
      </c>
      <c r="J12" s="1">
        <f t="shared" si="2"/>
        <v>151.99700000000001</v>
      </c>
      <c r="K12" s="1">
        <f t="shared" si="2"/>
        <v>152.13200000000001</v>
      </c>
      <c r="L12" s="1">
        <v>152.084</v>
      </c>
      <c r="M12">
        <v>3729.2</v>
      </c>
      <c r="N12">
        <v>3954.7</v>
      </c>
    </row>
    <row r="13" spans="1:14" x14ac:dyDescent="0.3">
      <c r="A13">
        <v>20240410</v>
      </c>
      <c r="B13">
        <v>124535.636</v>
      </c>
      <c r="C13">
        <v>152.30600000000001</v>
      </c>
      <c r="D13">
        <v>152.304</v>
      </c>
      <c r="E13" s="2">
        <f t="shared" si="3"/>
        <v>3563.5999999998603</v>
      </c>
      <c r="F13" s="1">
        <f t="shared" si="1"/>
        <v>152.30500000000001</v>
      </c>
      <c r="G13" s="1">
        <f t="shared" si="5"/>
        <v>152.30975000000001</v>
      </c>
      <c r="H13" s="1">
        <f t="shared" si="4"/>
        <v>152.27450000000002</v>
      </c>
      <c r="I13" s="1">
        <f t="shared" si="2"/>
        <v>152.02500000000001</v>
      </c>
      <c r="J13" s="1">
        <f t="shared" si="2"/>
        <v>151.99700000000001</v>
      </c>
      <c r="K13" s="1">
        <f t="shared" si="2"/>
        <v>152.13200000000001</v>
      </c>
      <c r="L13" s="1">
        <v>152.084</v>
      </c>
      <c r="M13">
        <v>3729.2</v>
      </c>
      <c r="N13">
        <v>3954.7</v>
      </c>
    </row>
    <row r="14" spans="1:14" x14ac:dyDescent="0.3">
      <c r="A14">
        <v>20240410</v>
      </c>
      <c r="B14">
        <v>124535.689</v>
      </c>
      <c r="C14">
        <v>152.297</v>
      </c>
      <c r="D14">
        <v>152.291</v>
      </c>
      <c r="E14" s="2">
        <f t="shared" si="3"/>
        <v>3568.8999999998487</v>
      </c>
      <c r="F14" s="1">
        <f t="shared" si="1"/>
        <v>152.29399999999998</v>
      </c>
      <c r="G14" s="1">
        <f t="shared" si="5"/>
        <v>152.30700000000002</v>
      </c>
      <c r="H14" s="1">
        <f t="shared" si="4"/>
        <v>152.27450000000002</v>
      </c>
      <c r="I14" s="1">
        <f t="shared" si="2"/>
        <v>152.02500000000001</v>
      </c>
      <c r="J14" s="1">
        <f t="shared" si="2"/>
        <v>151.99700000000001</v>
      </c>
      <c r="K14" s="1">
        <f t="shared" si="2"/>
        <v>152.13200000000001</v>
      </c>
      <c r="L14" s="1">
        <v>152.084</v>
      </c>
      <c r="M14">
        <v>3729.2</v>
      </c>
      <c r="N14">
        <v>3954.7</v>
      </c>
    </row>
    <row r="15" spans="1:14" x14ac:dyDescent="0.3">
      <c r="A15">
        <v>20240410</v>
      </c>
      <c r="B15">
        <v>124535.74099999999</v>
      </c>
      <c r="C15">
        <v>152.28299999999999</v>
      </c>
      <c r="D15">
        <v>152.27799999999999</v>
      </c>
      <c r="E15" s="2">
        <f t="shared" si="3"/>
        <v>3574.0999999994528</v>
      </c>
      <c r="F15" s="1">
        <f t="shared" si="1"/>
        <v>152.28049999999999</v>
      </c>
      <c r="G15" s="1">
        <f t="shared" si="5"/>
        <v>152.29887499999998</v>
      </c>
      <c r="H15" s="1">
        <f t="shared" si="4"/>
        <v>152.27450000000002</v>
      </c>
      <c r="I15" s="1">
        <f t="shared" si="2"/>
        <v>152.02500000000001</v>
      </c>
      <c r="J15" s="1">
        <f t="shared" si="2"/>
        <v>151.99700000000001</v>
      </c>
      <c r="K15" s="1">
        <f t="shared" si="2"/>
        <v>152.13200000000001</v>
      </c>
      <c r="L15" s="1">
        <v>152.084</v>
      </c>
      <c r="M15">
        <v>3729.2</v>
      </c>
      <c r="N15">
        <v>3954.7</v>
      </c>
    </row>
    <row r="16" spans="1:14" x14ac:dyDescent="0.3">
      <c r="A16">
        <v>20240410</v>
      </c>
      <c r="B16">
        <v>124535.79399999999</v>
      </c>
      <c r="C16">
        <v>152.26499999999999</v>
      </c>
      <c r="D16">
        <v>152.26</v>
      </c>
      <c r="E16" s="2">
        <f t="shared" si="3"/>
        <v>3579.3999999994412</v>
      </c>
      <c r="F16" s="1">
        <f t="shared" si="1"/>
        <v>152.26249999999999</v>
      </c>
      <c r="G16" s="1">
        <f t="shared" si="5"/>
        <v>152.28550000000001</v>
      </c>
      <c r="H16" s="1">
        <f t="shared" si="4"/>
        <v>152.27450000000002</v>
      </c>
      <c r="I16" s="1">
        <f t="shared" si="2"/>
        <v>152.02500000000001</v>
      </c>
      <c r="J16" s="1">
        <f t="shared" si="2"/>
        <v>151.99700000000001</v>
      </c>
      <c r="K16" s="1">
        <f t="shared" si="2"/>
        <v>152.13200000000001</v>
      </c>
      <c r="L16" s="1">
        <v>152.084</v>
      </c>
      <c r="M16">
        <v>3729.2</v>
      </c>
      <c r="N16">
        <v>3954.7</v>
      </c>
    </row>
    <row r="17" spans="1:14" x14ac:dyDescent="0.3">
      <c r="A17">
        <v>20240410</v>
      </c>
      <c r="B17">
        <v>124535.84699999999</v>
      </c>
      <c r="C17">
        <v>152.24600000000001</v>
      </c>
      <c r="D17">
        <v>152.24100000000001</v>
      </c>
      <c r="E17" s="2">
        <f t="shared" si="3"/>
        <v>3584.6999999994296</v>
      </c>
      <c r="F17" s="1">
        <f t="shared" si="1"/>
        <v>152.24350000000001</v>
      </c>
      <c r="G17" s="1">
        <f t="shared" si="5"/>
        <v>152.27012499999998</v>
      </c>
      <c r="H17" s="1">
        <f t="shared" si="4"/>
        <v>152.27450000000002</v>
      </c>
      <c r="I17" s="1">
        <f t="shared" si="2"/>
        <v>152.02500000000001</v>
      </c>
      <c r="J17" s="1">
        <f t="shared" si="2"/>
        <v>151.99700000000001</v>
      </c>
      <c r="K17" s="1">
        <f t="shared" si="2"/>
        <v>152.13200000000001</v>
      </c>
      <c r="L17" s="1">
        <v>152.084</v>
      </c>
      <c r="M17">
        <v>3729.2</v>
      </c>
      <c r="N17">
        <v>3954.7</v>
      </c>
    </row>
    <row r="18" spans="1:14" x14ac:dyDescent="0.3">
      <c r="A18">
        <v>20240410</v>
      </c>
      <c r="B18">
        <v>124535.899</v>
      </c>
      <c r="C18">
        <v>152.24100000000001</v>
      </c>
      <c r="D18">
        <v>152.23500000000001</v>
      </c>
      <c r="E18" s="2">
        <f t="shared" si="3"/>
        <v>3589.9000000004889</v>
      </c>
      <c r="F18" s="1">
        <f t="shared" si="1"/>
        <v>152.238</v>
      </c>
      <c r="G18" s="1">
        <f t="shared" si="5"/>
        <v>152.256125</v>
      </c>
      <c r="H18" s="1">
        <f t="shared" si="4"/>
        <v>152.27450000000002</v>
      </c>
      <c r="I18" s="1">
        <f t="shared" si="2"/>
        <v>152.02500000000001</v>
      </c>
      <c r="J18" s="1">
        <f t="shared" si="2"/>
        <v>151.99700000000001</v>
      </c>
      <c r="K18" s="1">
        <f t="shared" si="2"/>
        <v>152.13200000000001</v>
      </c>
      <c r="L18" s="1">
        <v>152.084</v>
      </c>
      <c r="M18">
        <v>3729.2</v>
      </c>
      <c r="N18">
        <v>3954.7</v>
      </c>
    </row>
    <row r="19" spans="1:14" x14ac:dyDescent="0.3">
      <c r="A19">
        <v>20240410</v>
      </c>
      <c r="B19">
        <v>124535.951</v>
      </c>
      <c r="C19">
        <v>152.24199999999999</v>
      </c>
      <c r="D19">
        <v>152.233</v>
      </c>
      <c r="E19" s="2">
        <f t="shared" si="3"/>
        <v>3595.1000000000931</v>
      </c>
      <c r="F19" s="1">
        <f t="shared" si="1"/>
        <v>152.23750000000001</v>
      </c>
      <c r="G19" s="1">
        <f t="shared" si="5"/>
        <v>152.245375</v>
      </c>
      <c r="H19" s="1">
        <f t="shared" si="4"/>
        <v>152.27450000000002</v>
      </c>
      <c r="I19" s="1">
        <f t="shared" si="2"/>
        <v>152.02500000000001</v>
      </c>
      <c r="J19" s="1">
        <f t="shared" si="2"/>
        <v>151.99700000000001</v>
      </c>
      <c r="K19" s="1">
        <f t="shared" si="2"/>
        <v>152.13200000000001</v>
      </c>
      <c r="L19" s="1">
        <v>152.084</v>
      </c>
      <c r="M19">
        <v>3729.2</v>
      </c>
      <c r="N19">
        <v>3954.7</v>
      </c>
    </row>
    <row r="20" spans="1:14" x14ac:dyDescent="0.3">
      <c r="A20">
        <v>20240410</v>
      </c>
      <c r="B20">
        <v>124536.004</v>
      </c>
      <c r="C20">
        <v>152.26</v>
      </c>
      <c r="D20">
        <v>152.25700000000001</v>
      </c>
      <c r="E20" s="2">
        <f t="shared" si="3"/>
        <v>3600.4000000000815</v>
      </c>
      <c r="F20" s="1">
        <f t="shared" si="1"/>
        <v>152.2585</v>
      </c>
      <c r="G20" s="1">
        <f t="shared" si="5"/>
        <v>152.24437499999999</v>
      </c>
      <c r="H20" s="1">
        <f t="shared" si="4"/>
        <v>152.27450000000002</v>
      </c>
      <c r="I20" s="1">
        <f t="shared" si="2"/>
        <v>152.02500000000001</v>
      </c>
      <c r="J20" s="1">
        <f t="shared" si="2"/>
        <v>151.99700000000001</v>
      </c>
      <c r="K20" s="1">
        <f t="shared" si="2"/>
        <v>152.13200000000001</v>
      </c>
      <c r="L20" s="1">
        <v>152.084</v>
      </c>
      <c r="M20">
        <v>3729.2</v>
      </c>
      <c r="N20">
        <v>3954.7</v>
      </c>
    </row>
    <row r="21" spans="1:14" x14ac:dyDescent="0.3">
      <c r="A21">
        <v>20240410</v>
      </c>
      <c r="B21">
        <v>124536.058</v>
      </c>
      <c r="C21">
        <v>152.27000000000001</v>
      </c>
      <c r="D21">
        <v>152.26400000000001</v>
      </c>
      <c r="E21" s="2">
        <f t="shared" si="3"/>
        <v>3605.800000000454</v>
      </c>
      <c r="F21" s="1">
        <f t="shared" si="1"/>
        <v>152.267</v>
      </c>
      <c r="G21" s="1">
        <f t="shared" si="5"/>
        <v>152.25024999999999</v>
      </c>
      <c r="H21" s="1">
        <f t="shared" si="4"/>
        <v>152.27450000000002</v>
      </c>
      <c r="I21" s="1">
        <f t="shared" si="4"/>
        <v>152.02500000000001</v>
      </c>
      <c r="J21" s="1">
        <f t="shared" si="4"/>
        <v>151.99700000000001</v>
      </c>
      <c r="K21" s="1">
        <f t="shared" si="4"/>
        <v>152.13200000000001</v>
      </c>
      <c r="L21" s="1">
        <v>152.084</v>
      </c>
      <c r="M21">
        <v>3729.2</v>
      </c>
      <c r="N21">
        <v>3954.7</v>
      </c>
    </row>
    <row r="22" spans="1:14" x14ac:dyDescent="0.3">
      <c r="A22">
        <v>20240410</v>
      </c>
      <c r="B22">
        <v>124536.11</v>
      </c>
      <c r="C22">
        <v>152.27699999999999</v>
      </c>
      <c r="D22">
        <v>152.27199999999999</v>
      </c>
      <c r="E22" s="2">
        <f t="shared" si="3"/>
        <v>3611.0000000000582</v>
      </c>
      <c r="F22" s="1">
        <f t="shared" si="1"/>
        <v>152.27449999999999</v>
      </c>
      <c r="G22" s="1">
        <f t="shared" si="5"/>
        <v>152.25937499999998</v>
      </c>
      <c r="H22" s="1">
        <f t="shared" si="4"/>
        <v>152.27450000000002</v>
      </c>
      <c r="I22" s="1">
        <f t="shared" si="4"/>
        <v>152.02500000000001</v>
      </c>
      <c r="J22" s="1">
        <f t="shared" si="4"/>
        <v>151.99700000000001</v>
      </c>
      <c r="K22" s="1">
        <f t="shared" si="4"/>
        <v>152.13200000000001</v>
      </c>
      <c r="L22" s="1">
        <v>152.084</v>
      </c>
      <c r="M22">
        <v>3729.2</v>
      </c>
      <c r="N22">
        <v>3954.7</v>
      </c>
    </row>
    <row r="23" spans="1:14" x14ac:dyDescent="0.3">
      <c r="A23">
        <v>20240410</v>
      </c>
      <c r="B23">
        <v>124536.21400000001</v>
      </c>
      <c r="C23">
        <v>152.27500000000001</v>
      </c>
      <c r="D23">
        <v>152.26900000000001</v>
      </c>
      <c r="E23" s="2">
        <f t="shared" si="3"/>
        <v>3621.4000000007218</v>
      </c>
      <c r="F23" s="1">
        <f t="shared" si="1"/>
        <v>152.27199999999999</v>
      </c>
      <c r="G23" s="1">
        <f t="shared" si="5"/>
        <v>152.26799999999997</v>
      </c>
      <c r="H23" s="1">
        <f t="shared" si="4"/>
        <v>152.27450000000002</v>
      </c>
      <c r="I23" s="1">
        <f t="shared" si="4"/>
        <v>152.02500000000001</v>
      </c>
      <c r="J23" s="1">
        <f t="shared" si="4"/>
        <v>151.99700000000001</v>
      </c>
      <c r="K23" s="1">
        <f t="shared" si="4"/>
        <v>152.13200000000001</v>
      </c>
      <c r="L23" s="1">
        <v>152.084</v>
      </c>
      <c r="M23">
        <v>3729.2</v>
      </c>
      <c r="N23">
        <v>3954.7</v>
      </c>
    </row>
    <row r="24" spans="1:14" x14ac:dyDescent="0.3">
      <c r="A24">
        <v>20240410</v>
      </c>
      <c r="B24">
        <v>124536.266</v>
      </c>
      <c r="C24">
        <v>152.26400000000001</v>
      </c>
      <c r="D24">
        <v>152.25700000000001</v>
      </c>
      <c r="E24" s="2">
        <f t="shared" si="3"/>
        <v>3626.600000000326</v>
      </c>
      <c r="F24" s="1">
        <f t="shared" si="1"/>
        <v>152.26050000000001</v>
      </c>
      <c r="G24" s="1">
        <f t="shared" si="5"/>
        <v>152.26849999999999</v>
      </c>
      <c r="H24" s="1">
        <f t="shared" si="4"/>
        <v>152.27450000000002</v>
      </c>
      <c r="I24" s="1">
        <f t="shared" si="4"/>
        <v>152.02500000000001</v>
      </c>
      <c r="J24" s="1">
        <f t="shared" si="4"/>
        <v>151.99700000000001</v>
      </c>
      <c r="K24" s="1">
        <f t="shared" si="4"/>
        <v>152.13200000000001</v>
      </c>
      <c r="L24" s="1">
        <v>152.084</v>
      </c>
      <c r="M24">
        <v>3729.2</v>
      </c>
      <c r="N24">
        <v>3954.7</v>
      </c>
    </row>
    <row r="25" spans="1:14" x14ac:dyDescent="0.3">
      <c r="A25">
        <v>20240410</v>
      </c>
      <c r="B25">
        <v>124536.319</v>
      </c>
      <c r="C25">
        <v>152.23599999999999</v>
      </c>
      <c r="D25">
        <v>152.23099999999999</v>
      </c>
      <c r="E25" s="2">
        <f t="shared" si="3"/>
        <v>3631.9000000003143</v>
      </c>
      <c r="F25" s="1">
        <f t="shared" si="1"/>
        <v>152.23349999999999</v>
      </c>
      <c r="G25" s="1">
        <f t="shared" si="5"/>
        <v>152.26012500000002</v>
      </c>
      <c r="H25" s="1">
        <f t="shared" si="4"/>
        <v>152.27450000000002</v>
      </c>
      <c r="I25" s="1">
        <f t="shared" si="4"/>
        <v>152.02500000000001</v>
      </c>
      <c r="J25" s="1">
        <f t="shared" si="4"/>
        <v>151.99700000000001</v>
      </c>
      <c r="K25" s="1">
        <f t="shared" si="4"/>
        <v>152.13200000000001</v>
      </c>
      <c r="L25" s="1">
        <v>152.084</v>
      </c>
      <c r="M25">
        <v>3729.2</v>
      </c>
      <c r="N25">
        <v>3954.7</v>
      </c>
    </row>
    <row r="26" spans="1:14" x14ac:dyDescent="0.3">
      <c r="A26">
        <v>20240410</v>
      </c>
      <c r="B26">
        <v>124536.371</v>
      </c>
      <c r="C26">
        <v>152.22399999999999</v>
      </c>
      <c r="D26">
        <v>152.21899999999999</v>
      </c>
      <c r="E26" s="2">
        <f t="shared" si="3"/>
        <v>3637.0999999999185</v>
      </c>
      <c r="F26" s="1">
        <f t="shared" si="1"/>
        <v>152.22149999999999</v>
      </c>
      <c r="G26" s="1">
        <f t="shared" si="5"/>
        <v>152.24687499999999</v>
      </c>
      <c r="H26" s="1">
        <f t="shared" si="4"/>
        <v>152.27450000000002</v>
      </c>
      <c r="I26" s="1">
        <f t="shared" si="4"/>
        <v>152.02500000000001</v>
      </c>
      <c r="J26" s="1">
        <f t="shared" si="4"/>
        <v>151.99700000000001</v>
      </c>
      <c r="K26" s="1">
        <f t="shared" si="4"/>
        <v>152.13200000000001</v>
      </c>
      <c r="L26" s="1">
        <v>152.084</v>
      </c>
      <c r="M26">
        <v>3729.2</v>
      </c>
      <c r="N26">
        <v>3954.7</v>
      </c>
    </row>
    <row r="27" spans="1:14" x14ac:dyDescent="0.3">
      <c r="A27">
        <v>20240410</v>
      </c>
      <c r="B27">
        <v>124536.423</v>
      </c>
      <c r="C27">
        <v>152.21299999999999</v>
      </c>
      <c r="D27">
        <v>152.208</v>
      </c>
      <c r="E27" s="2">
        <f t="shared" si="3"/>
        <v>3642.2999999995227</v>
      </c>
      <c r="F27" s="1">
        <f t="shared" si="1"/>
        <v>152.2105</v>
      </c>
      <c r="G27" s="1">
        <f t="shared" si="5"/>
        <v>152.23150000000001</v>
      </c>
      <c r="H27" s="1">
        <f t="shared" si="4"/>
        <v>152.27450000000002</v>
      </c>
      <c r="I27" s="1">
        <f t="shared" si="4"/>
        <v>152.02500000000001</v>
      </c>
      <c r="J27" s="1">
        <f t="shared" si="4"/>
        <v>151.99700000000001</v>
      </c>
      <c r="K27" s="1">
        <f t="shared" si="4"/>
        <v>152.13200000000001</v>
      </c>
      <c r="L27" s="1">
        <v>152.084</v>
      </c>
      <c r="M27">
        <v>3729.2</v>
      </c>
      <c r="N27">
        <v>3954.7</v>
      </c>
    </row>
    <row r="28" spans="1:14" x14ac:dyDescent="0.3">
      <c r="A28">
        <v>20240410</v>
      </c>
      <c r="B28">
        <v>124536.50599999999</v>
      </c>
      <c r="C28">
        <v>152.21199999999999</v>
      </c>
      <c r="D28">
        <v>152.20599999999999</v>
      </c>
      <c r="E28" s="2">
        <f t="shared" si="3"/>
        <v>3650.5999999993946</v>
      </c>
      <c r="F28" s="1">
        <f t="shared" si="1"/>
        <v>152.209</v>
      </c>
      <c r="G28" s="1">
        <f t="shared" si="5"/>
        <v>152.21862499999997</v>
      </c>
      <c r="H28" s="1">
        <f t="shared" si="4"/>
        <v>152.27450000000002</v>
      </c>
      <c r="I28" s="1">
        <f t="shared" si="4"/>
        <v>152.02500000000001</v>
      </c>
      <c r="J28" s="1">
        <f t="shared" si="4"/>
        <v>151.99700000000001</v>
      </c>
      <c r="K28" s="1">
        <f t="shared" si="4"/>
        <v>152.13200000000001</v>
      </c>
      <c r="L28" s="1">
        <v>152.084</v>
      </c>
      <c r="M28">
        <v>3729.2</v>
      </c>
      <c r="N28">
        <v>3954.7</v>
      </c>
    </row>
    <row r="29" spans="1:14" x14ac:dyDescent="0.3">
      <c r="A29">
        <v>20240410</v>
      </c>
      <c r="B29">
        <v>124536.56200000001</v>
      </c>
      <c r="C29">
        <v>152.20400000000001</v>
      </c>
      <c r="D29">
        <v>152.19800000000001</v>
      </c>
      <c r="E29" s="2">
        <f t="shared" si="3"/>
        <v>3656.2000000005355</v>
      </c>
      <c r="F29" s="1">
        <f t="shared" si="1"/>
        <v>152.20100000000002</v>
      </c>
      <c r="G29" s="1">
        <f t="shared" si="5"/>
        <v>152.21050000000002</v>
      </c>
      <c r="H29" s="1">
        <f t="shared" si="4"/>
        <v>152.27450000000002</v>
      </c>
      <c r="I29" s="1">
        <f t="shared" si="4"/>
        <v>152.02500000000001</v>
      </c>
      <c r="J29" s="1">
        <f t="shared" si="4"/>
        <v>151.99700000000001</v>
      </c>
      <c r="K29" s="1">
        <f t="shared" si="4"/>
        <v>152.13200000000001</v>
      </c>
      <c r="L29" s="1">
        <v>152.084</v>
      </c>
      <c r="M29">
        <v>3729.2</v>
      </c>
      <c r="N29">
        <v>3954.7</v>
      </c>
    </row>
    <row r="30" spans="1:14" x14ac:dyDescent="0.3">
      <c r="A30">
        <v>20240410</v>
      </c>
      <c r="B30">
        <v>124536.61500000001</v>
      </c>
      <c r="C30">
        <v>152.154</v>
      </c>
      <c r="D30">
        <v>152.14500000000001</v>
      </c>
      <c r="E30" s="2">
        <f t="shared" si="3"/>
        <v>3661.5000000005239</v>
      </c>
      <c r="F30" s="1">
        <f t="shared" si="1"/>
        <v>152.14949999999999</v>
      </c>
      <c r="G30" s="1">
        <f t="shared" si="5"/>
        <v>152.1925</v>
      </c>
      <c r="H30" s="1">
        <f t="shared" si="4"/>
        <v>152.27450000000002</v>
      </c>
      <c r="I30" s="1">
        <f t="shared" si="4"/>
        <v>152.02500000000001</v>
      </c>
      <c r="J30" s="1">
        <f t="shared" si="4"/>
        <v>151.99700000000001</v>
      </c>
      <c r="K30" s="1">
        <f t="shared" si="4"/>
        <v>152.13200000000001</v>
      </c>
      <c r="L30" s="1">
        <v>152.084</v>
      </c>
      <c r="M30">
        <v>3729.2</v>
      </c>
      <c r="N30">
        <v>3954.7</v>
      </c>
    </row>
    <row r="31" spans="1:14" x14ac:dyDescent="0.3">
      <c r="A31">
        <v>20240410</v>
      </c>
      <c r="B31">
        <v>124536.66800000001</v>
      </c>
      <c r="C31">
        <v>152.125</v>
      </c>
      <c r="D31">
        <v>152.12</v>
      </c>
      <c r="E31" s="2">
        <f t="shared" si="3"/>
        <v>3666.8000000005122</v>
      </c>
      <c r="F31" s="1">
        <f t="shared" si="1"/>
        <v>152.1225</v>
      </c>
      <c r="G31" s="1">
        <f t="shared" si="5"/>
        <v>152.1705</v>
      </c>
      <c r="H31" s="1">
        <f t="shared" si="4"/>
        <v>152.27450000000002</v>
      </c>
      <c r="I31" s="1">
        <f t="shared" si="4"/>
        <v>152.02500000000001</v>
      </c>
      <c r="J31" s="1">
        <f t="shared" si="4"/>
        <v>151.99700000000001</v>
      </c>
      <c r="K31" s="1">
        <f t="shared" si="4"/>
        <v>152.13200000000001</v>
      </c>
      <c r="L31" s="1">
        <v>152.084</v>
      </c>
      <c r="M31">
        <v>3729.2</v>
      </c>
      <c r="N31">
        <v>3954.7</v>
      </c>
    </row>
    <row r="32" spans="1:14" x14ac:dyDescent="0.3">
      <c r="A32">
        <v>20240410</v>
      </c>
      <c r="B32">
        <v>124536.72</v>
      </c>
      <c r="C32">
        <v>152.11799999999999</v>
      </c>
      <c r="D32">
        <v>152.095</v>
      </c>
      <c r="E32" s="2">
        <f t="shared" si="3"/>
        <v>3672.0000000001164</v>
      </c>
      <c r="F32" s="1">
        <f t="shared" si="1"/>
        <v>152.10649999999998</v>
      </c>
      <c r="G32" s="1">
        <f t="shared" si="5"/>
        <v>152.14487500000001</v>
      </c>
      <c r="H32" s="1">
        <f t="shared" si="4"/>
        <v>152.27450000000002</v>
      </c>
      <c r="I32" s="1">
        <f t="shared" si="4"/>
        <v>152.02500000000001</v>
      </c>
      <c r="J32" s="1">
        <f t="shared" si="4"/>
        <v>151.99700000000001</v>
      </c>
      <c r="K32" s="1">
        <f t="shared" si="4"/>
        <v>152.13200000000001</v>
      </c>
      <c r="L32" s="1">
        <v>152.084</v>
      </c>
      <c r="M32">
        <v>3729.2</v>
      </c>
      <c r="N32">
        <v>3954.7</v>
      </c>
    </row>
    <row r="33" spans="1:14" x14ac:dyDescent="0.3">
      <c r="A33">
        <v>20240410</v>
      </c>
      <c r="B33">
        <v>124536.772</v>
      </c>
      <c r="C33">
        <v>152.07900000000001</v>
      </c>
      <c r="D33">
        <v>152.06899999999999</v>
      </c>
      <c r="E33" s="2">
        <f t="shared" si="3"/>
        <v>3677.1999999997206</v>
      </c>
      <c r="F33" s="1">
        <f t="shared" si="1"/>
        <v>152.07400000000001</v>
      </c>
      <c r="G33" s="1">
        <f t="shared" si="5"/>
        <v>152.113125</v>
      </c>
      <c r="H33" s="1">
        <f t="shared" si="4"/>
        <v>152.27450000000002</v>
      </c>
      <c r="I33" s="1">
        <f t="shared" si="4"/>
        <v>152.02500000000001</v>
      </c>
      <c r="J33" s="1">
        <f t="shared" si="4"/>
        <v>151.99700000000001</v>
      </c>
      <c r="K33" s="1">
        <f t="shared" si="4"/>
        <v>152.13200000000001</v>
      </c>
      <c r="L33" s="1">
        <v>152.084</v>
      </c>
      <c r="M33">
        <v>3729.2</v>
      </c>
      <c r="N33">
        <v>3954.7</v>
      </c>
    </row>
    <row r="34" spans="1:14" x14ac:dyDescent="0.3">
      <c r="A34">
        <v>20240410</v>
      </c>
      <c r="B34">
        <v>124536.82399999999</v>
      </c>
      <c r="C34">
        <v>152.08799999999999</v>
      </c>
      <c r="D34">
        <v>152.07</v>
      </c>
      <c r="E34" s="2">
        <f t="shared" si="3"/>
        <v>3682.3999999993248</v>
      </c>
      <c r="F34" s="1">
        <f t="shared" si="1"/>
        <v>152.07900000000001</v>
      </c>
      <c r="G34" s="1">
        <f t="shared" si="5"/>
        <v>152.09550000000002</v>
      </c>
      <c r="H34" s="1">
        <f t="shared" si="4"/>
        <v>152.27450000000002</v>
      </c>
      <c r="I34" s="1">
        <f t="shared" si="4"/>
        <v>152.02500000000001</v>
      </c>
      <c r="J34" s="1">
        <f t="shared" si="4"/>
        <v>151.99700000000001</v>
      </c>
      <c r="K34" s="1">
        <f t="shared" si="4"/>
        <v>152.13200000000001</v>
      </c>
      <c r="L34" s="1">
        <v>152.084</v>
      </c>
      <c r="M34">
        <v>3729.2</v>
      </c>
      <c r="N34">
        <v>3954.7</v>
      </c>
    </row>
    <row r="35" spans="1:14" x14ac:dyDescent="0.3">
      <c r="A35">
        <v>20240410</v>
      </c>
      <c r="B35">
        <v>124536.875</v>
      </c>
      <c r="C35">
        <v>152.035</v>
      </c>
      <c r="D35">
        <v>152.03</v>
      </c>
      <c r="E35" s="2">
        <f t="shared" si="3"/>
        <v>3687.5</v>
      </c>
      <c r="F35" s="1">
        <f t="shared" si="1"/>
        <v>152.0325</v>
      </c>
      <c r="G35" s="1">
        <f t="shared" si="5"/>
        <v>152.07300000000001</v>
      </c>
      <c r="H35" s="1">
        <f t="shared" si="4"/>
        <v>152.27450000000002</v>
      </c>
      <c r="I35" s="1">
        <f t="shared" si="4"/>
        <v>152.02500000000001</v>
      </c>
      <c r="J35" s="1">
        <f t="shared" si="4"/>
        <v>151.99700000000001</v>
      </c>
      <c r="K35" s="1">
        <f t="shared" si="4"/>
        <v>152.13200000000001</v>
      </c>
      <c r="L35" s="1">
        <v>152.084</v>
      </c>
      <c r="M35">
        <v>3729.2</v>
      </c>
      <c r="N35">
        <v>3954.7</v>
      </c>
    </row>
    <row r="36" spans="1:14" x14ac:dyDescent="0.3">
      <c r="A36">
        <v>20240410</v>
      </c>
      <c r="B36">
        <v>124536.927</v>
      </c>
      <c r="C36">
        <v>152.029</v>
      </c>
      <c r="D36">
        <v>152.01300000000001</v>
      </c>
      <c r="E36" s="2">
        <f t="shared" si="3"/>
        <v>3692.6999999996042</v>
      </c>
      <c r="F36" s="1">
        <f t="shared" si="1"/>
        <v>152.02100000000002</v>
      </c>
      <c r="G36" s="1">
        <f t="shared" si="5"/>
        <v>152.051625</v>
      </c>
      <c r="H36" s="1">
        <f t="shared" si="4"/>
        <v>152.27450000000002</v>
      </c>
      <c r="I36" s="1">
        <f t="shared" si="4"/>
        <v>152.02500000000001</v>
      </c>
      <c r="J36" s="1">
        <f t="shared" si="4"/>
        <v>151.99700000000001</v>
      </c>
      <c r="K36" s="1">
        <f t="shared" si="4"/>
        <v>152.13200000000001</v>
      </c>
      <c r="L36" s="1">
        <v>152.084</v>
      </c>
      <c r="M36">
        <v>3729.2</v>
      </c>
      <c r="N36">
        <v>3954.7</v>
      </c>
    </row>
    <row r="37" spans="1:14" x14ac:dyDescent="0.3">
      <c r="A37">
        <v>20240410</v>
      </c>
      <c r="B37">
        <v>124536.982</v>
      </c>
      <c r="C37">
        <v>152.036</v>
      </c>
      <c r="D37">
        <v>152.011</v>
      </c>
      <c r="E37" s="2">
        <f t="shared" si="3"/>
        <v>3698.2000000003609</v>
      </c>
      <c r="F37" s="1">
        <f t="shared" si="1"/>
        <v>152.02350000000001</v>
      </c>
      <c r="G37" s="1">
        <f t="shared" si="5"/>
        <v>152.03899999999999</v>
      </c>
      <c r="H37" s="1">
        <f t="shared" si="4"/>
        <v>152.27450000000002</v>
      </c>
      <c r="I37" s="1">
        <f t="shared" si="4"/>
        <v>152.02500000000001</v>
      </c>
      <c r="J37" s="1">
        <f t="shared" si="4"/>
        <v>151.99700000000001</v>
      </c>
      <c r="K37" s="1">
        <f t="shared" si="4"/>
        <v>152.13200000000001</v>
      </c>
      <c r="L37" s="1">
        <v>152.084</v>
      </c>
      <c r="M37">
        <v>3729.2</v>
      </c>
      <c r="N37">
        <v>3954.7</v>
      </c>
    </row>
    <row r="38" spans="1:14" x14ac:dyDescent="0.3">
      <c r="A38">
        <v>20240410</v>
      </c>
      <c r="B38">
        <v>124537.033</v>
      </c>
      <c r="C38">
        <v>152.024</v>
      </c>
      <c r="D38">
        <v>152.01599999999999</v>
      </c>
      <c r="E38" s="2">
        <f t="shared" si="3"/>
        <v>3703.2999999995809</v>
      </c>
      <c r="F38" s="1">
        <f t="shared" si="1"/>
        <v>152.01999999999998</v>
      </c>
      <c r="G38" s="1">
        <f t="shared" si="5"/>
        <v>152.02424999999999</v>
      </c>
      <c r="H38" s="1">
        <f t="shared" ref="H38:K69" si="6">H$3</f>
        <v>152.27450000000002</v>
      </c>
      <c r="I38" s="1">
        <f t="shared" si="6"/>
        <v>152.02500000000001</v>
      </c>
      <c r="J38" s="1">
        <f t="shared" si="6"/>
        <v>151.99700000000001</v>
      </c>
      <c r="K38" s="1">
        <f t="shared" si="6"/>
        <v>152.13200000000001</v>
      </c>
      <c r="L38" s="1">
        <v>152.084</v>
      </c>
      <c r="M38">
        <v>3729.2</v>
      </c>
      <c r="N38">
        <v>3954.7</v>
      </c>
    </row>
    <row r="39" spans="1:14" x14ac:dyDescent="0.3">
      <c r="A39">
        <v>20240410</v>
      </c>
      <c r="B39">
        <v>124537.08500000001</v>
      </c>
      <c r="C39">
        <v>151.97900000000001</v>
      </c>
      <c r="D39">
        <v>151.97300000000001</v>
      </c>
      <c r="E39" s="2">
        <f t="shared" si="3"/>
        <v>3708.5000000006403</v>
      </c>
      <c r="F39" s="1">
        <f t="shared" si="1"/>
        <v>151.976</v>
      </c>
      <c r="G39" s="1">
        <f t="shared" si="5"/>
        <v>152.01012500000002</v>
      </c>
      <c r="H39" s="1">
        <f t="shared" si="6"/>
        <v>152.27450000000002</v>
      </c>
      <c r="I39" s="1">
        <f t="shared" si="6"/>
        <v>152.02500000000001</v>
      </c>
      <c r="J39" s="1">
        <f t="shared" si="6"/>
        <v>151.99700000000001</v>
      </c>
      <c r="K39" s="1">
        <f t="shared" si="6"/>
        <v>152.13200000000001</v>
      </c>
      <c r="L39" s="1">
        <v>152.084</v>
      </c>
      <c r="M39">
        <v>3729.2</v>
      </c>
      <c r="N39">
        <v>3954.7</v>
      </c>
    </row>
    <row r="40" spans="1:14" x14ac:dyDescent="0.3">
      <c r="A40">
        <v>20240410</v>
      </c>
      <c r="B40">
        <v>124537.137</v>
      </c>
      <c r="C40">
        <v>151.99</v>
      </c>
      <c r="D40">
        <v>151.98500000000001</v>
      </c>
      <c r="E40" s="2">
        <f t="shared" si="3"/>
        <v>3713.7000000002445</v>
      </c>
      <c r="F40" s="1">
        <f t="shared" si="1"/>
        <v>151.98750000000001</v>
      </c>
      <c r="G40" s="1">
        <f t="shared" si="5"/>
        <v>152.00175000000002</v>
      </c>
      <c r="H40" s="1">
        <f t="shared" si="6"/>
        <v>152.27450000000002</v>
      </c>
      <c r="I40" s="1">
        <f t="shared" si="6"/>
        <v>152.02500000000001</v>
      </c>
      <c r="J40" s="1">
        <f t="shared" si="6"/>
        <v>151.99700000000001</v>
      </c>
      <c r="K40" s="1">
        <f t="shared" si="6"/>
        <v>152.13200000000001</v>
      </c>
      <c r="L40" s="1">
        <v>152.084</v>
      </c>
      <c r="M40">
        <v>3729.2</v>
      </c>
      <c r="N40">
        <v>3954.7</v>
      </c>
    </row>
    <row r="41" spans="1:14" x14ac:dyDescent="0.3">
      <c r="A41">
        <v>20240410</v>
      </c>
      <c r="B41">
        <v>124537.189</v>
      </c>
      <c r="C41">
        <v>151.98400000000001</v>
      </c>
      <c r="D41">
        <v>151.976</v>
      </c>
      <c r="E41" s="2">
        <f t="shared" si="3"/>
        <v>3718.8999999998487</v>
      </c>
      <c r="F41" s="1">
        <f t="shared" si="1"/>
        <v>151.98000000000002</v>
      </c>
      <c r="G41" s="1">
        <f t="shared" si="5"/>
        <v>151.99087500000002</v>
      </c>
      <c r="H41" s="1">
        <f t="shared" si="6"/>
        <v>152.27450000000002</v>
      </c>
      <c r="I41" s="1">
        <f t="shared" si="6"/>
        <v>152.02500000000001</v>
      </c>
      <c r="J41" s="1">
        <f t="shared" si="6"/>
        <v>151.99700000000001</v>
      </c>
      <c r="K41" s="1">
        <f t="shared" si="6"/>
        <v>152.13200000000001</v>
      </c>
      <c r="L41" s="1">
        <v>152.084</v>
      </c>
      <c r="M41">
        <v>3729.2</v>
      </c>
      <c r="N41">
        <v>3954.7</v>
      </c>
    </row>
    <row r="42" spans="1:14" x14ac:dyDescent="0.3">
      <c r="A42">
        <v>20240410</v>
      </c>
      <c r="B42">
        <v>124537.24</v>
      </c>
      <c r="C42">
        <v>152.001</v>
      </c>
      <c r="D42">
        <v>151.988</v>
      </c>
      <c r="E42" s="2">
        <f t="shared" si="3"/>
        <v>3724.0000000005239</v>
      </c>
      <c r="F42" s="1">
        <f t="shared" si="1"/>
        <v>151.99450000000002</v>
      </c>
      <c r="G42" s="1">
        <f t="shared" si="5"/>
        <v>151.98450000000003</v>
      </c>
      <c r="H42" s="1">
        <f t="shared" si="6"/>
        <v>152.27450000000002</v>
      </c>
      <c r="I42" s="1">
        <f t="shared" si="6"/>
        <v>152.02500000000001</v>
      </c>
      <c r="J42" s="1">
        <f t="shared" si="6"/>
        <v>151.99700000000001</v>
      </c>
      <c r="K42" s="1">
        <f t="shared" si="6"/>
        <v>152.13200000000001</v>
      </c>
      <c r="L42" s="1">
        <v>152.084</v>
      </c>
      <c r="M42">
        <v>3729.2</v>
      </c>
      <c r="N42">
        <v>3954.7</v>
      </c>
    </row>
    <row r="43" spans="1:14" x14ac:dyDescent="0.3">
      <c r="A43">
        <v>20240410</v>
      </c>
      <c r="B43">
        <v>124537.292</v>
      </c>
      <c r="C43">
        <v>152.03200000000001</v>
      </c>
      <c r="D43">
        <v>152.01300000000001</v>
      </c>
      <c r="E43" s="2">
        <f t="shared" si="3"/>
        <v>3729.2000000001281</v>
      </c>
      <c r="F43" s="1">
        <f t="shared" si="1"/>
        <v>152.02250000000001</v>
      </c>
      <c r="G43" s="1">
        <f t="shared" si="5"/>
        <v>151.99612500000001</v>
      </c>
      <c r="H43" s="1">
        <f t="shared" si="6"/>
        <v>152.27450000000002</v>
      </c>
      <c r="I43" s="1">
        <f t="shared" si="6"/>
        <v>152.02500000000001</v>
      </c>
      <c r="J43" s="1">
        <f t="shared" si="6"/>
        <v>151.99700000000001</v>
      </c>
      <c r="K43" s="1">
        <f t="shared" si="6"/>
        <v>152.13200000000001</v>
      </c>
      <c r="L43" s="1">
        <v>152.084</v>
      </c>
      <c r="M43">
        <v>3729.2</v>
      </c>
      <c r="N43">
        <v>3954.7</v>
      </c>
    </row>
    <row r="44" spans="1:14" x14ac:dyDescent="0.3">
      <c r="A44">
        <v>20240410</v>
      </c>
      <c r="B44">
        <v>124537.344</v>
      </c>
      <c r="C44">
        <v>152.06399999999999</v>
      </c>
      <c r="D44">
        <v>152.053</v>
      </c>
      <c r="E44" s="2">
        <f t="shared" si="3"/>
        <v>3734.3999999997322</v>
      </c>
      <c r="F44" s="1">
        <f t="shared" si="1"/>
        <v>152.05849999999998</v>
      </c>
      <c r="G44" s="1">
        <f t="shared" si="5"/>
        <v>152.01387500000001</v>
      </c>
      <c r="H44" s="1">
        <f t="shared" si="6"/>
        <v>152.27450000000002</v>
      </c>
      <c r="I44" s="1">
        <f t="shared" si="6"/>
        <v>152.02500000000001</v>
      </c>
      <c r="J44" s="1">
        <f t="shared" si="6"/>
        <v>151.99700000000001</v>
      </c>
      <c r="K44" s="1">
        <f t="shared" si="6"/>
        <v>152.13200000000001</v>
      </c>
      <c r="L44" s="1">
        <v>152.084</v>
      </c>
      <c r="M44">
        <v>3729.2</v>
      </c>
      <c r="N44">
        <v>3954.7</v>
      </c>
    </row>
    <row r="45" spans="1:14" x14ac:dyDescent="0.3">
      <c r="A45">
        <v>20240410</v>
      </c>
      <c r="B45">
        <v>124537.448</v>
      </c>
      <c r="C45">
        <v>152.05199999999999</v>
      </c>
      <c r="D45">
        <v>152.042</v>
      </c>
      <c r="E45" s="2">
        <f t="shared" si="3"/>
        <v>3744.8000000003958</v>
      </c>
      <c r="F45" s="1">
        <f t="shared" si="1"/>
        <v>152.047</v>
      </c>
      <c r="G45" s="1">
        <f t="shared" si="5"/>
        <v>152.03062500000001</v>
      </c>
      <c r="H45" s="1">
        <f t="shared" si="6"/>
        <v>152.27450000000002</v>
      </c>
      <c r="I45" s="1">
        <f t="shared" si="6"/>
        <v>152.02500000000001</v>
      </c>
      <c r="J45" s="1">
        <f t="shared" si="6"/>
        <v>151.99700000000001</v>
      </c>
      <c r="K45" s="1">
        <f t="shared" si="6"/>
        <v>152.13200000000001</v>
      </c>
      <c r="L45" s="1">
        <v>152.084</v>
      </c>
      <c r="M45">
        <v>3729.2</v>
      </c>
      <c r="N45">
        <v>3954.7</v>
      </c>
    </row>
    <row r="46" spans="1:14" x14ac:dyDescent="0.3">
      <c r="A46">
        <v>20240410</v>
      </c>
      <c r="B46">
        <v>124537.499</v>
      </c>
      <c r="C46">
        <v>152.059</v>
      </c>
      <c r="D46">
        <v>152.05600000000001</v>
      </c>
      <c r="E46" s="2">
        <f t="shared" si="3"/>
        <v>3749.8999999996158</v>
      </c>
      <c r="F46" s="1">
        <f t="shared" si="1"/>
        <v>152.0575</v>
      </c>
      <c r="G46" s="1">
        <f t="shared" si="5"/>
        <v>152.04637500000001</v>
      </c>
      <c r="H46" s="1">
        <f t="shared" si="6"/>
        <v>152.27450000000002</v>
      </c>
      <c r="I46" s="1">
        <f t="shared" si="6"/>
        <v>152.02500000000001</v>
      </c>
      <c r="J46" s="1">
        <f t="shared" si="6"/>
        <v>151.99700000000001</v>
      </c>
      <c r="K46" s="1">
        <f t="shared" si="6"/>
        <v>152.13200000000001</v>
      </c>
      <c r="L46" s="1">
        <v>152.084</v>
      </c>
      <c r="M46">
        <v>3729.2</v>
      </c>
      <c r="N46">
        <v>3954.7</v>
      </c>
    </row>
    <row r="47" spans="1:14" x14ac:dyDescent="0.3">
      <c r="A47">
        <v>20240410</v>
      </c>
      <c r="B47">
        <v>124537.55100000001</v>
      </c>
      <c r="C47">
        <v>152.06299999999999</v>
      </c>
      <c r="D47">
        <v>152.05699999999999</v>
      </c>
      <c r="E47" s="2">
        <f t="shared" si="3"/>
        <v>3755.1000000006752</v>
      </c>
      <c r="F47" s="1">
        <f t="shared" si="1"/>
        <v>152.06</v>
      </c>
      <c r="G47" s="1">
        <f t="shared" si="5"/>
        <v>152.05574999999999</v>
      </c>
      <c r="H47" s="1">
        <f t="shared" si="6"/>
        <v>152.27450000000002</v>
      </c>
      <c r="I47" s="1">
        <f t="shared" si="6"/>
        <v>152.02500000000001</v>
      </c>
      <c r="J47" s="1">
        <f t="shared" si="6"/>
        <v>151.99700000000001</v>
      </c>
      <c r="K47" s="1">
        <f t="shared" si="6"/>
        <v>152.13200000000001</v>
      </c>
      <c r="L47" s="1">
        <v>152.084</v>
      </c>
      <c r="M47">
        <v>3729.2</v>
      </c>
      <c r="N47">
        <v>3954.7</v>
      </c>
    </row>
    <row r="48" spans="1:14" x14ac:dyDescent="0.3">
      <c r="A48">
        <v>20240410</v>
      </c>
      <c r="B48">
        <v>124537.603</v>
      </c>
      <c r="C48">
        <v>152.065</v>
      </c>
      <c r="D48">
        <v>152.05000000000001</v>
      </c>
      <c r="E48" s="2">
        <f t="shared" si="3"/>
        <v>3760.3000000002794</v>
      </c>
      <c r="F48" s="1">
        <f t="shared" si="1"/>
        <v>152.0575</v>
      </c>
      <c r="G48" s="1">
        <f t="shared" si="5"/>
        <v>152.05549999999999</v>
      </c>
      <c r="H48" s="1">
        <f t="shared" si="6"/>
        <v>152.27450000000002</v>
      </c>
      <c r="I48" s="1">
        <f t="shared" si="6"/>
        <v>152.02500000000001</v>
      </c>
      <c r="J48" s="1">
        <f t="shared" si="6"/>
        <v>151.99700000000001</v>
      </c>
      <c r="K48" s="1">
        <f t="shared" si="6"/>
        <v>152.13200000000001</v>
      </c>
      <c r="L48" s="1">
        <v>152.084</v>
      </c>
      <c r="M48">
        <v>3729.2</v>
      </c>
      <c r="N48">
        <v>3954.7</v>
      </c>
    </row>
    <row r="49" spans="1:14" x14ac:dyDescent="0.3">
      <c r="A49">
        <v>20240410</v>
      </c>
      <c r="B49">
        <v>124537.70600000001</v>
      </c>
      <c r="C49">
        <v>152.03399999999999</v>
      </c>
      <c r="D49">
        <v>152.023</v>
      </c>
      <c r="E49" s="2">
        <f t="shared" si="3"/>
        <v>3770.6000000005588</v>
      </c>
      <c r="F49" s="1">
        <f t="shared" si="1"/>
        <v>152.02850000000001</v>
      </c>
      <c r="G49" s="1">
        <f t="shared" si="5"/>
        <v>152.05087500000002</v>
      </c>
      <c r="H49" s="1">
        <f t="shared" si="6"/>
        <v>152.27450000000002</v>
      </c>
      <c r="I49" s="1">
        <f t="shared" si="6"/>
        <v>152.02500000000001</v>
      </c>
      <c r="J49" s="1">
        <f t="shared" si="6"/>
        <v>151.99700000000001</v>
      </c>
      <c r="K49" s="1">
        <f t="shared" si="6"/>
        <v>152.13200000000001</v>
      </c>
      <c r="L49" s="1">
        <v>152.084</v>
      </c>
      <c r="M49">
        <v>3729.2</v>
      </c>
      <c r="N49">
        <v>3954.7</v>
      </c>
    </row>
    <row r="50" spans="1:14" x14ac:dyDescent="0.3">
      <c r="A50">
        <v>20240410</v>
      </c>
      <c r="B50">
        <v>124537.758</v>
      </c>
      <c r="C50">
        <v>152.03800000000001</v>
      </c>
      <c r="D50">
        <v>152.02799999999999</v>
      </c>
      <c r="E50" s="2">
        <f t="shared" si="3"/>
        <v>3775.800000000163</v>
      </c>
      <c r="F50" s="1">
        <f t="shared" si="1"/>
        <v>152.03300000000002</v>
      </c>
      <c r="G50" s="1">
        <f t="shared" si="5"/>
        <v>152.04475000000002</v>
      </c>
      <c r="H50" s="1">
        <f t="shared" si="6"/>
        <v>152.27450000000002</v>
      </c>
      <c r="I50" s="1">
        <f t="shared" si="6"/>
        <v>152.02500000000001</v>
      </c>
      <c r="J50" s="1">
        <f t="shared" si="6"/>
        <v>151.99700000000001</v>
      </c>
      <c r="K50" s="1">
        <f t="shared" si="6"/>
        <v>152.13200000000001</v>
      </c>
      <c r="L50" s="1">
        <v>152.084</v>
      </c>
      <c r="M50">
        <v>3729.2</v>
      </c>
      <c r="N50">
        <v>3954.7</v>
      </c>
    </row>
    <row r="51" spans="1:14" x14ac:dyDescent="0.3">
      <c r="A51">
        <v>20240410</v>
      </c>
      <c r="B51">
        <v>124537.81</v>
      </c>
      <c r="C51">
        <v>152.03700000000001</v>
      </c>
      <c r="D51">
        <v>152.02799999999999</v>
      </c>
      <c r="E51" s="2">
        <f t="shared" si="3"/>
        <v>3780.9999999997672</v>
      </c>
      <c r="F51" s="1">
        <f t="shared" si="1"/>
        <v>152.0325</v>
      </c>
      <c r="G51" s="1">
        <f t="shared" si="5"/>
        <v>152.03787500000001</v>
      </c>
      <c r="H51" s="1">
        <f t="shared" si="6"/>
        <v>152.27450000000002</v>
      </c>
      <c r="I51" s="1">
        <f t="shared" si="6"/>
        <v>152.02500000000001</v>
      </c>
      <c r="J51" s="1">
        <f t="shared" si="6"/>
        <v>151.99700000000001</v>
      </c>
      <c r="K51" s="1">
        <f t="shared" si="6"/>
        <v>152.13200000000001</v>
      </c>
      <c r="L51" s="1">
        <v>152.084</v>
      </c>
      <c r="M51">
        <v>3729.2</v>
      </c>
      <c r="N51">
        <v>3954.7</v>
      </c>
    </row>
    <row r="52" spans="1:14" x14ac:dyDescent="0.3">
      <c r="A52">
        <v>20240410</v>
      </c>
      <c r="B52">
        <v>124537.86199999999</v>
      </c>
      <c r="C52">
        <v>152.03399999999999</v>
      </c>
      <c r="D52">
        <v>152.02500000000001</v>
      </c>
      <c r="E52" s="2">
        <f t="shared" si="3"/>
        <v>3786.1999999993714</v>
      </c>
      <c r="F52" s="1">
        <f t="shared" si="1"/>
        <v>152.02949999999998</v>
      </c>
      <c r="G52" s="1">
        <f t="shared" si="5"/>
        <v>152.03087500000001</v>
      </c>
      <c r="H52" s="1">
        <f t="shared" si="6"/>
        <v>152.27450000000002</v>
      </c>
      <c r="I52" s="1">
        <f t="shared" si="6"/>
        <v>152.02500000000001</v>
      </c>
      <c r="J52" s="1">
        <f t="shared" si="6"/>
        <v>151.99700000000001</v>
      </c>
      <c r="K52" s="1">
        <f t="shared" si="6"/>
        <v>152.13200000000001</v>
      </c>
      <c r="L52" s="1">
        <v>152.084</v>
      </c>
      <c r="M52">
        <v>3729.2</v>
      </c>
      <c r="N52">
        <v>3954.7</v>
      </c>
    </row>
    <row r="53" spans="1:14" x14ac:dyDescent="0.3">
      <c r="A53">
        <v>20240410</v>
      </c>
      <c r="B53">
        <v>124537.914</v>
      </c>
      <c r="C53">
        <v>152.01499999999999</v>
      </c>
      <c r="D53">
        <v>152.006</v>
      </c>
      <c r="E53" s="2">
        <f t="shared" si="3"/>
        <v>3791.4000000004307</v>
      </c>
      <c r="F53" s="1">
        <f t="shared" si="1"/>
        <v>152.01049999999998</v>
      </c>
      <c r="G53" s="1">
        <f t="shared" si="5"/>
        <v>152.026375</v>
      </c>
      <c r="H53" s="1">
        <f t="shared" si="6"/>
        <v>152.27450000000002</v>
      </c>
      <c r="I53" s="1">
        <f t="shared" si="6"/>
        <v>152.02500000000001</v>
      </c>
      <c r="J53" s="1">
        <f t="shared" si="6"/>
        <v>151.99700000000001</v>
      </c>
      <c r="K53" s="1">
        <f t="shared" si="6"/>
        <v>152.13200000000001</v>
      </c>
      <c r="L53" s="1">
        <v>152.084</v>
      </c>
      <c r="M53">
        <v>3729.2</v>
      </c>
      <c r="N53">
        <v>3954.7</v>
      </c>
    </row>
    <row r="54" spans="1:14" x14ac:dyDescent="0.3">
      <c r="A54">
        <v>20240410</v>
      </c>
      <c r="B54">
        <v>124537.967</v>
      </c>
      <c r="C54">
        <v>152.01300000000001</v>
      </c>
      <c r="D54">
        <v>152.005</v>
      </c>
      <c r="E54" s="2">
        <f t="shared" si="3"/>
        <v>3796.7000000004191</v>
      </c>
      <c r="F54" s="1">
        <f t="shared" si="1"/>
        <v>152.00900000000001</v>
      </c>
      <c r="G54" s="1">
        <f t="shared" si="5"/>
        <v>152.020375</v>
      </c>
      <c r="H54" s="1">
        <f t="shared" si="6"/>
        <v>152.27450000000002</v>
      </c>
      <c r="I54" s="1">
        <f t="shared" si="6"/>
        <v>152.02500000000001</v>
      </c>
      <c r="J54" s="1">
        <f t="shared" si="6"/>
        <v>151.99700000000001</v>
      </c>
      <c r="K54" s="1">
        <f t="shared" si="6"/>
        <v>152.13200000000001</v>
      </c>
      <c r="L54" s="1">
        <v>152.084</v>
      </c>
      <c r="M54">
        <v>3729.2</v>
      </c>
      <c r="N54">
        <v>3954.7</v>
      </c>
    </row>
    <row r="55" spans="1:14" x14ac:dyDescent="0.3">
      <c r="A55">
        <v>20240410</v>
      </c>
      <c r="B55">
        <v>124538.019</v>
      </c>
      <c r="C55">
        <v>152.023</v>
      </c>
      <c r="D55">
        <v>152.01400000000001</v>
      </c>
      <c r="E55" s="2">
        <f t="shared" si="3"/>
        <v>3801.9000000000233</v>
      </c>
      <c r="F55" s="1">
        <f t="shared" si="1"/>
        <v>152.01850000000002</v>
      </c>
      <c r="G55" s="1">
        <f t="shared" si="5"/>
        <v>152.016875</v>
      </c>
      <c r="H55" s="1">
        <f t="shared" si="6"/>
        <v>152.27450000000002</v>
      </c>
      <c r="I55" s="1">
        <f t="shared" si="6"/>
        <v>152.02500000000001</v>
      </c>
      <c r="J55" s="1">
        <f t="shared" si="6"/>
        <v>151.99700000000001</v>
      </c>
      <c r="K55" s="1">
        <f t="shared" si="6"/>
        <v>152.13200000000001</v>
      </c>
      <c r="L55" s="1">
        <v>152.084</v>
      </c>
      <c r="M55">
        <v>3729.2</v>
      </c>
      <c r="N55">
        <v>3954.7</v>
      </c>
    </row>
    <row r="56" spans="1:14" x14ac:dyDescent="0.3">
      <c r="A56">
        <v>20240410</v>
      </c>
      <c r="B56">
        <v>124538.071</v>
      </c>
      <c r="C56">
        <v>152.047</v>
      </c>
      <c r="D56">
        <v>152.029</v>
      </c>
      <c r="E56" s="2">
        <f t="shared" si="3"/>
        <v>3807.0999999996275</v>
      </c>
      <c r="F56" s="1">
        <f t="shared" si="1"/>
        <v>152.03800000000001</v>
      </c>
      <c r="G56" s="1">
        <f t="shared" si="5"/>
        <v>152.01900000000001</v>
      </c>
      <c r="H56" s="1">
        <f t="shared" si="6"/>
        <v>152.27450000000002</v>
      </c>
      <c r="I56" s="1">
        <f t="shared" si="6"/>
        <v>152.02500000000001</v>
      </c>
      <c r="J56" s="1">
        <f t="shared" si="6"/>
        <v>151.99700000000001</v>
      </c>
      <c r="K56" s="1">
        <f t="shared" si="6"/>
        <v>152.13200000000001</v>
      </c>
      <c r="L56" s="1">
        <v>152.084</v>
      </c>
      <c r="M56">
        <v>3729.2</v>
      </c>
      <c r="N56">
        <v>3954.7</v>
      </c>
    </row>
    <row r="57" spans="1:14" x14ac:dyDescent="0.3">
      <c r="A57">
        <v>20240410</v>
      </c>
      <c r="B57">
        <v>124538.12300000001</v>
      </c>
      <c r="C57">
        <v>152.04900000000001</v>
      </c>
      <c r="D57">
        <v>152.036</v>
      </c>
      <c r="E57" s="2">
        <f t="shared" si="3"/>
        <v>3812.3000000006869</v>
      </c>
      <c r="F57" s="1">
        <f t="shared" si="1"/>
        <v>152.04250000000002</v>
      </c>
      <c r="G57" s="1">
        <f t="shared" si="5"/>
        <v>152.02700000000002</v>
      </c>
      <c r="H57" s="1">
        <f t="shared" si="6"/>
        <v>152.27450000000002</v>
      </c>
      <c r="I57" s="1">
        <f t="shared" si="6"/>
        <v>152.02500000000001</v>
      </c>
      <c r="J57" s="1">
        <f t="shared" si="6"/>
        <v>151.99700000000001</v>
      </c>
      <c r="K57" s="1">
        <f t="shared" si="6"/>
        <v>152.13200000000001</v>
      </c>
      <c r="L57" s="1">
        <v>152.084</v>
      </c>
      <c r="M57">
        <v>3729.2</v>
      </c>
      <c r="N57">
        <v>3954.7</v>
      </c>
    </row>
    <row r="58" spans="1:14" x14ac:dyDescent="0.3">
      <c r="A58">
        <v>20240410</v>
      </c>
      <c r="B58">
        <v>124538.227</v>
      </c>
      <c r="C58">
        <v>152.06800000000001</v>
      </c>
      <c r="D58">
        <v>152.05799999999999</v>
      </c>
      <c r="E58" s="2">
        <f t="shared" si="3"/>
        <v>3822.6999999998952</v>
      </c>
      <c r="F58" s="1">
        <f t="shared" si="1"/>
        <v>152.06299999999999</v>
      </c>
      <c r="G58" s="1">
        <f t="shared" si="5"/>
        <v>152.04050000000001</v>
      </c>
      <c r="H58" s="1">
        <f t="shared" si="6"/>
        <v>152.27450000000002</v>
      </c>
      <c r="I58" s="1">
        <f t="shared" si="6"/>
        <v>152.02500000000001</v>
      </c>
      <c r="J58" s="1">
        <f t="shared" si="6"/>
        <v>151.99700000000001</v>
      </c>
      <c r="K58" s="1">
        <f t="shared" si="6"/>
        <v>152.13200000000001</v>
      </c>
      <c r="L58" s="1">
        <v>152.084</v>
      </c>
      <c r="M58">
        <v>3729.2</v>
      </c>
      <c r="N58">
        <v>3954.7</v>
      </c>
    </row>
    <row r="59" spans="1:14" x14ac:dyDescent="0.3">
      <c r="A59">
        <v>20240410</v>
      </c>
      <c r="B59">
        <v>124538.27899999999</v>
      </c>
      <c r="C59">
        <v>152.101</v>
      </c>
      <c r="D59">
        <v>152.08199999999999</v>
      </c>
      <c r="E59" s="2">
        <f t="shared" si="3"/>
        <v>3827.8999999994994</v>
      </c>
      <c r="F59" s="1">
        <f t="shared" si="1"/>
        <v>152.0915</v>
      </c>
      <c r="G59" s="1">
        <f t="shared" si="5"/>
        <v>152.05875</v>
      </c>
      <c r="H59" s="1">
        <f t="shared" si="6"/>
        <v>152.27450000000002</v>
      </c>
      <c r="I59" s="1">
        <f t="shared" si="6"/>
        <v>152.02500000000001</v>
      </c>
      <c r="J59" s="1">
        <f t="shared" si="6"/>
        <v>151.99700000000001</v>
      </c>
      <c r="K59" s="1">
        <f t="shared" si="6"/>
        <v>152.13200000000001</v>
      </c>
      <c r="L59" s="1">
        <v>152.084</v>
      </c>
      <c r="M59">
        <v>3729.2</v>
      </c>
      <c r="N59">
        <v>3954.7</v>
      </c>
    </row>
    <row r="60" spans="1:14" x14ac:dyDescent="0.3">
      <c r="A60">
        <v>20240410</v>
      </c>
      <c r="B60">
        <v>124538.33100000001</v>
      </c>
      <c r="C60">
        <v>152.066</v>
      </c>
      <c r="D60">
        <v>152.06</v>
      </c>
      <c r="E60" s="2">
        <f t="shared" si="3"/>
        <v>3833.1000000005588</v>
      </c>
      <c r="F60" s="1">
        <f t="shared" si="1"/>
        <v>152.06299999999999</v>
      </c>
      <c r="G60" s="1">
        <f t="shared" si="5"/>
        <v>152.065</v>
      </c>
      <c r="H60" s="1">
        <f t="shared" si="6"/>
        <v>152.27450000000002</v>
      </c>
      <c r="I60" s="1">
        <f t="shared" si="6"/>
        <v>152.02500000000001</v>
      </c>
      <c r="J60" s="1">
        <f t="shared" si="6"/>
        <v>151.99700000000001</v>
      </c>
      <c r="K60" s="1">
        <f t="shared" si="6"/>
        <v>152.13200000000001</v>
      </c>
      <c r="L60" s="1">
        <v>152.084</v>
      </c>
      <c r="M60">
        <v>3729.2</v>
      </c>
      <c r="N60">
        <v>3954.7</v>
      </c>
    </row>
    <row r="61" spans="1:14" x14ac:dyDescent="0.3">
      <c r="A61">
        <v>20240410</v>
      </c>
      <c r="B61">
        <v>124538.383</v>
      </c>
      <c r="C61">
        <v>152.06899999999999</v>
      </c>
      <c r="D61">
        <v>152.03800000000001</v>
      </c>
      <c r="E61" s="2">
        <f t="shared" si="3"/>
        <v>3838.300000000163</v>
      </c>
      <c r="F61" s="1">
        <f t="shared" si="1"/>
        <v>152.05349999999999</v>
      </c>
      <c r="G61" s="1">
        <f t="shared" si="5"/>
        <v>152.06774999999999</v>
      </c>
      <c r="H61" s="1">
        <f t="shared" si="6"/>
        <v>152.27450000000002</v>
      </c>
      <c r="I61" s="1">
        <f t="shared" si="6"/>
        <v>152.02500000000001</v>
      </c>
      <c r="J61" s="1">
        <f t="shared" si="6"/>
        <v>151.99700000000001</v>
      </c>
      <c r="K61" s="1">
        <f t="shared" si="6"/>
        <v>152.13200000000001</v>
      </c>
      <c r="L61" s="1">
        <v>152.084</v>
      </c>
      <c r="M61">
        <v>3729.2</v>
      </c>
      <c r="N61">
        <v>3954.7</v>
      </c>
    </row>
    <row r="62" spans="1:14" x14ac:dyDescent="0.3">
      <c r="A62">
        <v>20240410</v>
      </c>
      <c r="B62">
        <v>124538.435</v>
      </c>
      <c r="C62">
        <v>152.04900000000001</v>
      </c>
      <c r="D62">
        <v>152.035</v>
      </c>
      <c r="E62" s="2">
        <f t="shared" si="3"/>
        <v>3843.4999999997672</v>
      </c>
      <c r="F62" s="1">
        <f t="shared" si="1"/>
        <v>152.042</v>
      </c>
      <c r="G62" s="1">
        <f t="shared" si="5"/>
        <v>152.0625</v>
      </c>
      <c r="H62" s="1">
        <f t="shared" si="6"/>
        <v>152.27450000000002</v>
      </c>
      <c r="I62" s="1">
        <f t="shared" si="6"/>
        <v>152.02500000000001</v>
      </c>
      <c r="J62" s="1">
        <f t="shared" si="6"/>
        <v>151.99700000000001</v>
      </c>
      <c r="K62" s="1">
        <f t="shared" si="6"/>
        <v>152.13200000000001</v>
      </c>
      <c r="L62" s="1">
        <v>152.084</v>
      </c>
      <c r="M62">
        <v>3729.2</v>
      </c>
      <c r="N62">
        <v>3954.7</v>
      </c>
    </row>
    <row r="63" spans="1:14" x14ac:dyDescent="0.3">
      <c r="A63">
        <v>20240410</v>
      </c>
      <c r="B63">
        <v>124538.486</v>
      </c>
      <c r="C63">
        <v>152.042</v>
      </c>
      <c r="D63">
        <v>152.01900000000001</v>
      </c>
      <c r="E63" s="2">
        <f t="shared" si="3"/>
        <v>3848.6000000004424</v>
      </c>
      <c r="F63" s="1">
        <f t="shared" si="1"/>
        <v>152.03050000000002</v>
      </c>
      <c r="G63" s="1">
        <f t="shared" si="5"/>
        <v>152.04725000000002</v>
      </c>
      <c r="H63" s="1">
        <f t="shared" si="6"/>
        <v>152.27450000000002</v>
      </c>
      <c r="I63" s="1">
        <f t="shared" si="6"/>
        <v>152.02500000000001</v>
      </c>
      <c r="J63" s="1">
        <f t="shared" si="6"/>
        <v>151.99700000000001</v>
      </c>
      <c r="K63" s="1">
        <f t="shared" si="6"/>
        <v>152.13200000000001</v>
      </c>
      <c r="L63" s="1">
        <v>152.084</v>
      </c>
      <c r="M63">
        <v>3729.2</v>
      </c>
      <c r="N63">
        <v>3954.7</v>
      </c>
    </row>
    <row r="64" spans="1:14" x14ac:dyDescent="0.3">
      <c r="A64">
        <v>20240410</v>
      </c>
      <c r="B64">
        <v>124538.539</v>
      </c>
      <c r="C64">
        <v>152.02699999999999</v>
      </c>
      <c r="D64">
        <v>152.02000000000001</v>
      </c>
      <c r="E64" s="2">
        <f t="shared" si="3"/>
        <v>3853.9000000004307</v>
      </c>
      <c r="F64" s="1">
        <f t="shared" si="1"/>
        <v>152.02350000000001</v>
      </c>
      <c r="G64" s="1">
        <f t="shared" si="5"/>
        <v>152.037375</v>
      </c>
      <c r="H64" s="1">
        <f t="shared" si="6"/>
        <v>152.27450000000002</v>
      </c>
      <c r="I64" s="1">
        <f t="shared" si="6"/>
        <v>152.02500000000001</v>
      </c>
      <c r="J64" s="1">
        <f t="shared" si="6"/>
        <v>151.99700000000001</v>
      </c>
      <c r="K64" s="1">
        <f t="shared" si="6"/>
        <v>152.13200000000001</v>
      </c>
      <c r="L64" s="1">
        <v>152.084</v>
      </c>
      <c r="M64">
        <v>3729.2</v>
      </c>
      <c r="N64">
        <v>3954.7</v>
      </c>
    </row>
    <row r="65" spans="1:14" x14ac:dyDescent="0.3">
      <c r="A65">
        <v>20240410</v>
      </c>
      <c r="B65">
        <v>124538.591</v>
      </c>
      <c r="C65">
        <v>152.035</v>
      </c>
      <c r="D65">
        <v>152.03</v>
      </c>
      <c r="E65" s="2">
        <f t="shared" si="3"/>
        <v>3859.1000000000349</v>
      </c>
      <c r="F65" s="1">
        <f t="shared" si="1"/>
        <v>152.0325</v>
      </c>
      <c r="G65" s="1">
        <f t="shared" si="5"/>
        <v>152.03212500000001</v>
      </c>
      <c r="H65" s="1">
        <f t="shared" si="6"/>
        <v>152.27450000000002</v>
      </c>
      <c r="I65" s="1">
        <f t="shared" si="6"/>
        <v>152.02500000000001</v>
      </c>
      <c r="J65" s="1">
        <f t="shared" si="6"/>
        <v>151.99700000000001</v>
      </c>
      <c r="K65" s="1">
        <f t="shared" si="6"/>
        <v>152.13200000000001</v>
      </c>
      <c r="L65" s="1">
        <v>152.084</v>
      </c>
      <c r="M65">
        <v>3729.2</v>
      </c>
      <c r="N65">
        <v>3954.7</v>
      </c>
    </row>
    <row r="66" spans="1:14" x14ac:dyDescent="0.3">
      <c r="A66">
        <v>20240410</v>
      </c>
      <c r="B66">
        <v>124538.712</v>
      </c>
      <c r="C66">
        <v>152.048</v>
      </c>
      <c r="D66">
        <v>152.03899999999999</v>
      </c>
      <c r="E66" s="2">
        <f t="shared" si="3"/>
        <v>3871.1999999999534</v>
      </c>
      <c r="F66" s="1">
        <f t="shared" si="1"/>
        <v>152.04349999999999</v>
      </c>
      <c r="G66" s="1">
        <f t="shared" si="5"/>
        <v>152.0325</v>
      </c>
      <c r="H66" s="1">
        <f t="shared" si="6"/>
        <v>152.27450000000002</v>
      </c>
      <c r="I66" s="1">
        <f t="shared" si="6"/>
        <v>152.02500000000001</v>
      </c>
      <c r="J66" s="1">
        <f t="shared" si="6"/>
        <v>151.99700000000001</v>
      </c>
      <c r="K66" s="1">
        <f t="shared" si="6"/>
        <v>152.13200000000001</v>
      </c>
      <c r="L66" s="1">
        <v>152.084</v>
      </c>
      <c r="M66">
        <v>3729.2</v>
      </c>
      <c r="N66">
        <v>3954.7</v>
      </c>
    </row>
    <row r="67" spans="1:14" x14ac:dyDescent="0.3">
      <c r="A67">
        <v>20240410</v>
      </c>
      <c r="B67">
        <v>124538.764</v>
      </c>
      <c r="C67">
        <v>152.047</v>
      </c>
      <c r="D67">
        <v>152.036</v>
      </c>
      <c r="E67" s="2">
        <f t="shared" si="3"/>
        <v>3876.3999999995576</v>
      </c>
      <c r="F67" s="1">
        <f t="shared" ref="F67:F98" si="7">AVERAGE(C67:D67)</f>
        <v>152.04149999999998</v>
      </c>
      <c r="G67" s="1">
        <f t="shared" si="5"/>
        <v>152.03525000000002</v>
      </c>
      <c r="H67" s="1">
        <f t="shared" si="6"/>
        <v>152.27450000000002</v>
      </c>
      <c r="I67" s="1">
        <f t="shared" si="6"/>
        <v>152.02500000000001</v>
      </c>
      <c r="J67" s="1">
        <f t="shared" si="6"/>
        <v>151.99700000000001</v>
      </c>
      <c r="K67" s="1">
        <f t="shared" si="6"/>
        <v>152.13200000000001</v>
      </c>
      <c r="L67" s="1">
        <v>152.084</v>
      </c>
      <c r="M67">
        <v>3729.2</v>
      </c>
      <c r="N67">
        <v>3954.7</v>
      </c>
    </row>
    <row r="68" spans="1:14" x14ac:dyDescent="0.3">
      <c r="A68">
        <v>20240410</v>
      </c>
      <c r="B68">
        <v>124538.923</v>
      </c>
      <c r="C68">
        <v>152.05199999999999</v>
      </c>
      <c r="D68">
        <v>152.04900000000001</v>
      </c>
      <c r="E68" s="2">
        <f t="shared" si="3"/>
        <v>3892.2999999995227</v>
      </c>
      <c r="F68" s="1">
        <f t="shared" si="7"/>
        <v>152.0505</v>
      </c>
      <c r="G68" s="1">
        <f t="shared" si="5"/>
        <v>152.042</v>
      </c>
      <c r="H68" s="1">
        <f t="shared" si="6"/>
        <v>152.27450000000002</v>
      </c>
      <c r="I68" s="1">
        <f t="shared" si="6"/>
        <v>152.02500000000001</v>
      </c>
      <c r="J68" s="1">
        <f t="shared" si="6"/>
        <v>151.99700000000001</v>
      </c>
      <c r="K68" s="1">
        <f t="shared" si="6"/>
        <v>152.13200000000001</v>
      </c>
      <c r="L68" s="1">
        <v>152.084</v>
      </c>
      <c r="M68">
        <v>3729.2</v>
      </c>
      <c r="N68">
        <v>3954.7</v>
      </c>
    </row>
    <row r="69" spans="1:14" x14ac:dyDescent="0.3">
      <c r="A69">
        <v>20240410</v>
      </c>
      <c r="B69">
        <v>124538.97500000001</v>
      </c>
      <c r="C69">
        <v>152.06899999999999</v>
      </c>
      <c r="D69">
        <v>152.053</v>
      </c>
      <c r="E69" s="2">
        <f t="shared" si="3"/>
        <v>3897.5000000005821</v>
      </c>
      <c r="F69" s="1">
        <f t="shared" si="7"/>
        <v>152.06099999999998</v>
      </c>
      <c r="G69" s="1">
        <f t="shared" si="5"/>
        <v>152.049125</v>
      </c>
      <c r="H69" s="1">
        <f t="shared" si="6"/>
        <v>152.27450000000002</v>
      </c>
      <c r="I69" s="1">
        <f t="shared" si="6"/>
        <v>152.02500000000001</v>
      </c>
      <c r="J69" s="1">
        <f t="shared" si="6"/>
        <v>151.99700000000001</v>
      </c>
      <c r="K69" s="1">
        <f t="shared" si="6"/>
        <v>152.13200000000001</v>
      </c>
      <c r="L69" s="1">
        <v>152.084</v>
      </c>
      <c r="M69">
        <v>3729.2</v>
      </c>
      <c r="N69">
        <v>3954.7</v>
      </c>
    </row>
    <row r="70" spans="1:14" x14ac:dyDescent="0.3">
      <c r="A70">
        <v>20240410</v>
      </c>
      <c r="B70">
        <v>124539.02800000001</v>
      </c>
      <c r="C70">
        <v>152.04400000000001</v>
      </c>
      <c r="D70">
        <v>152.024</v>
      </c>
      <c r="E70" s="2">
        <f t="shared" ref="E70:E98" si="8">(B70-124500)*100</f>
        <v>3902.8000000005704</v>
      </c>
      <c r="F70" s="1">
        <f t="shared" si="7"/>
        <v>152.03399999999999</v>
      </c>
      <c r="G70" s="1">
        <f t="shared" ref="G70:G98" si="9">AVERAGE(F67:F70)</f>
        <v>152.04674999999997</v>
      </c>
      <c r="H70" s="1">
        <f t="shared" ref="H70:K98" si="10">H$3</f>
        <v>152.27450000000002</v>
      </c>
      <c r="I70" s="1">
        <f t="shared" si="10"/>
        <v>152.02500000000001</v>
      </c>
      <c r="J70" s="1">
        <f t="shared" si="10"/>
        <v>151.99700000000001</v>
      </c>
      <c r="K70" s="1">
        <f t="shared" si="10"/>
        <v>152.13200000000001</v>
      </c>
      <c r="L70" s="1">
        <v>152.084</v>
      </c>
      <c r="M70">
        <v>3729.2</v>
      </c>
      <c r="N70">
        <v>3954.7</v>
      </c>
    </row>
    <row r="71" spans="1:14" x14ac:dyDescent="0.3">
      <c r="A71">
        <v>20240410</v>
      </c>
      <c r="B71">
        <v>124539.079</v>
      </c>
      <c r="C71">
        <v>152.042</v>
      </c>
      <c r="D71">
        <v>152.03100000000001</v>
      </c>
      <c r="E71" s="2">
        <f t="shared" si="8"/>
        <v>3907.8999999997905</v>
      </c>
      <c r="F71" s="1">
        <f t="shared" si="7"/>
        <v>152.03649999999999</v>
      </c>
      <c r="G71" s="1">
        <f t="shared" si="9"/>
        <v>152.0455</v>
      </c>
      <c r="H71" s="1">
        <f t="shared" si="10"/>
        <v>152.27450000000002</v>
      </c>
      <c r="I71" s="1">
        <f t="shared" si="10"/>
        <v>152.02500000000001</v>
      </c>
      <c r="J71" s="1">
        <f t="shared" si="10"/>
        <v>151.99700000000001</v>
      </c>
      <c r="K71" s="1">
        <f t="shared" si="10"/>
        <v>152.13200000000001</v>
      </c>
      <c r="L71" s="1">
        <v>152.084</v>
      </c>
      <c r="M71">
        <v>3729.2</v>
      </c>
      <c r="N71">
        <v>3954.7</v>
      </c>
    </row>
    <row r="72" spans="1:14" x14ac:dyDescent="0.3">
      <c r="A72">
        <v>20240410</v>
      </c>
      <c r="B72">
        <v>124539.182</v>
      </c>
      <c r="C72">
        <v>152.06399999999999</v>
      </c>
      <c r="D72">
        <v>152.047</v>
      </c>
      <c r="E72" s="2">
        <f t="shared" si="8"/>
        <v>3918.2000000000698</v>
      </c>
      <c r="F72" s="1">
        <f t="shared" si="7"/>
        <v>152.05549999999999</v>
      </c>
      <c r="G72" s="1">
        <f t="shared" si="9"/>
        <v>152.04674999999997</v>
      </c>
      <c r="H72" s="1">
        <f t="shared" si="10"/>
        <v>152.27450000000002</v>
      </c>
      <c r="I72" s="1">
        <f t="shared" si="10"/>
        <v>152.02500000000001</v>
      </c>
      <c r="J72" s="1">
        <f t="shared" si="10"/>
        <v>151.99700000000001</v>
      </c>
      <c r="K72" s="1">
        <f t="shared" si="10"/>
        <v>152.13200000000001</v>
      </c>
      <c r="L72" s="1">
        <v>152.084</v>
      </c>
      <c r="M72">
        <v>3729.2</v>
      </c>
      <c r="N72">
        <v>3954.7</v>
      </c>
    </row>
    <row r="73" spans="1:14" x14ac:dyDescent="0.3">
      <c r="A73">
        <v>20240410</v>
      </c>
      <c r="B73">
        <v>124539.234</v>
      </c>
      <c r="C73">
        <v>152.05699999999999</v>
      </c>
      <c r="D73">
        <v>152.047</v>
      </c>
      <c r="E73" s="2">
        <f t="shared" si="8"/>
        <v>3923.399999999674</v>
      </c>
      <c r="F73" s="1">
        <f t="shared" si="7"/>
        <v>152.05199999999999</v>
      </c>
      <c r="G73" s="1">
        <f t="shared" si="9"/>
        <v>152.0445</v>
      </c>
      <c r="H73" s="1">
        <f t="shared" si="10"/>
        <v>152.27450000000002</v>
      </c>
      <c r="I73" s="1">
        <f t="shared" si="10"/>
        <v>152.02500000000001</v>
      </c>
      <c r="J73" s="1">
        <f t="shared" si="10"/>
        <v>151.99700000000001</v>
      </c>
      <c r="K73" s="1">
        <f t="shared" si="10"/>
        <v>152.13200000000001</v>
      </c>
      <c r="L73" s="1">
        <v>152.084</v>
      </c>
      <c r="M73">
        <v>3729.2</v>
      </c>
      <c r="N73">
        <v>3954.7</v>
      </c>
    </row>
    <row r="74" spans="1:14" x14ac:dyDescent="0.3">
      <c r="A74">
        <v>20240410</v>
      </c>
      <c r="B74">
        <v>124539.337</v>
      </c>
      <c r="C74">
        <v>152.05000000000001</v>
      </c>
      <c r="D74">
        <v>152.03299999999999</v>
      </c>
      <c r="E74" s="2">
        <f t="shared" si="8"/>
        <v>3933.6999999999534</v>
      </c>
      <c r="F74" s="1">
        <f t="shared" si="7"/>
        <v>152.04149999999998</v>
      </c>
      <c r="G74" s="1">
        <f t="shared" si="9"/>
        <v>152.04637500000001</v>
      </c>
      <c r="H74" s="1">
        <f t="shared" si="10"/>
        <v>152.27450000000002</v>
      </c>
      <c r="I74" s="1">
        <f t="shared" si="10"/>
        <v>152.02500000000001</v>
      </c>
      <c r="J74" s="1">
        <f t="shared" si="10"/>
        <v>151.99700000000001</v>
      </c>
      <c r="K74" s="1">
        <f t="shared" si="10"/>
        <v>152.13200000000001</v>
      </c>
      <c r="L74" s="1">
        <v>152.084</v>
      </c>
      <c r="M74">
        <v>3729.2</v>
      </c>
      <c r="N74">
        <v>3954.7</v>
      </c>
    </row>
    <row r="75" spans="1:14" x14ac:dyDescent="0.3">
      <c r="A75">
        <v>20240410</v>
      </c>
      <c r="B75">
        <v>124539.39</v>
      </c>
      <c r="C75">
        <v>152.071</v>
      </c>
      <c r="D75">
        <v>152.06299999999999</v>
      </c>
      <c r="E75" s="2">
        <f t="shared" si="8"/>
        <v>3938.9999999999418</v>
      </c>
      <c r="F75" s="1">
        <f t="shared" si="7"/>
        <v>152.06700000000001</v>
      </c>
      <c r="G75" s="1">
        <f t="shared" si="9"/>
        <v>152.05399999999997</v>
      </c>
      <c r="H75" s="1">
        <f t="shared" si="10"/>
        <v>152.27450000000002</v>
      </c>
      <c r="I75" s="1">
        <f t="shared" si="10"/>
        <v>152.02500000000001</v>
      </c>
      <c r="J75" s="1">
        <f t="shared" si="10"/>
        <v>151.99700000000001</v>
      </c>
      <c r="K75" s="1">
        <f t="shared" si="10"/>
        <v>152.13200000000001</v>
      </c>
      <c r="L75" s="1">
        <v>152.084</v>
      </c>
      <c r="M75">
        <v>3729.2</v>
      </c>
      <c r="N75">
        <v>3954.7</v>
      </c>
    </row>
    <row r="76" spans="1:14" x14ac:dyDescent="0.3">
      <c r="A76">
        <v>20240410</v>
      </c>
      <c r="B76">
        <v>124539.443</v>
      </c>
      <c r="C76">
        <v>152.08000000000001</v>
      </c>
      <c r="D76">
        <v>152.07300000000001</v>
      </c>
      <c r="E76" s="2">
        <f t="shared" si="8"/>
        <v>3944.2999999999302</v>
      </c>
      <c r="F76" s="1">
        <f t="shared" si="7"/>
        <v>152.07650000000001</v>
      </c>
      <c r="G76" s="1">
        <f t="shared" si="9"/>
        <v>152.05924999999999</v>
      </c>
      <c r="H76" s="1">
        <f t="shared" si="10"/>
        <v>152.27450000000002</v>
      </c>
      <c r="I76" s="1">
        <f t="shared" si="10"/>
        <v>152.02500000000001</v>
      </c>
      <c r="J76" s="1">
        <f t="shared" si="10"/>
        <v>151.99700000000001</v>
      </c>
      <c r="K76" s="1">
        <f t="shared" si="10"/>
        <v>152.13200000000001</v>
      </c>
      <c r="L76" s="1">
        <v>152.084</v>
      </c>
      <c r="M76">
        <v>3729.2</v>
      </c>
      <c r="N76">
        <v>3954.7</v>
      </c>
    </row>
    <row r="77" spans="1:14" x14ac:dyDescent="0.3">
      <c r="A77">
        <v>20240410</v>
      </c>
      <c r="B77">
        <v>124539.495</v>
      </c>
      <c r="C77">
        <v>152.09299999999999</v>
      </c>
      <c r="D77">
        <v>152.08600000000001</v>
      </c>
      <c r="E77" s="2">
        <f t="shared" si="8"/>
        <v>3949.4999999995343</v>
      </c>
      <c r="F77" s="1">
        <f t="shared" si="7"/>
        <v>152.08949999999999</v>
      </c>
      <c r="G77" s="1">
        <f t="shared" si="9"/>
        <v>152.068625</v>
      </c>
      <c r="H77" s="1">
        <f t="shared" si="10"/>
        <v>152.27450000000002</v>
      </c>
      <c r="I77" s="1">
        <f t="shared" si="10"/>
        <v>152.02500000000001</v>
      </c>
      <c r="J77" s="1">
        <f t="shared" si="10"/>
        <v>151.99700000000001</v>
      </c>
      <c r="K77" s="1">
        <f t="shared" si="10"/>
        <v>152.13200000000001</v>
      </c>
      <c r="L77" s="1">
        <v>152.084</v>
      </c>
      <c r="M77">
        <v>3729.2</v>
      </c>
      <c r="N77">
        <v>3954.7</v>
      </c>
    </row>
    <row r="78" spans="1:14" x14ac:dyDescent="0.3">
      <c r="A78">
        <v>20240410</v>
      </c>
      <c r="B78">
        <v>124539.54700000001</v>
      </c>
      <c r="C78">
        <v>152.09100000000001</v>
      </c>
      <c r="D78">
        <v>152.08000000000001</v>
      </c>
      <c r="E78" s="2">
        <f t="shared" si="8"/>
        <v>3954.7000000005937</v>
      </c>
      <c r="F78" s="1">
        <f t="shared" si="7"/>
        <v>152.08550000000002</v>
      </c>
      <c r="G78" s="1">
        <f t="shared" si="9"/>
        <v>152.07962500000002</v>
      </c>
      <c r="H78" s="1">
        <f t="shared" si="10"/>
        <v>152.27450000000002</v>
      </c>
      <c r="I78" s="1">
        <f t="shared" si="10"/>
        <v>152.02500000000001</v>
      </c>
      <c r="J78" s="1">
        <f t="shared" si="10"/>
        <v>151.99700000000001</v>
      </c>
      <c r="K78" s="1">
        <f t="shared" si="10"/>
        <v>152.13200000000001</v>
      </c>
      <c r="L78" s="1">
        <v>152.084</v>
      </c>
      <c r="M78">
        <v>3729.2</v>
      </c>
      <c r="N78">
        <v>3954.7</v>
      </c>
    </row>
    <row r="79" spans="1:14" x14ac:dyDescent="0.3">
      <c r="A79">
        <v>20240410</v>
      </c>
      <c r="B79">
        <v>124539.599</v>
      </c>
      <c r="C79">
        <v>152.09899999999999</v>
      </c>
      <c r="D79">
        <v>152.09</v>
      </c>
      <c r="E79" s="2">
        <f t="shared" si="8"/>
        <v>3959.9000000001979</v>
      </c>
      <c r="F79" s="1">
        <f t="shared" si="7"/>
        <v>152.09449999999998</v>
      </c>
      <c r="G79" s="1">
        <f t="shared" si="9"/>
        <v>152.0865</v>
      </c>
      <c r="H79" s="1">
        <f t="shared" si="10"/>
        <v>152.27450000000002</v>
      </c>
      <c r="I79" s="1">
        <f t="shared" si="10"/>
        <v>152.02500000000001</v>
      </c>
      <c r="J79" s="1">
        <f t="shared" si="10"/>
        <v>151.99700000000001</v>
      </c>
      <c r="K79" s="1">
        <f t="shared" si="10"/>
        <v>152.13200000000001</v>
      </c>
      <c r="L79" s="1">
        <v>152.084</v>
      </c>
      <c r="M79">
        <v>3729.2</v>
      </c>
      <c r="N79">
        <v>3954.7</v>
      </c>
    </row>
    <row r="80" spans="1:14" x14ac:dyDescent="0.3">
      <c r="A80">
        <v>20240410</v>
      </c>
      <c r="B80">
        <v>124539.70299999999</v>
      </c>
      <c r="C80">
        <v>152.108</v>
      </c>
      <c r="D80">
        <v>152.095</v>
      </c>
      <c r="E80" s="2">
        <f t="shared" si="8"/>
        <v>3970.2999999994063</v>
      </c>
      <c r="F80" s="1">
        <f t="shared" si="7"/>
        <v>152.10149999999999</v>
      </c>
      <c r="G80" s="1">
        <f t="shared" si="9"/>
        <v>152.09275</v>
      </c>
      <c r="H80" s="1">
        <f t="shared" si="10"/>
        <v>152.27450000000002</v>
      </c>
      <c r="I80" s="1">
        <f t="shared" si="10"/>
        <v>152.02500000000001</v>
      </c>
      <c r="J80" s="1">
        <f t="shared" si="10"/>
        <v>151.99700000000001</v>
      </c>
      <c r="K80" s="1">
        <f t="shared" si="10"/>
        <v>152.13200000000001</v>
      </c>
      <c r="L80" s="1">
        <v>152.084</v>
      </c>
      <c r="M80">
        <v>3729.2</v>
      </c>
      <c r="N80">
        <v>3954.7</v>
      </c>
    </row>
    <row r="81" spans="1:14" x14ac:dyDescent="0.3">
      <c r="A81">
        <v>20240410</v>
      </c>
      <c r="B81">
        <v>124539.754</v>
      </c>
      <c r="C81">
        <v>152.12299999999999</v>
      </c>
      <c r="D81">
        <v>152.11199999999999</v>
      </c>
      <c r="E81" s="2">
        <f t="shared" si="8"/>
        <v>3975.4000000000815</v>
      </c>
      <c r="F81" s="1">
        <f t="shared" si="7"/>
        <v>152.11750000000001</v>
      </c>
      <c r="G81" s="1">
        <f t="shared" si="9"/>
        <v>152.09975</v>
      </c>
      <c r="H81" s="1">
        <f t="shared" si="10"/>
        <v>152.27450000000002</v>
      </c>
      <c r="I81" s="1">
        <f t="shared" si="10"/>
        <v>152.02500000000001</v>
      </c>
      <c r="J81" s="1">
        <f t="shared" si="10"/>
        <v>151.99700000000001</v>
      </c>
      <c r="K81" s="1">
        <f t="shared" si="10"/>
        <v>152.13200000000001</v>
      </c>
      <c r="L81" s="1">
        <v>152.084</v>
      </c>
      <c r="M81">
        <v>3729.2</v>
      </c>
      <c r="N81">
        <v>3954.7</v>
      </c>
    </row>
    <row r="82" spans="1:14" x14ac:dyDescent="0.3">
      <c r="A82">
        <v>20240410</v>
      </c>
      <c r="B82">
        <v>124539.85799999999</v>
      </c>
      <c r="C82">
        <v>152.161</v>
      </c>
      <c r="D82">
        <v>152.149</v>
      </c>
      <c r="E82" s="2">
        <f t="shared" si="8"/>
        <v>3985.7999999992899</v>
      </c>
      <c r="F82" s="1">
        <f t="shared" si="7"/>
        <v>152.155</v>
      </c>
      <c r="G82" s="1">
        <f t="shared" si="9"/>
        <v>152.11712499999999</v>
      </c>
      <c r="H82" s="1">
        <f t="shared" si="10"/>
        <v>152.27450000000002</v>
      </c>
      <c r="I82" s="1">
        <f t="shared" si="10"/>
        <v>152.02500000000001</v>
      </c>
      <c r="J82" s="1">
        <f t="shared" si="10"/>
        <v>151.99700000000001</v>
      </c>
      <c r="K82" s="1">
        <f t="shared" si="10"/>
        <v>152.13200000000001</v>
      </c>
      <c r="L82" s="1">
        <v>152.084</v>
      </c>
      <c r="M82">
        <v>3729.2</v>
      </c>
      <c r="N82">
        <v>3954.7</v>
      </c>
    </row>
    <row r="83" spans="1:14" x14ac:dyDescent="0.3">
      <c r="A83">
        <v>20240410</v>
      </c>
      <c r="B83">
        <v>124539.91</v>
      </c>
      <c r="C83">
        <v>152.16399999999999</v>
      </c>
      <c r="D83">
        <v>152.15100000000001</v>
      </c>
      <c r="E83" s="2">
        <f t="shared" si="8"/>
        <v>3991.0000000003492</v>
      </c>
      <c r="F83" s="1">
        <f t="shared" si="7"/>
        <v>152.1575</v>
      </c>
      <c r="G83" s="1">
        <f t="shared" si="9"/>
        <v>152.13287500000001</v>
      </c>
      <c r="H83" s="1">
        <f t="shared" si="10"/>
        <v>152.27450000000002</v>
      </c>
      <c r="I83" s="1">
        <f t="shared" si="10"/>
        <v>152.02500000000001</v>
      </c>
      <c r="J83" s="1">
        <f t="shared" si="10"/>
        <v>151.99700000000001</v>
      </c>
      <c r="K83" s="1">
        <f t="shared" si="10"/>
        <v>152.13200000000001</v>
      </c>
      <c r="L83" s="1">
        <v>152.084</v>
      </c>
      <c r="M83">
        <v>3729.2</v>
      </c>
      <c r="N83">
        <v>3954.7</v>
      </c>
    </row>
    <row r="84" spans="1:14" x14ac:dyDescent="0.3">
      <c r="A84">
        <v>20240410</v>
      </c>
      <c r="B84">
        <v>124539.963</v>
      </c>
      <c r="C84">
        <v>152.149</v>
      </c>
      <c r="D84">
        <v>152.143</v>
      </c>
      <c r="E84" s="2">
        <f t="shared" si="8"/>
        <v>3996.3000000003376</v>
      </c>
      <c r="F84" s="1">
        <f t="shared" si="7"/>
        <v>152.14600000000002</v>
      </c>
      <c r="G84" s="1">
        <f t="shared" si="9"/>
        <v>152.14400000000001</v>
      </c>
      <c r="H84" s="1">
        <f t="shared" si="10"/>
        <v>152.27450000000002</v>
      </c>
      <c r="I84" s="1">
        <f t="shared" si="10"/>
        <v>152.02500000000001</v>
      </c>
      <c r="J84" s="1">
        <f t="shared" si="10"/>
        <v>151.99700000000001</v>
      </c>
      <c r="K84" s="1">
        <f t="shared" si="10"/>
        <v>152.13200000000001</v>
      </c>
      <c r="L84" s="1">
        <v>152.084</v>
      </c>
      <c r="M84">
        <v>3729.2</v>
      </c>
      <c r="N84">
        <v>3954.7</v>
      </c>
    </row>
    <row r="85" spans="1:14" x14ac:dyDescent="0.3">
      <c r="A85">
        <v>20240410</v>
      </c>
      <c r="B85">
        <v>124540.076</v>
      </c>
      <c r="C85">
        <v>152.17500000000001</v>
      </c>
      <c r="D85">
        <v>152.16900000000001</v>
      </c>
      <c r="E85" s="2">
        <f t="shared" si="8"/>
        <v>4007.6000000000931</v>
      </c>
      <c r="F85" s="1">
        <f t="shared" si="7"/>
        <v>152.17200000000003</v>
      </c>
      <c r="G85" s="1">
        <f t="shared" si="9"/>
        <v>152.157625</v>
      </c>
      <c r="H85" s="1">
        <f t="shared" si="10"/>
        <v>152.27450000000002</v>
      </c>
      <c r="I85" s="1">
        <f t="shared" si="10"/>
        <v>152.02500000000001</v>
      </c>
      <c r="J85" s="1">
        <f t="shared" si="10"/>
        <v>151.99700000000001</v>
      </c>
      <c r="K85" s="1">
        <f t="shared" si="10"/>
        <v>152.13200000000001</v>
      </c>
      <c r="L85" s="1">
        <v>152.084</v>
      </c>
      <c r="M85">
        <v>3729.2</v>
      </c>
      <c r="N85">
        <v>3954.7</v>
      </c>
    </row>
    <row r="86" spans="1:14" x14ac:dyDescent="0.3">
      <c r="A86">
        <v>20240410</v>
      </c>
      <c r="B86">
        <v>124540.129</v>
      </c>
      <c r="C86">
        <v>152.18700000000001</v>
      </c>
      <c r="D86">
        <v>152.18</v>
      </c>
      <c r="E86" s="2">
        <f t="shared" si="8"/>
        <v>4012.9000000000815</v>
      </c>
      <c r="F86" s="1">
        <f t="shared" si="7"/>
        <v>152.18350000000001</v>
      </c>
      <c r="G86" s="1">
        <f t="shared" si="9"/>
        <v>152.16475</v>
      </c>
      <c r="H86" s="1">
        <f t="shared" si="10"/>
        <v>152.27450000000002</v>
      </c>
      <c r="I86" s="1">
        <f t="shared" si="10"/>
        <v>152.02500000000001</v>
      </c>
      <c r="J86" s="1">
        <f t="shared" si="10"/>
        <v>151.99700000000001</v>
      </c>
      <c r="K86" s="1">
        <f t="shared" si="10"/>
        <v>152.13200000000001</v>
      </c>
      <c r="L86" s="1">
        <v>152.084</v>
      </c>
      <c r="M86">
        <v>3729.2</v>
      </c>
      <c r="N86">
        <v>3954.7</v>
      </c>
    </row>
    <row r="87" spans="1:14" x14ac:dyDescent="0.3">
      <c r="A87">
        <v>20240410</v>
      </c>
      <c r="B87">
        <v>124540.181</v>
      </c>
      <c r="C87">
        <v>152.215</v>
      </c>
      <c r="D87">
        <v>152.21</v>
      </c>
      <c r="E87" s="2">
        <f t="shared" si="8"/>
        <v>4018.0999999996857</v>
      </c>
      <c r="F87" s="1">
        <f t="shared" si="7"/>
        <v>152.21250000000001</v>
      </c>
      <c r="G87" s="1">
        <f t="shared" si="9"/>
        <v>152.17850000000001</v>
      </c>
      <c r="H87" s="1">
        <f t="shared" si="10"/>
        <v>152.27450000000002</v>
      </c>
      <c r="I87" s="1">
        <f t="shared" si="10"/>
        <v>152.02500000000001</v>
      </c>
      <c r="J87" s="1">
        <f t="shared" si="10"/>
        <v>151.99700000000001</v>
      </c>
      <c r="K87" s="1">
        <f t="shared" si="10"/>
        <v>152.13200000000001</v>
      </c>
      <c r="L87" s="1">
        <v>152.084</v>
      </c>
      <c r="M87">
        <v>3729.2</v>
      </c>
      <c r="N87">
        <v>3954.7</v>
      </c>
    </row>
    <row r="88" spans="1:14" x14ac:dyDescent="0.3">
      <c r="A88">
        <v>20240410</v>
      </c>
      <c r="B88">
        <v>124540.23299999999</v>
      </c>
      <c r="C88">
        <v>152.214</v>
      </c>
      <c r="D88">
        <v>152.20500000000001</v>
      </c>
      <c r="E88" s="2">
        <f t="shared" si="8"/>
        <v>4023.2999999992899</v>
      </c>
      <c r="F88" s="1">
        <f t="shared" si="7"/>
        <v>152.20949999999999</v>
      </c>
      <c r="G88" s="1">
        <f t="shared" si="9"/>
        <v>152.19437499999998</v>
      </c>
      <c r="H88" s="1">
        <f t="shared" si="10"/>
        <v>152.27450000000002</v>
      </c>
      <c r="I88" s="1">
        <f t="shared" si="10"/>
        <v>152.02500000000001</v>
      </c>
      <c r="J88" s="1">
        <f t="shared" si="10"/>
        <v>151.99700000000001</v>
      </c>
      <c r="K88" s="1">
        <f t="shared" si="10"/>
        <v>152.13200000000001</v>
      </c>
      <c r="L88" s="1">
        <v>152.084</v>
      </c>
      <c r="M88">
        <v>3729.2</v>
      </c>
      <c r="N88">
        <v>3954.7</v>
      </c>
    </row>
    <row r="89" spans="1:14" x14ac:dyDescent="0.3">
      <c r="A89">
        <v>20240410</v>
      </c>
      <c r="B89">
        <v>124540.285</v>
      </c>
      <c r="C89">
        <v>152.20500000000001</v>
      </c>
      <c r="D89">
        <v>152.19999999999999</v>
      </c>
      <c r="E89" s="2">
        <f t="shared" si="8"/>
        <v>4028.5000000003492</v>
      </c>
      <c r="F89" s="1">
        <f t="shared" si="7"/>
        <v>152.20249999999999</v>
      </c>
      <c r="G89" s="1">
        <f t="shared" si="9"/>
        <v>152.202</v>
      </c>
      <c r="H89" s="1">
        <f t="shared" si="10"/>
        <v>152.27450000000002</v>
      </c>
      <c r="I89" s="1">
        <f t="shared" si="10"/>
        <v>152.02500000000001</v>
      </c>
      <c r="J89" s="1">
        <f t="shared" si="10"/>
        <v>151.99700000000001</v>
      </c>
      <c r="K89" s="1">
        <f t="shared" si="10"/>
        <v>152.13200000000001</v>
      </c>
      <c r="L89" s="1">
        <v>152.084</v>
      </c>
      <c r="M89">
        <v>3729.2</v>
      </c>
      <c r="N89">
        <v>3954.7</v>
      </c>
    </row>
    <row r="90" spans="1:14" x14ac:dyDescent="0.3">
      <c r="A90">
        <v>20240410</v>
      </c>
      <c r="B90">
        <v>124540.44</v>
      </c>
      <c r="C90">
        <v>152.21</v>
      </c>
      <c r="D90">
        <v>152.20400000000001</v>
      </c>
      <c r="E90" s="2">
        <f t="shared" si="8"/>
        <v>4044.0000000002328</v>
      </c>
      <c r="F90" s="1">
        <f t="shared" si="7"/>
        <v>152.20699999999999</v>
      </c>
      <c r="G90" s="1">
        <f t="shared" si="9"/>
        <v>152.207875</v>
      </c>
      <c r="H90" s="1">
        <f t="shared" si="10"/>
        <v>152.27450000000002</v>
      </c>
      <c r="I90" s="1">
        <f t="shared" si="10"/>
        <v>152.02500000000001</v>
      </c>
      <c r="J90" s="1">
        <f t="shared" si="10"/>
        <v>151.99700000000001</v>
      </c>
      <c r="K90" s="1">
        <f t="shared" si="10"/>
        <v>152.13200000000001</v>
      </c>
      <c r="L90" s="1">
        <v>152.084</v>
      </c>
      <c r="M90">
        <v>3729.2</v>
      </c>
      <c r="N90">
        <v>3954.7</v>
      </c>
    </row>
    <row r="91" spans="1:14" x14ac:dyDescent="0.3">
      <c r="A91">
        <v>20240410</v>
      </c>
      <c r="B91">
        <v>124540.492</v>
      </c>
      <c r="C91">
        <v>152.208</v>
      </c>
      <c r="D91">
        <v>152.19999999999999</v>
      </c>
      <c r="E91" s="2">
        <f t="shared" si="8"/>
        <v>4049.199999999837</v>
      </c>
      <c r="F91" s="1">
        <f t="shared" si="7"/>
        <v>152.20400000000001</v>
      </c>
      <c r="G91" s="1">
        <f t="shared" si="9"/>
        <v>152.20574999999999</v>
      </c>
      <c r="H91" s="1">
        <f t="shared" si="10"/>
        <v>152.27450000000002</v>
      </c>
      <c r="I91" s="1">
        <f t="shared" si="10"/>
        <v>152.02500000000001</v>
      </c>
      <c r="J91" s="1">
        <f t="shared" si="10"/>
        <v>151.99700000000001</v>
      </c>
      <c r="K91" s="1">
        <f t="shared" si="10"/>
        <v>152.13200000000001</v>
      </c>
      <c r="L91" s="1">
        <v>152.084</v>
      </c>
      <c r="M91">
        <v>3729.2</v>
      </c>
      <c r="N91">
        <v>3954.7</v>
      </c>
    </row>
    <row r="92" spans="1:14" x14ac:dyDescent="0.3">
      <c r="A92">
        <v>20240410</v>
      </c>
      <c r="B92">
        <v>124540.54300000001</v>
      </c>
      <c r="C92">
        <v>152.20599999999999</v>
      </c>
      <c r="D92">
        <v>152.20099999999999</v>
      </c>
      <c r="E92" s="2">
        <f t="shared" si="8"/>
        <v>4054.3000000005122</v>
      </c>
      <c r="F92" s="1">
        <f t="shared" si="7"/>
        <v>152.20349999999999</v>
      </c>
      <c r="G92" s="1">
        <f t="shared" si="9"/>
        <v>152.20425</v>
      </c>
      <c r="H92" s="1">
        <f t="shared" si="10"/>
        <v>152.27450000000002</v>
      </c>
      <c r="I92" s="1">
        <f t="shared" si="10"/>
        <v>152.02500000000001</v>
      </c>
      <c r="J92" s="1">
        <f t="shared" si="10"/>
        <v>151.99700000000001</v>
      </c>
      <c r="K92" s="1">
        <f t="shared" si="10"/>
        <v>152.13200000000001</v>
      </c>
      <c r="L92" s="1">
        <v>152.084</v>
      </c>
      <c r="M92">
        <v>3729.2</v>
      </c>
      <c r="N92">
        <v>3954.7</v>
      </c>
    </row>
    <row r="93" spans="1:14" x14ac:dyDescent="0.3">
      <c r="A93">
        <v>20240410</v>
      </c>
      <c r="B93">
        <v>124540.595</v>
      </c>
      <c r="C93">
        <v>152.21700000000001</v>
      </c>
      <c r="D93">
        <v>152.19999999999999</v>
      </c>
      <c r="E93" s="2">
        <f t="shared" si="8"/>
        <v>4059.5000000001164</v>
      </c>
      <c r="F93" s="1">
        <f t="shared" si="7"/>
        <v>152.20850000000002</v>
      </c>
      <c r="G93" s="1">
        <f t="shared" si="9"/>
        <v>152.20575000000002</v>
      </c>
      <c r="H93" s="1">
        <f t="shared" si="10"/>
        <v>152.27450000000002</v>
      </c>
      <c r="I93" s="1">
        <f t="shared" si="10"/>
        <v>152.02500000000001</v>
      </c>
      <c r="J93" s="1">
        <f t="shared" si="10"/>
        <v>151.99700000000001</v>
      </c>
      <c r="K93" s="1">
        <f t="shared" si="10"/>
        <v>152.13200000000001</v>
      </c>
      <c r="L93" s="1">
        <v>152.084</v>
      </c>
      <c r="M93">
        <v>3729.2</v>
      </c>
      <c r="N93">
        <v>3954.7</v>
      </c>
    </row>
    <row r="94" spans="1:14" x14ac:dyDescent="0.3">
      <c r="A94">
        <v>20240410</v>
      </c>
      <c r="B94">
        <v>124540.647</v>
      </c>
      <c r="C94">
        <v>152.251</v>
      </c>
      <c r="D94">
        <v>152.239</v>
      </c>
      <c r="E94" s="2">
        <f t="shared" si="8"/>
        <v>4064.6999999997206</v>
      </c>
      <c r="F94" s="1">
        <f t="shared" si="7"/>
        <v>152.245</v>
      </c>
      <c r="G94" s="1">
        <f t="shared" si="9"/>
        <v>152.21525000000003</v>
      </c>
      <c r="H94" s="1">
        <f t="shared" si="10"/>
        <v>152.27450000000002</v>
      </c>
      <c r="I94" s="1">
        <f t="shared" si="10"/>
        <v>152.02500000000001</v>
      </c>
      <c r="J94" s="1">
        <f t="shared" si="10"/>
        <v>151.99700000000001</v>
      </c>
      <c r="K94" s="1">
        <f t="shared" si="10"/>
        <v>152.13200000000001</v>
      </c>
      <c r="L94" s="1">
        <v>152.084</v>
      </c>
      <c r="M94">
        <v>3729.2</v>
      </c>
      <c r="N94">
        <v>3954.7</v>
      </c>
    </row>
    <row r="95" spans="1:14" x14ac:dyDescent="0.3">
      <c r="A95">
        <v>20240410</v>
      </c>
      <c r="B95">
        <v>124540.69899999999</v>
      </c>
      <c r="C95">
        <v>152.28299999999999</v>
      </c>
      <c r="D95">
        <v>152.27099999999999</v>
      </c>
      <c r="E95" s="2">
        <f t="shared" si="8"/>
        <v>4069.8999999993248</v>
      </c>
      <c r="F95" s="1">
        <f t="shared" si="7"/>
        <v>152.27699999999999</v>
      </c>
      <c r="G95" s="1">
        <f t="shared" si="9"/>
        <v>152.23349999999999</v>
      </c>
      <c r="H95" s="1">
        <f t="shared" si="10"/>
        <v>152.27450000000002</v>
      </c>
      <c r="I95" s="1">
        <f t="shared" si="10"/>
        <v>152.02500000000001</v>
      </c>
      <c r="J95" s="1">
        <f t="shared" si="10"/>
        <v>151.99700000000001</v>
      </c>
      <c r="K95" s="1">
        <f t="shared" si="10"/>
        <v>152.13200000000001</v>
      </c>
      <c r="L95" s="1">
        <v>152.084</v>
      </c>
      <c r="M95">
        <v>3729.2</v>
      </c>
      <c r="N95">
        <v>3954.7</v>
      </c>
    </row>
    <row r="96" spans="1:14" x14ac:dyDescent="0.3">
      <c r="A96">
        <v>20240410</v>
      </c>
      <c r="B96">
        <v>124540.803</v>
      </c>
      <c r="C96">
        <v>152.29400000000001</v>
      </c>
      <c r="D96">
        <v>152.26599999999999</v>
      </c>
      <c r="E96" s="2">
        <f t="shared" si="8"/>
        <v>4080.2999999999884</v>
      </c>
      <c r="F96" s="1">
        <f t="shared" si="7"/>
        <v>152.28</v>
      </c>
      <c r="G96" s="1">
        <f t="shared" si="9"/>
        <v>152.25262499999999</v>
      </c>
      <c r="H96" s="1">
        <f t="shared" si="10"/>
        <v>152.27450000000002</v>
      </c>
      <c r="I96" s="1">
        <f t="shared" si="10"/>
        <v>152.02500000000001</v>
      </c>
      <c r="J96" s="1">
        <f t="shared" si="10"/>
        <v>151.99700000000001</v>
      </c>
      <c r="K96" s="1">
        <f t="shared" si="10"/>
        <v>152.13200000000001</v>
      </c>
      <c r="L96" s="1">
        <v>152.084</v>
      </c>
      <c r="M96">
        <v>3729.2</v>
      </c>
      <c r="N96">
        <v>3954.7</v>
      </c>
    </row>
    <row r="97" spans="1:14" x14ac:dyDescent="0.3">
      <c r="A97">
        <v>20240410</v>
      </c>
      <c r="B97">
        <v>124540.855</v>
      </c>
      <c r="C97">
        <v>152.31</v>
      </c>
      <c r="D97">
        <v>152.29300000000001</v>
      </c>
      <c r="E97" s="2">
        <f t="shared" si="8"/>
        <v>4085.4999999995925</v>
      </c>
      <c r="F97" s="1">
        <f t="shared" si="7"/>
        <v>152.3015</v>
      </c>
      <c r="G97" s="1">
        <f t="shared" si="9"/>
        <v>152.27587500000001</v>
      </c>
      <c r="H97" s="1">
        <f t="shared" si="10"/>
        <v>152.27450000000002</v>
      </c>
      <c r="I97" s="1">
        <f t="shared" si="10"/>
        <v>152.02500000000001</v>
      </c>
      <c r="J97" s="1">
        <f t="shared" si="10"/>
        <v>151.99700000000001</v>
      </c>
      <c r="K97" s="1">
        <f t="shared" si="10"/>
        <v>152.13200000000001</v>
      </c>
      <c r="L97" s="1">
        <v>152.084</v>
      </c>
      <c r="M97">
        <v>3729.2</v>
      </c>
      <c r="N97">
        <v>3954.7</v>
      </c>
    </row>
    <row r="98" spans="1:14" x14ac:dyDescent="0.3">
      <c r="A98">
        <v>20240410</v>
      </c>
      <c r="B98">
        <v>124540.959</v>
      </c>
      <c r="C98">
        <v>152.31</v>
      </c>
      <c r="D98">
        <v>152.28399999999999</v>
      </c>
      <c r="E98" s="2">
        <f t="shared" si="8"/>
        <v>4095.9000000002561</v>
      </c>
      <c r="F98" s="1">
        <f t="shared" si="7"/>
        <v>152.297</v>
      </c>
      <c r="G98" s="1">
        <f t="shared" si="9"/>
        <v>152.28887500000002</v>
      </c>
      <c r="H98" s="1">
        <f t="shared" si="10"/>
        <v>152.27450000000002</v>
      </c>
      <c r="I98" s="1">
        <f t="shared" si="10"/>
        <v>152.02500000000001</v>
      </c>
      <c r="J98" s="1">
        <f t="shared" si="10"/>
        <v>151.99700000000001</v>
      </c>
      <c r="K98" s="1">
        <f t="shared" si="10"/>
        <v>152.13200000000001</v>
      </c>
      <c r="L98" s="1">
        <v>152.084</v>
      </c>
      <c r="M98">
        <v>3729.2</v>
      </c>
      <c r="N98">
        <v>3954.7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D8BF-5924-4265-9B64-DEA5612B136E}">
  <dimension ref="A1:N213"/>
  <sheetViews>
    <sheetView workbookViewId="0">
      <selection activeCell="P32" sqref="P32"/>
    </sheetView>
  </sheetViews>
  <sheetFormatPr defaultRowHeight="14.4" x14ac:dyDescent="0.3"/>
  <cols>
    <col min="5" max="5" width="8.88671875" style="2"/>
    <col min="6" max="6" width="8.88671875" style="3"/>
    <col min="7" max="7" width="10" style="3" bestFit="1" customWidth="1"/>
    <col min="8" max="12" width="10" style="1" customWidth="1"/>
  </cols>
  <sheetData>
    <row r="1" spans="1:14" x14ac:dyDescent="0.3">
      <c r="A1">
        <v>20240429</v>
      </c>
      <c r="B1">
        <v>42115.01</v>
      </c>
      <c r="C1">
        <v>156.821</v>
      </c>
      <c r="D1">
        <v>156.80600000000001</v>
      </c>
      <c r="E1" s="2">
        <f>(B1-$B$1)*100</f>
        <v>0</v>
      </c>
      <c r="F1" s="3">
        <f>AVERAGE(C1:D1)</f>
        <v>156.8135</v>
      </c>
    </row>
    <row r="2" spans="1:14" x14ac:dyDescent="0.3">
      <c r="A2">
        <v>20240429</v>
      </c>
      <c r="B2">
        <v>42115.112999999998</v>
      </c>
      <c r="C2">
        <v>156.839</v>
      </c>
      <c r="D2">
        <v>156.82400000000001</v>
      </c>
      <c r="E2" s="2">
        <f t="shared" ref="E2:E3" si="0">(B2-$B$1)*100</f>
        <v>10.299999999551801</v>
      </c>
      <c r="F2" s="3">
        <f t="shared" ref="F2:F65" si="1">AVERAGE(C2:D2)</f>
        <v>156.83150000000001</v>
      </c>
    </row>
    <row r="3" spans="1:14" x14ac:dyDescent="0.3">
      <c r="A3">
        <v>20240429</v>
      </c>
      <c r="B3">
        <v>42115.214999999997</v>
      </c>
      <c r="C3">
        <v>156.85300000000001</v>
      </c>
      <c r="D3">
        <v>156.81700000000001</v>
      </c>
      <c r="E3" s="2">
        <f t="shared" si="0"/>
        <v>20.499999999447027</v>
      </c>
      <c r="F3" s="3">
        <f t="shared" si="1"/>
        <v>156.83500000000001</v>
      </c>
      <c r="H3" s="1">
        <f>J3+0.183</f>
        <v>156.8365</v>
      </c>
      <c r="I3" s="1">
        <v>156.66900000000001</v>
      </c>
      <c r="J3" s="1">
        <f>I3-0.0155</f>
        <v>156.65350000000001</v>
      </c>
      <c r="K3" s="1">
        <v>156.7681</v>
      </c>
      <c r="L3" s="1">
        <v>156.77099999999999</v>
      </c>
      <c r="M3">
        <v>3096.3</v>
      </c>
      <c r="N3">
        <v>3220.4</v>
      </c>
    </row>
    <row r="4" spans="1:14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3" t="s">
        <v>4</v>
      </c>
      <c r="G4" s="3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t="s">
        <v>10</v>
      </c>
      <c r="N4" t="s">
        <v>12</v>
      </c>
    </row>
    <row r="5" spans="1:14" x14ac:dyDescent="0.3">
      <c r="A5">
        <v>20240429</v>
      </c>
      <c r="B5">
        <v>42115.47</v>
      </c>
      <c r="C5">
        <v>156.84800000000001</v>
      </c>
      <c r="D5">
        <v>156.81800000000001</v>
      </c>
      <c r="E5" s="2">
        <f>(B5-42100)*100</f>
        <v>1547.0000000001164</v>
      </c>
      <c r="F5" s="3">
        <f t="shared" si="1"/>
        <v>156.83300000000003</v>
      </c>
      <c r="G5" s="3">
        <f>AVERAGE(F1:F5)</f>
        <v>156.82825000000003</v>
      </c>
      <c r="H5" s="1">
        <f>H$3</f>
        <v>156.8365</v>
      </c>
      <c r="I5" s="1">
        <f t="shared" ref="I5:N20" si="2">I$3</f>
        <v>156.66900000000001</v>
      </c>
      <c r="J5" s="1">
        <f t="shared" si="2"/>
        <v>156.65350000000001</v>
      </c>
      <c r="K5" s="1">
        <f t="shared" si="2"/>
        <v>156.7681</v>
      </c>
      <c r="L5" s="1">
        <f t="shared" si="2"/>
        <v>156.77099999999999</v>
      </c>
      <c r="M5">
        <f t="shared" si="2"/>
        <v>3096.3</v>
      </c>
      <c r="N5">
        <f t="shared" si="2"/>
        <v>3220.4</v>
      </c>
    </row>
    <row r="6" spans="1:14" x14ac:dyDescent="0.3">
      <c r="A6">
        <v>20240429</v>
      </c>
      <c r="B6">
        <v>42115.673000000003</v>
      </c>
      <c r="C6">
        <v>156.84800000000001</v>
      </c>
      <c r="D6">
        <v>156.821</v>
      </c>
      <c r="E6" s="2">
        <f t="shared" ref="E6:E69" si="3">(B6-42100)*100</f>
        <v>1567.3000000002503</v>
      </c>
      <c r="F6" s="3">
        <f t="shared" si="1"/>
        <v>156.83449999999999</v>
      </c>
      <c r="G6" s="3">
        <f>AVERAGE(F2:F6)</f>
        <v>156.83350000000002</v>
      </c>
      <c r="H6" s="1">
        <f t="shared" ref="H6:N37" si="4">H$3</f>
        <v>156.8365</v>
      </c>
      <c r="I6" s="1">
        <f t="shared" si="2"/>
        <v>156.66900000000001</v>
      </c>
      <c r="J6" s="1">
        <f t="shared" si="2"/>
        <v>156.65350000000001</v>
      </c>
      <c r="K6" s="1">
        <f t="shared" si="2"/>
        <v>156.7681</v>
      </c>
      <c r="L6" s="1">
        <f t="shared" si="2"/>
        <v>156.77099999999999</v>
      </c>
      <c r="M6">
        <f t="shared" si="2"/>
        <v>3096.3</v>
      </c>
      <c r="N6">
        <f t="shared" si="2"/>
        <v>3220.4</v>
      </c>
    </row>
    <row r="7" spans="1:14" x14ac:dyDescent="0.3">
      <c r="A7">
        <v>20240429</v>
      </c>
      <c r="B7">
        <v>42115.724999999999</v>
      </c>
      <c r="C7">
        <v>156.85</v>
      </c>
      <c r="D7">
        <v>156.821</v>
      </c>
      <c r="E7" s="2">
        <f t="shared" si="3"/>
        <v>1572.4999999998545</v>
      </c>
      <c r="F7" s="3">
        <f t="shared" si="1"/>
        <v>156.8355</v>
      </c>
      <c r="G7" s="3">
        <f>AVERAGE(F3:F7)</f>
        <v>156.83449999999999</v>
      </c>
      <c r="H7" s="1">
        <f t="shared" si="4"/>
        <v>156.8365</v>
      </c>
      <c r="I7" s="1">
        <f t="shared" si="2"/>
        <v>156.66900000000001</v>
      </c>
      <c r="J7" s="1">
        <f t="shared" si="2"/>
        <v>156.65350000000001</v>
      </c>
      <c r="K7" s="1">
        <f t="shared" si="2"/>
        <v>156.7681</v>
      </c>
      <c r="L7" s="1">
        <f t="shared" si="2"/>
        <v>156.77099999999999</v>
      </c>
      <c r="M7">
        <f t="shared" si="2"/>
        <v>3096.3</v>
      </c>
      <c r="N7">
        <f t="shared" si="2"/>
        <v>3220.4</v>
      </c>
    </row>
    <row r="8" spans="1:14" x14ac:dyDescent="0.3">
      <c r="A8">
        <v>20240429</v>
      </c>
      <c r="B8">
        <v>42115.826999999997</v>
      </c>
      <c r="C8">
        <v>156.85</v>
      </c>
      <c r="D8">
        <v>156.81899999999999</v>
      </c>
      <c r="E8" s="2">
        <f t="shared" si="3"/>
        <v>1582.6999999997497</v>
      </c>
      <c r="F8" s="3">
        <f t="shared" si="1"/>
        <v>156.83449999999999</v>
      </c>
      <c r="G8" s="3">
        <f t="shared" ref="G8:G71" si="5">AVERAGE(F5:F8)</f>
        <v>156.83437500000002</v>
      </c>
      <c r="H8" s="1">
        <f t="shared" si="4"/>
        <v>156.8365</v>
      </c>
      <c r="I8" s="1">
        <f t="shared" si="2"/>
        <v>156.66900000000001</v>
      </c>
      <c r="J8" s="1">
        <f t="shared" si="2"/>
        <v>156.65350000000001</v>
      </c>
      <c r="K8" s="1">
        <f t="shared" si="2"/>
        <v>156.7681</v>
      </c>
      <c r="L8" s="1">
        <f t="shared" si="2"/>
        <v>156.77099999999999</v>
      </c>
      <c r="M8">
        <f t="shared" si="2"/>
        <v>3096.3</v>
      </c>
      <c r="N8">
        <f t="shared" si="2"/>
        <v>3220.4</v>
      </c>
    </row>
    <row r="9" spans="1:14" x14ac:dyDescent="0.3">
      <c r="A9">
        <v>20240429</v>
      </c>
      <c r="B9">
        <v>42115.928999999996</v>
      </c>
      <c r="C9">
        <v>156.85</v>
      </c>
      <c r="D9">
        <v>156.82</v>
      </c>
      <c r="E9" s="2">
        <f t="shared" si="3"/>
        <v>1592.8999999996449</v>
      </c>
      <c r="F9" s="3">
        <f t="shared" si="1"/>
        <v>156.83499999999998</v>
      </c>
      <c r="G9" s="3">
        <f t="shared" si="5"/>
        <v>156.83487499999998</v>
      </c>
      <c r="H9" s="1">
        <f t="shared" si="4"/>
        <v>156.8365</v>
      </c>
      <c r="I9" s="1">
        <f t="shared" si="2"/>
        <v>156.66900000000001</v>
      </c>
      <c r="J9" s="1">
        <f t="shared" si="2"/>
        <v>156.65350000000001</v>
      </c>
      <c r="K9" s="1">
        <f t="shared" si="2"/>
        <v>156.7681</v>
      </c>
      <c r="L9" s="1">
        <f t="shared" si="2"/>
        <v>156.77099999999999</v>
      </c>
      <c r="M9">
        <f t="shared" si="2"/>
        <v>3096.3</v>
      </c>
      <c r="N9">
        <f t="shared" si="2"/>
        <v>3220.4</v>
      </c>
    </row>
    <row r="10" spans="1:14" x14ac:dyDescent="0.3">
      <c r="A10">
        <v>20240429</v>
      </c>
      <c r="B10">
        <v>42115.981</v>
      </c>
      <c r="C10">
        <v>156.851</v>
      </c>
      <c r="D10">
        <v>156.83500000000001</v>
      </c>
      <c r="E10" s="2">
        <f t="shared" si="3"/>
        <v>1598.0999999999767</v>
      </c>
      <c r="F10" s="3">
        <f t="shared" si="1"/>
        <v>156.84300000000002</v>
      </c>
      <c r="G10" s="3">
        <f t="shared" si="5"/>
        <v>156.83699999999999</v>
      </c>
      <c r="H10" s="1">
        <f t="shared" si="4"/>
        <v>156.8365</v>
      </c>
      <c r="I10" s="1">
        <f t="shared" si="2"/>
        <v>156.66900000000001</v>
      </c>
      <c r="J10" s="1">
        <f t="shared" si="2"/>
        <v>156.65350000000001</v>
      </c>
      <c r="K10" s="1">
        <f t="shared" si="2"/>
        <v>156.7681</v>
      </c>
      <c r="L10" s="1">
        <f t="shared" si="2"/>
        <v>156.77099999999999</v>
      </c>
      <c r="M10">
        <f t="shared" si="2"/>
        <v>3096.3</v>
      </c>
      <c r="N10">
        <f t="shared" si="2"/>
        <v>3220.4</v>
      </c>
    </row>
    <row r="11" spans="1:14" x14ac:dyDescent="0.3">
      <c r="A11">
        <v>20240429</v>
      </c>
      <c r="B11">
        <v>42116.031999999999</v>
      </c>
      <c r="C11">
        <v>156.85</v>
      </c>
      <c r="D11">
        <v>156.82499999999999</v>
      </c>
      <c r="E11" s="2">
        <f t="shared" si="3"/>
        <v>1603.1999999999243</v>
      </c>
      <c r="F11" s="3">
        <f t="shared" si="1"/>
        <v>156.83749999999998</v>
      </c>
      <c r="G11" s="3">
        <f t="shared" si="5"/>
        <v>156.83749999999998</v>
      </c>
      <c r="H11" s="1">
        <f t="shared" si="4"/>
        <v>156.8365</v>
      </c>
      <c r="I11" s="1">
        <f t="shared" si="2"/>
        <v>156.66900000000001</v>
      </c>
      <c r="J11" s="1">
        <f t="shared" si="2"/>
        <v>156.65350000000001</v>
      </c>
      <c r="K11" s="1">
        <f t="shared" si="2"/>
        <v>156.7681</v>
      </c>
      <c r="L11" s="1">
        <f t="shared" si="2"/>
        <v>156.77099999999999</v>
      </c>
      <c r="M11">
        <f t="shared" si="2"/>
        <v>3096.3</v>
      </c>
      <c r="N11">
        <f t="shared" si="2"/>
        <v>3220.4</v>
      </c>
    </row>
    <row r="12" spans="1:14" x14ac:dyDescent="0.3">
      <c r="A12">
        <v>20240429</v>
      </c>
      <c r="B12">
        <v>42116.084999999999</v>
      </c>
      <c r="C12">
        <v>156.846</v>
      </c>
      <c r="D12">
        <v>156.82499999999999</v>
      </c>
      <c r="E12" s="2">
        <f t="shared" si="3"/>
        <v>1608.4999999999127</v>
      </c>
      <c r="F12" s="3">
        <f t="shared" si="1"/>
        <v>156.8355</v>
      </c>
      <c r="G12" s="3">
        <f t="shared" si="5"/>
        <v>156.83775</v>
      </c>
      <c r="H12" s="1">
        <f t="shared" si="4"/>
        <v>156.8365</v>
      </c>
      <c r="I12" s="1">
        <f t="shared" si="2"/>
        <v>156.66900000000001</v>
      </c>
      <c r="J12" s="1">
        <f t="shared" si="2"/>
        <v>156.65350000000001</v>
      </c>
      <c r="K12" s="1">
        <f t="shared" si="2"/>
        <v>156.7681</v>
      </c>
      <c r="L12" s="1">
        <f t="shared" si="2"/>
        <v>156.77099999999999</v>
      </c>
      <c r="M12">
        <f t="shared" si="2"/>
        <v>3096.3</v>
      </c>
      <c r="N12">
        <f t="shared" si="2"/>
        <v>3220.4</v>
      </c>
    </row>
    <row r="13" spans="1:14" x14ac:dyDescent="0.3">
      <c r="A13">
        <v>20240429</v>
      </c>
      <c r="B13">
        <v>42116.135999999999</v>
      </c>
      <c r="C13">
        <v>156.84100000000001</v>
      </c>
      <c r="D13">
        <v>156.81800000000001</v>
      </c>
      <c r="E13" s="2">
        <f t="shared" si="3"/>
        <v>1613.5999999998603</v>
      </c>
      <c r="F13" s="3">
        <f t="shared" si="1"/>
        <v>156.8295</v>
      </c>
      <c r="G13" s="3">
        <f t="shared" si="5"/>
        <v>156.83637499999998</v>
      </c>
      <c r="H13" s="1">
        <f t="shared" si="4"/>
        <v>156.8365</v>
      </c>
      <c r="I13" s="1">
        <f t="shared" si="2"/>
        <v>156.66900000000001</v>
      </c>
      <c r="J13" s="1">
        <f t="shared" si="2"/>
        <v>156.65350000000001</v>
      </c>
      <c r="K13" s="1">
        <f t="shared" si="2"/>
        <v>156.7681</v>
      </c>
      <c r="L13" s="1">
        <f t="shared" si="2"/>
        <v>156.77099999999999</v>
      </c>
      <c r="M13">
        <f t="shared" si="2"/>
        <v>3096.3</v>
      </c>
      <c r="N13">
        <f t="shared" si="2"/>
        <v>3220.4</v>
      </c>
    </row>
    <row r="14" spans="1:14" x14ac:dyDescent="0.3">
      <c r="A14">
        <v>20240429</v>
      </c>
      <c r="B14">
        <v>42116.239000000001</v>
      </c>
      <c r="C14">
        <v>156.84100000000001</v>
      </c>
      <c r="D14">
        <v>156.81800000000001</v>
      </c>
      <c r="E14" s="2">
        <f t="shared" si="3"/>
        <v>1623.9000000001397</v>
      </c>
      <c r="F14" s="3">
        <f t="shared" si="1"/>
        <v>156.8295</v>
      </c>
      <c r="G14" s="3">
        <f t="shared" si="5"/>
        <v>156.833</v>
      </c>
      <c r="H14" s="1">
        <f t="shared" si="4"/>
        <v>156.8365</v>
      </c>
      <c r="I14" s="1">
        <f t="shared" si="2"/>
        <v>156.66900000000001</v>
      </c>
      <c r="J14" s="1">
        <f t="shared" si="2"/>
        <v>156.65350000000001</v>
      </c>
      <c r="K14" s="1">
        <f t="shared" si="2"/>
        <v>156.7681</v>
      </c>
      <c r="L14" s="1">
        <f t="shared" si="2"/>
        <v>156.77099999999999</v>
      </c>
      <c r="M14">
        <f t="shared" si="2"/>
        <v>3096.3</v>
      </c>
      <c r="N14">
        <f t="shared" si="2"/>
        <v>3220.4</v>
      </c>
    </row>
    <row r="15" spans="1:14" x14ac:dyDescent="0.3">
      <c r="A15">
        <v>20240429</v>
      </c>
      <c r="B15">
        <v>42116.341999999997</v>
      </c>
      <c r="C15">
        <v>156.84</v>
      </c>
      <c r="D15">
        <v>156.81399999999999</v>
      </c>
      <c r="E15" s="2">
        <f t="shared" si="3"/>
        <v>1634.1999999996915</v>
      </c>
      <c r="F15" s="3">
        <f t="shared" si="1"/>
        <v>156.827</v>
      </c>
      <c r="G15" s="3">
        <f t="shared" si="5"/>
        <v>156.830375</v>
      </c>
      <c r="H15" s="1">
        <f t="shared" si="4"/>
        <v>156.8365</v>
      </c>
      <c r="I15" s="1">
        <f t="shared" si="2"/>
        <v>156.66900000000001</v>
      </c>
      <c r="J15" s="1">
        <f t="shared" si="2"/>
        <v>156.65350000000001</v>
      </c>
      <c r="K15" s="1">
        <f t="shared" si="2"/>
        <v>156.7681</v>
      </c>
      <c r="L15" s="1">
        <f t="shared" si="2"/>
        <v>156.77099999999999</v>
      </c>
      <c r="M15">
        <f t="shared" si="2"/>
        <v>3096.3</v>
      </c>
      <c r="N15">
        <f t="shared" si="2"/>
        <v>3220.4</v>
      </c>
    </row>
    <row r="16" spans="1:14" x14ac:dyDescent="0.3">
      <c r="A16">
        <v>20240429</v>
      </c>
      <c r="B16">
        <v>42116.392999999996</v>
      </c>
      <c r="C16">
        <v>156.83699999999999</v>
      </c>
      <c r="D16">
        <v>156.81</v>
      </c>
      <c r="E16" s="2">
        <f t="shared" si="3"/>
        <v>1639.2999999996391</v>
      </c>
      <c r="F16" s="3">
        <f t="shared" si="1"/>
        <v>156.8235</v>
      </c>
      <c r="G16" s="3">
        <f t="shared" si="5"/>
        <v>156.82737499999999</v>
      </c>
      <c r="H16" s="1">
        <f t="shared" si="4"/>
        <v>156.8365</v>
      </c>
      <c r="I16" s="1">
        <f t="shared" si="2"/>
        <v>156.66900000000001</v>
      </c>
      <c r="J16" s="1">
        <f t="shared" si="2"/>
        <v>156.65350000000001</v>
      </c>
      <c r="K16" s="1">
        <f t="shared" si="2"/>
        <v>156.7681</v>
      </c>
      <c r="L16" s="1">
        <f t="shared" si="2"/>
        <v>156.77099999999999</v>
      </c>
      <c r="M16">
        <f t="shared" si="2"/>
        <v>3096.3</v>
      </c>
      <c r="N16">
        <f t="shared" si="2"/>
        <v>3220.4</v>
      </c>
    </row>
    <row r="17" spans="1:14" x14ac:dyDescent="0.3">
      <c r="A17">
        <v>20240429</v>
      </c>
      <c r="B17">
        <v>42116.445</v>
      </c>
      <c r="C17">
        <v>156.83699999999999</v>
      </c>
      <c r="D17">
        <v>156.81</v>
      </c>
      <c r="E17" s="2">
        <f t="shared" si="3"/>
        <v>1644.4999999999709</v>
      </c>
      <c r="F17" s="3">
        <f t="shared" si="1"/>
        <v>156.8235</v>
      </c>
      <c r="G17" s="3">
        <f t="shared" si="5"/>
        <v>156.825875</v>
      </c>
      <c r="H17" s="1">
        <f t="shared" si="4"/>
        <v>156.8365</v>
      </c>
      <c r="I17" s="1">
        <f t="shared" si="2"/>
        <v>156.66900000000001</v>
      </c>
      <c r="J17" s="1">
        <f t="shared" si="2"/>
        <v>156.65350000000001</v>
      </c>
      <c r="K17" s="1">
        <f t="shared" si="2"/>
        <v>156.7681</v>
      </c>
      <c r="L17" s="1">
        <f t="shared" si="2"/>
        <v>156.77099999999999</v>
      </c>
      <c r="M17">
        <f t="shared" si="2"/>
        <v>3096.3</v>
      </c>
      <c r="N17">
        <f t="shared" si="2"/>
        <v>3220.4</v>
      </c>
    </row>
    <row r="18" spans="1:14" x14ac:dyDescent="0.3">
      <c r="A18">
        <v>20240429</v>
      </c>
      <c r="B18">
        <v>42116.750999999997</v>
      </c>
      <c r="C18">
        <v>156.83600000000001</v>
      </c>
      <c r="D18">
        <v>156.81399999999999</v>
      </c>
      <c r="E18" s="2">
        <f t="shared" si="3"/>
        <v>1675.0999999996566</v>
      </c>
      <c r="F18" s="3">
        <f t="shared" si="1"/>
        <v>156.82499999999999</v>
      </c>
      <c r="G18" s="3">
        <f t="shared" si="5"/>
        <v>156.82474999999999</v>
      </c>
      <c r="H18" s="1">
        <f t="shared" si="4"/>
        <v>156.8365</v>
      </c>
      <c r="I18" s="1">
        <f t="shared" si="2"/>
        <v>156.66900000000001</v>
      </c>
      <c r="J18" s="1">
        <f t="shared" si="2"/>
        <v>156.65350000000001</v>
      </c>
      <c r="K18" s="1">
        <f t="shared" si="2"/>
        <v>156.7681</v>
      </c>
      <c r="L18" s="1">
        <f t="shared" si="2"/>
        <v>156.77099999999999</v>
      </c>
      <c r="M18">
        <f t="shared" si="2"/>
        <v>3096.3</v>
      </c>
      <c r="N18">
        <f t="shared" si="2"/>
        <v>3220.4</v>
      </c>
    </row>
    <row r="19" spans="1:14" x14ac:dyDescent="0.3">
      <c r="A19">
        <v>20240429</v>
      </c>
      <c r="B19">
        <v>42116.803</v>
      </c>
      <c r="C19">
        <v>156.83799999999999</v>
      </c>
      <c r="D19">
        <v>156.81299999999999</v>
      </c>
      <c r="E19" s="2">
        <f t="shared" si="3"/>
        <v>1680.2999999999884</v>
      </c>
      <c r="F19" s="3">
        <f t="shared" si="1"/>
        <v>156.82549999999998</v>
      </c>
      <c r="G19" s="3">
        <f t="shared" si="5"/>
        <v>156.82437499999997</v>
      </c>
      <c r="H19" s="1">
        <f t="shared" si="4"/>
        <v>156.8365</v>
      </c>
      <c r="I19" s="1">
        <f t="shared" si="2"/>
        <v>156.66900000000001</v>
      </c>
      <c r="J19" s="1">
        <f t="shared" si="2"/>
        <v>156.65350000000001</v>
      </c>
      <c r="K19" s="1">
        <f t="shared" si="2"/>
        <v>156.7681</v>
      </c>
      <c r="L19" s="1">
        <f t="shared" si="2"/>
        <v>156.77099999999999</v>
      </c>
      <c r="M19">
        <f t="shared" si="2"/>
        <v>3096.3</v>
      </c>
      <c r="N19">
        <f t="shared" si="2"/>
        <v>3220.4</v>
      </c>
    </row>
    <row r="20" spans="1:14" x14ac:dyDescent="0.3">
      <c r="A20">
        <v>20240429</v>
      </c>
      <c r="B20">
        <v>42117.108</v>
      </c>
      <c r="C20">
        <v>156.83799999999999</v>
      </c>
      <c r="D20">
        <v>156.81399999999999</v>
      </c>
      <c r="E20" s="2">
        <f t="shared" si="3"/>
        <v>1710.8000000000175</v>
      </c>
      <c r="F20" s="3">
        <f t="shared" si="1"/>
        <v>156.82599999999999</v>
      </c>
      <c r="G20" s="3">
        <f t="shared" si="5"/>
        <v>156.82499999999999</v>
      </c>
      <c r="H20" s="1">
        <f t="shared" si="4"/>
        <v>156.8365</v>
      </c>
      <c r="I20" s="1">
        <f t="shared" si="2"/>
        <v>156.66900000000001</v>
      </c>
      <c r="J20" s="1">
        <f t="shared" si="2"/>
        <v>156.65350000000001</v>
      </c>
      <c r="K20" s="1">
        <f t="shared" si="2"/>
        <v>156.7681</v>
      </c>
      <c r="L20" s="1">
        <f t="shared" si="2"/>
        <v>156.77099999999999</v>
      </c>
      <c r="M20">
        <f t="shared" si="2"/>
        <v>3096.3</v>
      </c>
      <c r="N20">
        <f t="shared" si="2"/>
        <v>3220.4</v>
      </c>
    </row>
    <row r="21" spans="1:14" x14ac:dyDescent="0.3">
      <c r="A21">
        <v>20240429</v>
      </c>
      <c r="B21">
        <v>42117.411</v>
      </c>
      <c r="C21">
        <v>156.82599999999999</v>
      </c>
      <c r="D21">
        <v>156.80500000000001</v>
      </c>
      <c r="E21" s="2">
        <f t="shared" si="3"/>
        <v>1741.1000000000058</v>
      </c>
      <c r="F21" s="3">
        <f t="shared" si="1"/>
        <v>156.81549999999999</v>
      </c>
      <c r="G21" s="3">
        <f t="shared" si="5"/>
        <v>156.82299999999998</v>
      </c>
      <c r="H21" s="1">
        <f t="shared" si="4"/>
        <v>156.8365</v>
      </c>
      <c r="I21" s="1">
        <f t="shared" si="4"/>
        <v>156.66900000000001</v>
      </c>
      <c r="J21" s="1">
        <f t="shared" si="4"/>
        <v>156.65350000000001</v>
      </c>
      <c r="K21" s="1">
        <f t="shared" si="4"/>
        <v>156.7681</v>
      </c>
      <c r="L21" s="1">
        <f t="shared" si="4"/>
        <v>156.77099999999999</v>
      </c>
      <c r="M21">
        <f t="shared" si="4"/>
        <v>3096.3</v>
      </c>
      <c r="N21">
        <f t="shared" si="4"/>
        <v>3220.4</v>
      </c>
    </row>
    <row r="22" spans="1:14" x14ac:dyDescent="0.3">
      <c r="A22">
        <v>20240429</v>
      </c>
      <c r="B22">
        <v>42117.463000000003</v>
      </c>
      <c r="C22">
        <v>156.786</v>
      </c>
      <c r="D22">
        <v>156.76</v>
      </c>
      <c r="E22" s="2">
        <f t="shared" si="3"/>
        <v>1746.3000000003376</v>
      </c>
      <c r="F22" s="3">
        <f t="shared" si="1"/>
        <v>156.773</v>
      </c>
      <c r="G22" s="3">
        <f t="shared" si="5"/>
        <v>156.80999999999997</v>
      </c>
      <c r="H22" s="1">
        <f t="shared" si="4"/>
        <v>156.8365</v>
      </c>
      <c r="I22" s="1">
        <f t="shared" si="4"/>
        <v>156.66900000000001</v>
      </c>
      <c r="J22" s="1">
        <f t="shared" si="4"/>
        <v>156.65350000000001</v>
      </c>
      <c r="K22" s="1">
        <f t="shared" si="4"/>
        <v>156.7681</v>
      </c>
      <c r="L22" s="1">
        <f t="shared" si="4"/>
        <v>156.77099999999999</v>
      </c>
      <c r="M22">
        <f t="shared" si="4"/>
        <v>3096.3</v>
      </c>
      <c r="N22">
        <f t="shared" si="4"/>
        <v>3220.4</v>
      </c>
    </row>
    <row r="23" spans="1:14" x14ac:dyDescent="0.3">
      <c r="A23">
        <v>20240429</v>
      </c>
      <c r="B23">
        <v>42117.514000000003</v>
      </c>
      <c r="C23">
        <v>156.785</v>
      </c>
      <c r="D23">
        <v>156.76400000000001</v>
      </c>
      <c r="E23" s="2">
        <f t="shared" si="3"/>
        <v>1751.4000000002852</v>
      </c>
      <c r="F23" s="3">
        <f t="shared" si="1"/>
        <v>156.77449999999999</v>
      </c>
      <c r="G23" s="3">
        <f t="shared" si="5"/>
        <v>156.79724999999999</v>
      </c>
      <c r="H23" s="1">
        <f t="shared" si="4"/>
        <v>156.8365</v>
      </c>
      <c r="I23" s="1">
        <f t="shared" si="4"/>
        <v>156.66900000000001</v>
      </c>
      <c r="J23" s="1">
        <f t="shared" si="4"/>
        <v>156.65350000000001</v>
      </c>
      <c r="K23" s="1">
        <f t="shared" si="4"/>
        <v>156.7681</v>
      </c>
      <c r="L23" s="1">
        <f t="shared" si="4"/>
        <v>156.77099999999999</v>
      </c>
      <c r="M23">
        <f t="shared" si="4"/>
        <v>3096.3</v>
      </c>
      <c r="N23">
        <f t="shared" si="4"/>
        <v>3220.4</v>
      </c>
    </row>
    <row r="24" spans="1:14" x14ac:dyDescent="0.3">
      <c r="A24">
        <v>20240429</v>
      </c>
      <c r="B24">
        <v>42117.616999999998</v>
      </c>
      <c r="C24">
        <v>156.785</v>
      </c>
      <c r="D24">
        <v>156.76</v>
      </c>
      <c r="E24" s="2">
        <f t="shared" si="3"/>
        <v>1761.699999999837</v>
      </c>
      <c r="F24" s="3">
        <f t="shared" si="1"/>
        <v>156.77249999999998</v>
      </c>
      <c r="G24" s="3">
        <f t="shared" si="5"/>
        <v>156.78387499999997</v>
      </c>
      <c r="H24" s="1">
        <f t="shared" si="4"/>
        <v>156.8365</v>
      </c>
      <c r="I24" s="1">
        <f t="shared" si="4"/>
        <v>156.66900000000001</v>
      </c>
      <c r="J24" s="1">
        <f t="shared" si="4"/>
        <v>156.65350000000001</v>
      </c>
      <c r="K24" s="1">
        <f t="shared" si="4"/>
        <v>156.7681</v>
      </c>
      <c r="L24" s="1">
        <f t="shared" si="4"/>
        <v>156.77099999999999</v>
      </c>
      <c r="M24">
        <f t="shared" si="4"/>
        <v>3096.3</v>
      </c>
      <c r="N24">
        <f t="shared" si="4"/>
        <v>3220.4</v>
      </c>
    </row>
    <row r="25" spans="1:14" x14ac:dyDescent="0.3">
      <c r="A25">
        <v>20240429</v>
      </c>
      <c r="B25">
        <v>42117.77</v>
      </c>
      <c r="C25">
        <v>156.78700000000001</v>
      </c>
      <c r="D25">
        <v>156.75200000000001</v>
      </c>
      <c r="E25" s="2">
        <f t="shared" si="3"/>
        <v>1776.9999999996799</v>
      </c>
      <c r="F25" s="3">
        <f t="shared" si="1"/>
        <v>156.76949999999999</v>
      </c>
      <c r="G25" s="3">
        <f t="shared" si="5"/>
        <v>156.77237500000001</v>
      </c>
      <c r="H25" s="1">
        <f t="shared" si="4"/>
        <v>156.8365</v>
      </c>
      <c r="I25" s="1">
        <f t="shared" si="4"/>
        <v>156.66900000000001</v>
      </c>
      <c r="J25" s="1">
        <f t="shared" si="4"/>
        <v>156.65350000000001</v>
      </c>
      <c r="K25" s="1">
        <f t="shared" si="4"/>
        <v>156.7681</v>
      </c>
      <c r="L25" s="1">
        <f t="shared" si="4"/>
        <v>156.77099999999999</v>
      </c>
      <c r="M25">
        <f t="shared" si="4"/>
        <v>3096.3</v>
      </c>
      <c r="N25">
        <f t="shared" si="4"/>
        <v>3220.4</v>
      </c>
    </row>
    <row r="26" spans="1:14" x14ac:dyDescent="0.3">
      <c r="A26">
        <v>20240429</v>
      </c>
      <c r="B26">
        <v>42117.872000000003</v>
      </c>
      <c r="C26">
        <v>156.786</v>
      </c>
      <c r="D26">
        <v>156.75399999999999</v>
      </c>
      <c r="E26" s="2">
        <f t="shared" si="3"/>
        <v>1787.2000000003027</v>
      </c>
      <c r="F26" s="3">
        <f t="shared" si="1"/>
        <v>156.76999999999998</v>
      </c>
      <c r="G26" s="3">
        <f t="shared" si="5"/>
        <v>156.77162499999997</v>
      </c>
      <c r="H26" s="1">
        <f t="shared" si="4"/>
        <v>156.8365</v>
      </c>
      <c r="I26" s="1">
        <f t="shared" si="4"/>
        <v>156.66900000000001</v>
      </c>
      <c r="J26" s="1">
        <f t="shared" si="4"/>
        <v>156.65350000000001</v>
      </c>
      <c r="K26" s="1">
        <f t="shared" si="4"/>
        <v>156.7681</v>
      </c>
      <c r="L26" s="1">
        <f t="shared" si="4"/>
        <v>156.77099999999999</v>
      </c>
      <c r="M26">
        <f t="shared" si="4"/>
        <v>3096.3</v>
      </c>
      <c r="N26">
        <f t="shared" si="4"/>
        <v>3220.4</v>
      </c>
    </row>
    <row r="27" spans="1:14" x14ac:dyDescent="0.3">
      <c r="A27">
        <v>20240429</v>
      </c>
      <c r="B27">
        <v>42118.127</v>
      </c>
      <c r="C27">
        <v>156.785</v>
      </c>
      <c r="D27">
        <v>156.749</v>
      </c>
      <c r="E27" s="2">
        <f t="shared" si="3"/>
        <v>1812.7000000000407</v>
      </c>
      <c r="F27" s="3">
        <f t="shared" si="1"/>
        <v>156.767</v>
      </c>
      <c r="G27" s="3">
        <f t="shared" si="5"/>
        <v>156.76974999999999</v>
      </c>
      <c r="H27" s="1">
        <f t="shared" si="4"/>
        <v>156.8365</v>
      </c>
      <c r="I27" s="1">
        <f t="shared" si="4"/>
        <v>156.66900000000001</v>
      </c>
      <c r="J27" s="1">
        <f t="shared" si="4"/>
        <v>156.65350000000001</v>
      </c>
      <c r="K27" s="1">
        <f t="shared" si="4"/>
        <v>156.7681</v>
      </c>
      <c r="L27" s="1">
        <f t="shared" si="4"/>
        <v>156.77099999999999</v>
      </c>
      <c r="M27">
        <f t="shared" si="4"/>
        <v>3096.3</v>
      </c>
      <c r="N27">
        <f t="shared" si="4"/>
        <v>3220.4</v>
      </c>
    </row>
    <row r="28" spans="1:14" x14ac:dyDescent="0.3">
      <c r="A28">
        <v>20240429</v>
      </c>
      <c r="B28">
        <v>42118.178</v>
      </c>
      <c r="C28">
        <v>156.786</v>
      </c>
      <c r="D28">
        <v>156.75399999999999</v>
      </c>
      <c r="E28" s="2">
        <f t="shared" si="3"/>
        <v>1817.7999999999884</v>
      </c>
      <c r="F28" s="3">
        <f t="shared" si="1"/>
        <v>156.76999999999998</v>
      </c>
      <c r="G28" s="3">
        <f t="shared" si="5"/>
        <v>156.76912499999997</v>
      </c>
      <c r="H28" s="1">
        <f t="shared" si="4"/>
        <v>156.8365</v>
      </c>
      <c r="I28" s="1">
        <f t="shared" si="4"/>
        <v>156.66900000000001</v>
      </c>
      <c r="J28" s="1">
        <f t="shared" si="4"/>
        <v>156.65350000000001</v>
      </c>
      <c r="K28" s="1">
        <f t="shared" si="4"/>
        <v>156.7681</v>
      </c>
      <c r="L28" s="1">
        <f t="shared" si="4"/>
        <v>156.77099999999999</v>
      </c>
      <c r="M28">
        <f t="shared" si="4"/>
        <v>3096.3</v>
      </c>
      <c r="N28">
        <f t="shared" si="4"/>
        <v>3220.4</v>
      </c>
    </row>
    <row r="29" spans="1:14" x14ac:dyDescent="0.3">
      <c r="A29">
        <v>20240429</v>
      </c>
      <c r="B29">
        <v>42118.281000000003</v>
      </c>
      <c r="C29">
        <v>156.792</v>
      </c>
      <c r="D29">
        <v>156.768</v>
      </c>
      <c r="E29" s="2">
        <f t="shared" si="3"/>
        <v>1828.1000000002678</v>
      </c>
      <c r="F29" s="3">
        <f t="shared" si="1"/>
        <v>156.78</v>
      </c>
      <c r="G29" s="3">
        <f t="shared" si="5"/>
        <v>156.77175</v>
      </c>
      <c r="H29" s="1">
        <f t="shared" si="4"/>
        <v>156.8365</v>
      </c>
      <c r="I29" s="1">
        <f t="shared" si="4"/>
        <v>156.66900000000001</v>
      </c>
      <c r="J29" s="1">
        <f t="shared" si="4"/>
        <v>156.65350000000001</v>
      </c>
      <c r="K29" s="1">
        <f t="shared" si="4"/>
        <v>156.7681</v>
      </c>
      <c r="L29" s="1">
        <f t="shared" si="4"/>
        <v>156.77099999999999</v>
      </c>
      <c r="M29">
        <f t="shared" si="4"/>
        <v>3096.3</v>
      </c>
      <c r="N29">
        <f t="shared" si="4"/>
        <v>3220.4</v>
      </c>
    </row>
    <row r="30" spans="1:14" x14ac:dyDescent="0.3">
      <c r="A30">
        <v>20240429</v>
      </c>
      <c r="B30">
        <v>42118.383000000002</v>
      </c>
      <c r="C30">
        <v>156.792</v>
      </c>
      <c r="D30">
        <v>156.77199999999999</v>
      </c>
      <c r="E30" s="2">
        <f t="shared" si="3"/>
        <v>1838.300000000163</v>
      </c>
      <c r="F30" s="3">
        <f t="shared" si="1"/>
        <v>156.78199999999998</v>
      </c>
      <c r="G30" s="3">
        <f t="shared" si="5"/>
        <v>156.77474999999998</v>
      </c>
      <c r="H30" s="1">
        <f t="shared" si="4"/>
        <v>156.8365</v>
      </c>
      <c r="I30" s="1">
        <f t="shared" si="4"/>
        <v>156.66900000000001</v>
      </c>
      <c r="J30" s="1">
        <f t="shared" si="4"/>
        <v>156.65350000000001</v>
      </c>
      <c r="K30" s="1">
        <f t="shared" si="4"/>
        <v>156.7681</v>
      </c>
      <c r="L30" s="1">
        <f t="shared" si="4"/>
        <v>156.77099999999999</v>
      </c>
      <c r="M30">
        <f t="shared" si="4"/>
        <v>3096.3</v>
      </c>
      <c r="N30">
        <f t="shared" si="4"/>
        <v>3220.4</v>
      </c>
    </row>
    <row r="31" spans="1:14" x14ac:dyDescent="0.3">
      <c r="A31">
        <v>20240429</v>
      </c>
      <c r="B31">
        <v>42118.436000000002</v>
      </c>
      <c r="C31">
        <v>156.78899999999999</v>
      </c>
      <c r="D31">
        <v>156.76599999999999</v>
      </c>
      <c r="E31" s="2">
        <f t="shared" si="3"/>
        <v>1843.6000000001513</v>
      </c>
      <c r="F31" s="3">
        <f t="shared" si="1"/>
        <v>156.77749999999997</v>
      </c>
      <c r="G31" s="3">
        <f t="shared" si="5"/>
        <v>156.77737499999998</v>
      </c>
      <c r="H31" s="1">
        <f t="shared" si="4"/>
        <v>156.8365</v>
      </c>
      <c r="I31" s="1">
        <f t="shared" si="4"/>
        <v>156.66900000000001</v>
      </c>
      <c r="J31" s="1">
        <f t="shared" si="4"/>
        <v>156.65350000000001</v>
      </c>
      <c r="K31" s="1">
        <f t="shared" si="4"/>
        <v>156.7681</v>
      </c>
      <c r="L31" s="1">
        <f t="shared" si="4"/>
        <v>156.77099999999999</v>
      </c>
      <c r="M31">
        <f t="shared" si="4"/>
        <v>3096.3</v>
      </c>
      <c r="N31">
        <f t="shared" si="4"/>
        <v>3220.4</v>
      </c>
    </row>
    <row r="32" spans="1:14" x14ac:dyDescent="0.3">
      <c r="A32">
        <v>20240429</v>
      </c>
      <c r="B32">
        <v>42118.487000000001</v>
      </c>
      <c r="C32">
        <v>156.78100000000001</v>
      </c>
      <c r="D32">
        <v>156.762</v>
      </c>
      <c r="E32" s="2">
        <f t="shared" si="3"/>
        <v>1848.700000000099</v>
      </c>
      <c r="F32" s="3">
        <f t="shared" si="1"/>
        <v>156.7715</v>
      </c>
      <c r="G32" s="3">
        <f t="shared" si="5"/>
        <v>156.77775</v>
      </c>
      <c r="H32" s="1">
        <f t="shared" si="4"/>
        <v>156.8365</v>
      </c>
      <c r="I32" s="1">
        <f t="shared" si="4"/>
        <v>156.66900000000001</v>
      </c>
      <c r="J32" s="1">
        <f t="shared" si="4"/>
        <v>156.65350000000001</v>
      </c>
      <c r="K32" s="1">
        <f t="shared" si="4"/>
        <v>156.7681</v>
      </c>
      <c r="L32" s="1">
        <f t="shared" si="4"/>
        <v>156.77099999999999</v>
      </c>
      <c r="M32">
        <f t="shared" si="4"/>
        <v>3096.3</v>
      </c>
      <c r="N32">
        <f t="shared" si="4"/>
        <v>3220.4</v>
      </c>
    </row>
    <row r="33" spans="1:14" x14ac:dyDescent="0.3">
      <c r="A33">
        <v>20240429</v>
      </c>
      <c r="B33">
        <v>42118.538999999997</v>
      </c>
      <c r="C33">
        <v>156.78100000000001</v>
      </c>
      <c r="D33">
        <v>156.762</v>
      </c>
      <c r="E33" s="2">
        <f t="shared" si="3"/>
        <v>1853.8999999997031</v>
      </c>
      <c r="F33" s="3">
        <f t="shared" si="1"/>
        <v>156.7715</v>
      </c>
      <c r="G33" s="3">
        <f t="shared" si="5"/>
        <v>156.77562499999999</v>
      </c>
      <c r="H33" s="1">
        <f t="shared" si="4"/>
        <v>156.8365</v>
      </c>
      <c r="I33" s="1">
        <f t="shared" si="4"/>
        <v>156.66900000000001</v>
      </c>
      <c r="J33" s="1">
        <f t="shared" si="4"/>
        <v>156.65350000000001</v>
      </c>
      <c r="K33" s="1">
        <f t="shared" si="4"/>
        <v>156.7681</v>
      </c>
      <c r="L33" s="1">
        <f t="shared" si="4"/>
        <v>156.77099999999999</v>
      </c>
      <c r="M33">
        <f t="shared" si="4"/>
        <v>3096.3</v>
      </c>
      <c r="N33">
        <f t="shared" si="4"/>
        <v>3220.4</v>
      </c>
    </row>
    <row r="34" spans="1:14" x14ac:dyDescent="0.3">
      <c r="A34">
        <v>20240429</v>
      </c>
      <c r="B34">
        <v>42118.641000000003</v>
      </c>
      <c r="C34">
        <v>156.78200000000001</v>
      </c>
      <c r="D34">
        <v>156.76599999999999</v>
      </c>
      <c r="E34" s="2">
        <f t="shared" si="3"/>
        <v>1864.100000000326</v>
      </c>
      <c r="F34" s="3">
        <f t="shared" si="1"/>
        <v>156.774</v>
      </c>
      <c r="G34" s="3">
        <f t="shared" si="5"/>
        <v>156.77362499999998</v>
      </c>
      <c r="H34" s="1">
        <f t="shared" si="4"/>
        <v>156.8365</v>
      </c>
      <c r="I34" s="1">
        <f t="shared" si="4"/>
        <v>156.66900000000001</v>
      </c>
      <c r="J34" s="1">
        <f t="shared" si="4"/>
        <v>156.65350000000001</v>
      </c>
      <c r="K34" s="1">
        <f t="shared" si="4"/>
        <v>156.7681</v>
      </c>
      <c r="L34" s="1">
        <f t="shared" si="4"/>
        <v>156.77099999999999</v>
      </c>
      <c r="M34">
        <f t="shared" si="4"/>
        <v>3096.3</v>
      </c>
      <c r="N34">
        <f t="shared" si="4"/>
        <v>3220.4</v>
      </c>
    </row>
    <row r="35" spans="1:14" x14ac:dyDescent="0.3">
      <c r="A35">
        <v>20240429</v>
      </c>
      <c r="B35">
        <v>42118.692000000003</v>
      </c>
      <c r="C35">
        <v>156.78200000000001</v>
      </c>
      <c r="D35">
        <v>156.75899999999999</v>
      </c>
      <c r="E35" s="2">
        <f t="shared" si="3"/>
        <v>1869.2000000002736</v>
      </c>
      <c r="F35" s="3">
        <f t="shared" si="1"/>
        <v>156.7705</v>
      </c>
      <c r="G35" s="3">
        <f t="shared" si="5"/>
        <v>156.77187499999999</v>
      </c>
      <c r="H35" s="1">
        <f t="shared" si="4"/>
        <v>156.8365</v>
      </c>
      <c r="I35" s="1">
        <f t="shared" si="4"/>
        <v>156.66900000000001</v>
      </c>
      <c r="J35" s="1">
        <f t="shared" si="4"/>
        <v>156.65350000000001</v>
      </c>
      <c r="K35" s="1">
        <f t="shared" si="4"/>
        <v>156.7681</v>
      </c>
      <c r="L35" s="1">
        <f t="shared" si="4"/>
        <v>156.77099999999999</v>
      </c>
      <c r="M35">
        <f t="shared" si="4"/>
        <v>3096.3</v>
      </c>
      <c r="N35">
        <f t="shared" si="4"/>
        <v>3220.4</v>
      </c>
    </row>
    <row r="36" spans="1:14" x14ac:dyDescent="0.3">
      <c r="A36">
        <v>20240429</v>
      </c>
      <c r="B36">
        <v>42118.743999999999</v>
      </c>
      <c r="C36">
        <v>156.78299999999999</v>
      </c>
      <c r="D36">
        <v>156.75800000000001</v>
      </c>
      <c r="E36" s="2">
        <f t="shared" si="3"/>
        <v>1874.3999999998778</v>
      </c>
      <c r="F36" s="3">
        <f t="shared" si="1"/>
        <v>156.7705</v>
      </c>
      <c r="G36" s="3">
        <f t="shared" si="5"/>
        <v>156.771625</v>
      </c>
      <c r="H36" s="1">
        <f t="shared" si="4"/>
        <v>156.8365</v>
      </c>
      <c r="I36" s="1">
        <f t="shared" si="4"/>
        <v>156.66900000000001</v>
      </c>
      <c r="J36" s="1">
        <f t="shared" si="4"/>
        <v>156.65350000000001</v>
      </c>
      <c r="K36" s="1">
        <f t="shared" si="4"/>
        <v>156.7681</v>
      </c>
      <c r="L36" s="1">
        <f t="shared" si="4"/>
        <v>156.77099999999999</v>
      </c>
      <c r="M36">
        <f t="shared" si="4"/>
        <v>3096.3</v>
      </c>
      <c r="N36">
        <f t="shared" si="4"/>
        <v>3220.4</v>
      </c>
    </row>
    <row r="37" spans="1:14" x14ac:dyDescent="0.3">
      <c r="A37">
        <v>20240429</v>
      </c>
      <c r="B37">
        <v>42118.999000000003</v>
      </c>
      <c r="C37">
        <v>156.78100000000001</v>
      </c>
      <c r="D37">
        <v>156.75700000000001</v>
      </c>
      <c r="E37" s="2">
        <f t="shared" si="3"/>
        <v>1899.9000000003434</v>
      </c>
      <c r="F37" s="3">
        <f t="shared" si="1"/>
        <v>156.76900000000001</v>
      </c>
      <c r="G37" s="3">
        <f t="shared" si="5"/>
        <v>156.77099999999999</v>
      </c>
      <c r="H37" s="1">
        <f t="shared" si="4"/>
        <v>156.8365</v>
      </c>
      <c r="I37" s="1">
        <f t="shared" si="4"/>
        <v>156.66900000000001</v>
      </c>
      <c r="J37" s="1">
        <f t="shared" si="4"/>
        <v>156.65350000000001</v>
      </c>
      <c r="K37" s="1">
        <f t="shared" si="4"/>
        <v>156.7681</v>
      </c>
      <c r="L37" s="1">
        <f t="shared" si="4"/>
        <v>156.77099999999999</v>
      </c>
      <c r="M37">
        <f t="shared" si="4"/>
        <v>3096.3</v>
      </c>
      <c r="N37">
        <f t="shared" si="4"/>
        <v>3220.4</v>
      </c>
    </row>
    <row r="38" spans="1:14" x14ac:dyDescent="0.3">
      <c r="A38">
        <v>20240429</v>
      </c>
      <c r="B38">
        <v>42119.101000000002</v>
      </c>
      <c r="C38">
        <v>156.78100000000001</v>
      </c>
      <c r="D38">
        <v>156.75700000000001</v>
      </c>
      <c r="E38" s="2">
        <f t="shared" si="3"/>
        <v>1910.1000000002387</v>
      </c>
      <c r="F38" s="3">
        <f t="shared" si="1"/>
        <v>156.76900000000001</v>
      </c>
      <c r="G38" s="3">
        <f t="shared" si="5"/>
        <v>156.76974999999999</v>
      </c>
      <c r="H38" s="1">
        <f t="shared" ref="H38:N69" si="6">H$3</f>
        <v>156.8365</v>
      </c>
      <c r="I38" s="1">
        <f t="shared" si="6"/>
        <v>156.66900000000001</v>
      </c>
      <c r="J38" s="1">
        <f t="shared" si="6"/>
        <v>156.65350000000001</v>
      </c>
      <c r="K38" s="1">
        <f t="shared" si="6"/>
        <v>156.7681</v>
      </c>
      <c r="L38" s="1">
        <f t="shared" si="6"/>
        <v>156.77099999999999</v>
      </c>
      <c r="M38">
        <f t="shared" si="6"/>
        <v>3096.3</v>
      </c>
      <c r="N38">
        <f t="shared" si="6"/>
        <v>3220.4</v>
      </c>
    </row>
    <row r="39" spans="1:14" x14ac:dyDescent="0.3">
      <c r="A39">
        <v>20240429</v>
      </c>
      <c r="B39">
        <v>42119.254999999997</v>
      </c>
      <c r="C39">
        <v>156.78100000000001</v>
      </c>
      <c r="D39">
        <v>156.756</v>
      </c>
      <c r="E39" s="2">
        <f t="shared" si="3"/>
        <v>1925.4999999997381</v>
      </c>
      <c r="F39" s="3">
        <f t="shared" si="1"/>
        <v>156.76850000000002</v>
      </c>
      <c r="G39" s="3">
        <f t="shared" si="5"/>
        <v>156.76925</v>
      </c>
      <c r="H39" s="1">
        <f t="shared" si="6"/>
        <v>156.8365</v>
      </c>
      <c r="I39" s="1">
        <f t="shared" si="6"/>
        <v>156.66900000000001</v>
      </c>
      <c r="J39" s="1">
        <f t="shared" si="6"/>
        <v>156.65350000000001</v>
      </c>
      <c r="K39" s="1">
        <f t="shared" si="6"/>
        <v>156.7681</v>
      </c>
      <c r="L39" s="1">
        <f t="shared" si="6"/>
        <v>156.77099999999999</v>
      </c>
      <c r="M39">
        <f t="shared" si="6"/>
        <v>3096.3</v>
      </c>
      <c r="N39">
        <f t="shared" si="6"/>
        <v>3220.4</v>
      </c>
    </row>
    <row r="40" spans="1:14" x14ac:dyDescent="0.3">
      <c r="A40">
        <v>20240429</v>
      </c>
      <c r="B40">
        <v>42119.305999999997</v>
      </c>
      <c r="C40">
        <v>156.78100000000001</v>
      </c>
      <c r="D40">
        <v>156.75800000000001</v>
      </c>
      <c r="E40" s="2">
        <f t="shared" si="3"/>
        <v>1930.5999999996857</v>
      </c>
      <c r="F40" s="3">
        <f t="shared" si="1"/>
        <v>156.76949999999999</v>
      </c>
      <c r="G40" s="3">
        <f t="shared" si="5"/>
        <v>156.76900000000001</v>
      </c>
      <c r="H40" s="1">
        <f t="shared" si="6"/>
        <v>156.8365</v>
      </c>
      <c r="I40" s="1">
        <f t="shared" si="6"/>
        <v>156.66900000000001</v>
      </c>
      <c r="J40" s="1">
        <f t="shared" si="6"/>
        <v>156.65350000000001</v>
      </c>
      <c r="K40" s="1">
        <f t="shared" si="6"/>
        <v>156.7681</v>
      </c>
      <c r="L40" s="1">
        <f t="shared" si="6"/>
        <v>156.77099999999999</v>
      </c>
      <c r="M40">
        <f t="shared" si="6"/>
        <v>3096.3</v>
      </c>
      <c r="N40">
        <f t="shared" si="6"/>
        <v>3220.4</v>
      </c>
    </row>
    <row r="41" spans="1:14" x14ac:dyDescent="0.3">
      <c r="A41">
        <v>20240429</v>
      </c>
      <c r="B41">
        <v>42119.409</v>
      </c>
      <c r="C41">
        <v>156.78100000000001</v>
      </c>
      <c r="D41">
        <v>156.75899999999999</v>
      </c>
      <c r="E41" s="2">
        <f t="shared" si="3"/>
        <v>1940.8999999999651</v>
      </c>
      <c r="F41" s="3">
        <f t="shared" si="1"/>
        <v>156.76999999999998</v>
      </c>
      <c r="G41" s="3">
        <f t="shared" si="5"/>
        <v>156.76925</v>
      </c>
      <c r="H41" s="1">
        <f t="shared" si="6"/>
        <v>156.8365</v>
      </c>
      <c r="I41" s="1">
        <f t="shared" si="6"/>
        <v>156.66900000000001</v>
      </c>
      <c r="J41" s="1">
        <f t="shared" si="6"/>
        <v>156.65350000000001</v>
      </c>
      <c r="K41" s="1">
        <f t="shared" si="6"/>
        <v>156.7681</v>
      </c>
      <c r="L41" s="1">
        <f t="shared" si="6"/>
        <v>156.77099999999999</v>
      </c>
      <c r="M41">
        <f t="shared" si="6"/>
        <v>3096.3</v>
      </c>
      <c r="N41">
        <f t="shared" si="6"/>
        <v>3220.4</v>
      </c>
    </row>
    <row r="42" spans="1:14" x14ac:dyDescent="0.3">
      <c r="A42">
        <v>20240429</v>
      </c>
      <c r="B42">
        <v>42119.510999999999</v>
      </c>
      <c r="C42">
        <v>156.78100000000001</v>
      </c>
      <c r="D42">
        <v>156.75700000000001</v>
      </c>
      <c r="E42" s="2">
        <f t="shared" si="3"/>
        <v>1951.0999999998603</v>
      </c>
      <c r="F42" s="3">
        <f t="shared" si="1"/>
        <v>156.76900000000001</v>
      </c>
      <c r="G42" s="3">
        <f t="shared" si="5"/>
        <v>156.76925</v>
      </c>
      <c r="H42" s="1">
        <f t="shared" si="6"/>
        <v>156.8365</v>
      </c>
      <c r="I42" s="1">
        <f t="shared" si="6"/>
        <v>156.66900000000001</v>
      </c>
      <c r="J42" s="1">
        <f t="shared" si="6"/>
        <v>156.65350000000001</v>
      </c>
      <c r="K42" s="1">
        <f t="shared" si="6"/>
        <v>156.7681</v>
      </c>
      <c r="L42" s="1">
        <f t="shared" si="6"/>
        <v>156.77099999999999</v>
      </c>
      <c r="M42">
        <f t="shared" si="6"/>
        <v>3096.3</v>
      </c>
      <c r="N42">
        <f t="shared" si="6"/>
        <v>3220.4</v>
      </c>
    </row>
    <row r="43" spans="1:14" x14ac:dyDescent="0.3">
      <c r="A43">
        <v>20240429</v>
      </c>
      <c r="B43">
        <v>42119.563000000002</v>
      </c>
      <c r="C43">
        <v>156.77600000000001</v>
      </c>
      <c r="D43">
        <v>156.756</v>
      </c>
      <c r="E43" s="2">
        <f t="shared" si="3"/>
        <v>1956.3000000001921</v>
      </c>
      <c r="F43" s="3">
        <f t="shared" si="1"/>
        <v>156.76600000000002</v>
      </c>
      <c r="G43" s="3">
        <f t="shared" si="5"/>
        <v>156.76862499999999</v>
      </c>
      <c r="H43" s="1">
        <f t="shared" si="6"/>
        <v>156.8365</v>
      </c>
      <c r="I43" s="1">
        <f t="shared" si="6"/>
        <v>156.66900000000001</v>
      </c>
      <c r="J43" s="1">
        <f t="shared" si="6"/>
        <v>156.65350000000001</v>
      </c>
      <c r="K43" s="1">
        <f t="shared" si="6"/>
        <v>156.7681</v>
      </c>
      <c r="L43" s="1">
        <f t="shared" si="6"/>
        <v>156.77099999999999</v>
      </c>
      <c r="M43">
        <f t="shared" si="6"/>
        <v>3096.3</v>
      </c>
      <c r="N43">
        <f t="shared" si="6"/>
        <v>3220.4</v>
      </c>
    </row>
    <row r="44" spans="1:14" x14ac:dyDescent="0.3">
      <c r="A44">
        <v>20240429</v>
      </c>
      <c r="B44">
        <v>42119.665000000001</v>
      </c>
      <c r="C44">
        <v>156.77600000000001</v>
      </c>
      <c r="D44">
        <v>156.756</v>
      </c>
      <c r="E44" s="2">
        <f t="shared" si="3"/>
        <v>1966.5000000000873</v>
      </c>
      <c r="F44" s="3">
        <f t="shared" si="1"/>
        <v>156.76600000000002</v>
      </c>
      <c r="G44" s="3">
        <f t="shared" si="5"/>
        <v>156.76775000000001</v>
      </c>
      <c r="H44" s="1">
        <f t="shared" si="6"/>
        <v>156.8365</v>
      </c>
      <c r="I44" s="1">
        <f t="shared" si="6"/>
        <v>156.66900000000001</v>
      </c>
      <c r="J44" s="1">
        <f t="shared" si="6"/>
        <v>156.65350000000001</v>
      </c>
      <c r="K44" s="1">
        <f t="shared" si="6"/>
        <v>156.7681</v>
      </c>
      <c r="L44" s="1">
        <f t="shared" si="6"/>
        <v>156.77099999999999</v>
      </c>
      <c r="M44">
        <f t="shared" si="6"/>
        <v>3096.3</v>
      </c>
      <c r="N44">
        <f t="shared" si="6"/>
        <v>3220.4</v>
      </c>
    </row>
    <row r="45" spans="1:14" x14ac:dyDescent="0.3">
      <c r="A45">
        <v>20240429</v>
      </c>
      <c r="B45">
        <v>42119.817999999999</v>
      </c>
      <c r="C45">
        <v>156.77600000000001</v>
      </c>
      <c r="D45">
        <v>156.755</v>
      </c>
      <c r="E45" s="2">
        <f t="shared" si="3"/>
        <v>1981.7999999999302</v>
      </c>
      <c r="F45" s="3">
        <f t="shared" si="1"/>
        <v>156.7655</v>
      </c>
      <c r="G45" s="3">
        <f t="shared" si="5"/>
        <v>156.766625</v>
      </c>
      <c r="H45" s="1">
        <f t="shared" si="6"/>
        <v>156.8365</v>
      </c>
      <c r="I45" s="1">
        <f t="shared" si="6"/>
        <v>156.66900000000001</v>
      </c>
      <c r="J45" s="1">
        <f t="shared" si="6"/>
        <v>156.65350000000001</v>
      </c>
      <c r="K45" s="1">
        <f t="shared" si="6"/>
        <v>156.7681</v>
      </c>
      <c r="L45" s="1">
        <f t="shared" si="6"/>
        <v>156.77099999999999</v>
      </c>
      <c r="M45">
        <f t="shared" si="6"/>
        <v>3096.3</v>
      </c>
      <c r="N45">
        <f t="shared" si="6"/>
        <v>3220.4</v>
      </c>
    </row>
    <row r="46" spans="1:14" x14ac:dyDescent="0.3">
      <c r="A46">
        <v>20240429</v>
      </c>
      <c r="B46">
        <v>42119.970999999998</v>
      </c>
      <c r="C46">
        <v>156.77199999999999</v>
      </c>
      <c r="D46">
        <v>156.755</v>
      </c>
      <c r="E46" s="2">
        <f t="shared" si="3"/>
        <v>1997.099999999773</v>
      </c>
      <c r="F46" s="3">
        <f t="shared" si="1"/>
        <v>156.76349999999999</v>
      </c>
      <c r="G46" s="3">
        <f t="shared" si="5"/>
        <v>156.76525000000001</v>
      </c>
      <c r="H46" s="1">
        <f t="shared" si="6"/>
        <v>156.8365</v>
      </c>
      <c r="I46" s="1">
        <f t="shared" si="6"/>
        <v>156.66900000000001</v>
      </c>
      <c r="J46" s="1">
        <f t="shared" si="6"/>
        <v>156.65350000000001</v>
      </c>
      <c r="K46" s="1">
        <f t="shared" si="6"/>
        <v>156.7681</v>
      </c>
      <c r="L46" s="1">
        <f t="shared" si="6"/>
        <v>156.77099999999999</v>
      </c>
      <c r="M46">
        <f t="shared" si="6"/>
        <v>3096.3</v>
      </c>
      <c r="N46">
        <f t="shared" si="6"/>
        <v>3220.4</v>
      </c>
    </row>
    <row r="47" spans="1:14" x14ac:dyDescent="0.3">
      <c r="A47">
        <v>20240429</v>
      </c>
      <c r="B47">
        <v>42120.074000000001</v>
      </c>
      <c r="C47">
        <v>156.77199999999999</v>
      </c>
      <c r="D47">
        <v>156.756</v>
      </c>
      <c r="E47" s="2">
        <f t="shared" si="3"/>
        <v>2007.4000000000524</v>
      </c>
      <c r="F47" s="3">
        <f t="shared" si="1"/>
        <v>156.76400000000001</v>
      </c>
      <c r="G47" s="3">
        <f t="shared" si="5"/>
        <v>156.76475000000002</v>
      </c>
      <c r="H47" s="1">
        <f t="shared" si="6"/>
        <v>156.8365</v>
      </c>
      <c r="I47" s="1">
        <f t="shared" si="6"/>
        <v>156.66900000000001</v>
      </c>
      <c r="J47" s="1">
        <f t="shared" si="6"/>
        <v>156.65350000000001</v>
      </c>
      <c r="K47" s="1">
        <f t="shared" si="6"/>
        <v>156.7681</v>
      </c>
      <c r="L47" s="1">
        <f t="shared" si="6"/>
        <v>156.77099999999999</v>
      </c>
      <c r="M47">
        <f t="shared" si="6"/>
        <v>3096.3</v>
      </c>
      <c r="N47">
        <f t="shared" si="6"/>
        <v>3220.4</v>
      </c>
    </row>
    <row r="48" spans="1:14" x14ac:dyDescent="0.3">
      <c r="A48">
        <v>20240429</v>
      </c>
      <c r="B48">
        <v>42120.177000000003</v>
      </c>
      <c r="C48">
        <v>156.762</v>
      </c>
      <c r="D48">
        <v>156.756</v>
      </c>
      <c r="E48" s="2">
        <f t="shared" si="3"/>
        <v>2017.7000000003318</v>
      </c>
      <c r="F48" s="3">
        <f t="shared" si="1"/>
        <v>156.75900000000001</v>
      </c>
      <c r="G48" s="3">
        <f t="shared" si="5"/>
        <v>156.76300000000001</v>
      </c>
      <c r="H48" s="1">
        <f t="shared" si="6"/>
        <v>156.8365</v>
      </c>
      <c r="I48" s="1">
        <f t="shared" si="6"/>
        <v>156.66900000000001</v>
      </c>
      <c r="J48" s="1">
        <f t="shared" si="6"/>
        <v>156.65350000000001</v>
      </c>
      <c r="K48" s="1">
        <f t="shared" si="6"/>
        <v>156.7681</v>
      </c>
      <c r="L48" s="1">
        <f t="shared" si="6"/>
        <v>156.77099999999999</v>
      </c>
      <c r="M48">
        <f t="shared" si="6"/>
        <v>3096.3</v>
      </c>
      <c r="N48">
        <f t="shared" si="6"/>
        <v>3220.4</v>
      </c>
    </row>
    <row r="49" spans="1:14" x14ac:dyDescent="0.3">
      <c r="A49">
        <v>20240429</v>
      </c>
      <c r="B49">
        <v>42120.228000000003</v>
      </c>
      <c r="C49">
        <v>156.76</v>
      </c>
      <c r="D49">
        <v>156.744</v>
      </c>
      <c r="E49" s="2">
        <f t="shared" si="3"/>
        <v>2022.8000000002794</v>
      </c>
      <c r="F49" s="3">
        <f t="shared" si="1"/>
        <v>156.75200000000001</v>
      </c>
      <c r="G49" s="3">
        <f t="shared" si="5"/>
        <v>156.75962500000003</v>
      </c>
      <c r="H49" s="1">
        <f t="shared" si="6"/>
        <v>156.8365</v>
      </c>
      <c r="I49" s="1">
        <f t="shared" si="6"/>
        <v>156.66900000000001</v>
      </c>
      <c r="J49" s="1">
        <f t="shared" si="6"/>
        <v>156.65350000000001</v>
      </c>
      <c r="K49" s="1">
        <f t="shared" si="6"/>
        <v>156.7681</v>
      </c>
      <c r="L49" s="1">
        <f t="shared" si="6"/>
        <v>156.77099999999999</v>
      </c>
      <c r="M49">
        <f t="shared" si="6"/>
        <v>3096.3</v>
      </c>
      <c r="N49">
        <f t="shared" si="6"/>
        <v>3220.4</v>
      </c>
    </row>
    <row r="50" spans="1:14" x14ac:dyDescent="0.3">
      <c r="A50">
        <v>20240429</v>
      </c>
      <c r="B50">
        <v>42120.28</v>
      </c>
      <c r="C50">
        <v>156.76</v>
      </c>
      <c r="D50">
        <v>156.75</v>
      </c>
      <c r="E50" s="2">
        <f t="shared" si="3"/>
        <v>2027.9999999998836</v>
      </c>
      <c r="F50" s="3">
        <f t="shared" si="1"/>
        <v>156.755</v>
      </c>
      <c r="G50" s="3">
        <f t="shared" si="5"/>
        <v>156.75749999999999</v>
      </c>
      <c r="H50" s="1">
        <f t="shared" si="6"/>
        <v>156.8365</v>
      </c>
      <c r="I50" s="1">
        <f t="shared" si="6"/>
        <v>156.66900000000001</v>
      </c>
      <c r="J50" s="1">
        <f t="shared" si="6"/>
        <v>156.65350000000001</v>
      </c>
      <c r="K50" s="1">
        <f t="shared" si="6"/>
        <v>156.7681</v>
      </c>
      <c r="L50" s="1">
        <f t="shared" si="6"/>
        <v>156.77099999999999</v>
      </c>
      <c r="M50">
        <f t="shared" si="6"/>
        <v>3096.3</v>
      </c>
      <c r="N50">
        <f t="shared" si="6"/>
        <v>3220.4</v>
      </c>
    </row>
    <row r="51" spans="1:14" x14ac:dyDescent="0.3">
      <c r="A51">
        <v>20240429</v>
      </c>
      <c r="B51">
        <v>42120.383000000002</v>
      </c>
      <c r="C51">
        <v>156.761</v>
      </c>
      <c r="D51">
        <v>156.756</v>
      </c>
      <c r="E51" s="2">
        <f t="shared" si="3"/>
        <v>2038.300000000163</v>
      </c>
      <c r="F51" s="3">
        <f t="shared" si="1"/>
        <v>156.7585</v>
      </c>
      <c r="G51" s="3">
        <f t="shared" si="5"/>
        <v>156.756125</v>
      </c>
      <c r="H51" s="1">
        <f t="shared" si="6"/>
        <v>156.8365</v>
      </c>
      <c r="I51" s="1">
        <f t="shared" si="6"/>
        <v>156.66900000000001</v>
      </c>
      <c r="J51" s="1">
        <f t="shared" si="6"/>
        <v>156.65350000000001</v>
      </c>
      <c r="K51" s="1">
        <f t="shared" si="6"/>
        <v>156.7681</v>
      </c>
      <c r="L51" s="1">
        <f t="shared" si="6"/>
        <v>156.77099999999999</v>
      </c>
      <c r="M51">
        <f t="shared" si="6"/>
        <v>3096.3</v>
      </c>
      <c r="N51">
        <f t="shared" si="6"/>
        <v>3220.4</v>
      </c>
    </row>
    <row r="52" spans="1:14" x14ac:dyDescent="0.3">
      <c r="A52">
        <v>20240429</v>
      </c>
      <c r="B52">
        <v>42120.434999999998</v>
      </c>
      <c r="C52">
        <v>156.76300000000001</v>
      </c>
      <c r="D52">
        <v>156.74600000000001</v>
      </c>
      <c r="E52" s="2">
        <f t="shared" si="3"/>
        <v>2043.4999999997672</v>
      </c>
      <c r="F52" s="3">
        <f t="shared" si="1"/>
        <v>156.75450000000001</v>
      </c>
      <c r="G52" s="3">
        <f t="shared" si="5"/>
        <v>156.755</v>
      </c>
      <c r="H52" s="1">
        <f t="shared" si="6"/>
        <v>156.8365</v>
      </c>
      <c r="I52" s="1">
        <f t="shared" si="6"/>
        <v>156.66900000000001</v>
      </c>
      <c r="J52" s="1">
        <f t="shared" si="6"/>
        <v>156.65350000000001</v>
      </c>
      <c r="K52" s="1">
        <f t="shared" si="6"/>
        <v>156.7681</v>
      </c>
      <c r="L52" s="1">
        <f t="shared" si="6"/>
        <v>156.77099999999999</v>
      </c>
      <c r="M52">
        <f t="shared" si="6"/>
        <v>3096.3</v>
      </c>
      <c r="N52">
        <f t="shared" si="6"/>
        <v>3220.4</v>
      </c>
    </row>
    <row r="53" spans="1:14" x14ac:dyDescent="0.3">
      <c r="A53">
        <v>20240429</v>
      </c>
      <c r="B53">
        <v>42120.485999999997</v>
      </c>
      <c r="C53">
        <v>156.761</v>
      </c>
      <c r="D53">
        <v>156.74199999999999</v>
      </c>
      <c r="E53" s="2">
        <f t="shared" si="3"/>
        <v>2048.5999999997148</v>
      </c>
      <c r="F53" s="3">
        <f t="shared" si="1"/>
        <v>156.75149999999999</v>
      </c>
      <c r="G53" s="3">
        <f t="shared" si="5"/>
        <v>156.754875</v>
      </c>
      <c r="H53" s="1">
        <f t="shared" si="6"/>
        <v>156.8365</v>
      </c>
      <c r="I53" s="1">
        <f t="shared" si="6"/>
        <v>156.66900000000001</v>
      </c>
      <c r="J53" s="1">
        <f t="shared" si="6"/>
        <v>156.65350000000001</v>
      </c>
      <c r="K53" s="1">
        <f t="shared" si="6"/>
        <v>156.7681</v>
      </c>
      <c r="L53" s="1">
        <f t="shared" si="6"/>
        <v>156.77099999999999</v>
      </c>
      <c r="M53">
        <f t="shared" si="6"/>
        <v>3096.3</v>
      </c>
      <c r="N53">
        <f t="shared" si="6"/>
        <v>3220.4</v>
      </c>
    </row>
    <row r="54" spans="1:14" x14ac:dyDescent="0.3">
      <c r="A54">
        <v>20240429</v>
      </c>
      <c r="B54">
        <v>42120.588000000003</v>
      </c>
      <c r="C54">
        <v>156.761</v>
      </c>
      <c r="D54">
        <v>156.74199999999999</v>
      </c>
      <c r="E54" s="2">
        <f t="shared" si="3"/>
        <v>2058.8000000003376</v>
      </c>
      <c r="F54" s="3">
        <f t="shared" si="1"/>
        <v>156.75149999999999</v>
      </c>
      <c r="G54" s="3">
        <f t="shared" si="5"/>
        <v>156.75399999999999</v>
      </c>
      <c r="H54" s="1">
        <f t="shared" si="6"/>
        <v>156.8365</v>
      </c>
      <c r="I54" s="1">
        <f t="shared" si="6"/>
        <v>156.66900000000001</v>
      </c>
      <c r="J54" s="1">
        <f t="shared" si="6"/>
        <v>156.65350000000001</v>
      </c>
      <c r="K54" s="1">
        <f t="shared" si="6"/>
        <v>156.7681</v>
      </c>
      <c r="L54" s="1">
        <f t="shared" si="6"/>
        <v>156.77099999999999</v>
      </c>
      <c r="M54">
        <f t="shared" si="6"/>
        <v>3096.3</v>
      </c>
      <c r="N54">
        <f t="shared" si="6"/>
        <v>3220.4</v>
      </c>
    </row>
    <row r="55" spans="1:14" x14ac:dyDescent="0.3">
      <c r="A55">
        <v>20240429</v>
      </c>
      <c r="B55">
        <v>42120.690999999999</v>
      </c>
      <c r="C55">
        <v>156.75200000000001</v>
      </c>
      <c r="D55">
        <v>156.74299999999999</v>
      </c>
      <c r="E55" s="2">
        <f t="shared" si="3"/>
        <v>2069.0999999998894</v>
      </c>
      <c r="F55" s="3">
        <f t="shared" si="1"/>
        <v>156.7475</v>
      </c>
      <c r="G55" s="3">
        <f t="shared" si="5"/>
        <v>156.75124999999997</v>
      </c>
      <c r="H55" s="1">
        <f t="shared" si="6"/>
        <v>156.8365</v>
      </c>
      <c r="I55" s="1">
        <f t="shared" si="6"/>
        <v>156.66900000000001</v>
      </c>
      <c r="J55" s="1">
        <f t="shared" si="6"/>
        <v>156.65350000000001</v>
      </c>
      <c r="K55" s="1">
        <f t="shared" si="6"/>
        <v>156.7681</v>
      </c>
      <c r="L55" s="1">
        <f t="shared" si="6"/>
        <v>156.77099999999999</v>
      </c>
      <c r="M55">
        <f t="shared" si="6"/>
        <v>3096.3</v>
      </c>
      <c r="N55">
        <f t="shared" si="6"/>
        <v>3220.4</v>
      </c>
    </row>
    <row r="56" spans="1:14" x14ac:dyDescent="0.3">
      <c r="A56">
        <v>20240429</v>
      </c>
      <c r="B56">
        <v>42120.894999999997</v>
      </c>
      <c r="C56">
        <v>156.75200000000001</v>
      </c>
      <c r="D56">
        <v>156.73699999999999</v>
      </c>
      <c r="E56" s="2">
        <f t="shared" si="3"/>
        <v>2089.4999999996799</v>
      </c>
      <c r="F56" s="3">
        <f t="shared" si="1"/>
        <v>156.74450000000002</v>
      </c>
      <c r="G56" s="3">
        <f t="shared" si="5"/>
        <v>156.74875</v>
      </c>
      <c r="H56" s="1">
        <f t="shared" si="6"/>
        <v>156.8365</v>
      </c>
      <c r="I56" s="1">
        <f t="shared" si="6"/>
        <v>156.66900000000001</v>
      </c>
      <c r="J56" s="1">
        <f t="shared" si="6"/>
        <v>156.65350000000001</v>
      </c>
      <c r="K56" s="1">
        <f t="shared" si="6"/>
        <v>156.7681</v>
      </c>
      <c r="L56" s="1">
        <f t="shared" si="6"/>
        <v>156.77099999999999</v>
      </c>
      <c r="M56">
        <f t="shared" si="6"/>
        <v>3096.3</v>
      </c>
      <c r="N56">
        <f t="shared" si="6"/>
        <v>3220.4</v>
      </c>
    </row>
    <row r="57" spans="1:14" x14ac:dyDescent="0.3">
      <c r="A57">
        <v>20240429</v>
      </c>
      <c r="B57">
        <v>42120.947</v>
      </c>
      <c r="C57">
        <v>156.75200000000001</v>
      </c>
      <c r="D57">
        <v>156.73500000000001</v>
      </c>
      <c r="E57" s="2">
        <f t="shared" si="3"/>
        <v>2094.7000000000116</v>
      </c>
      <c r="F57" s="3">
        <f t="shared" si="1"/>
        <v>156.74350000000001</v>
      </c>
      <c r="G57" s="3">
        <f t="shared" si="5"/>
        <v>156.74675000000002</v>
      </c>
      <c r="H57" s="1">
        <f t="shared" si="6"/>
        <v>156.8365</v>
      </c>
      <c r="I57" s="1">
        <f t="shared" si="6"/>
        <v>156.66900000000001</v>
      </c>
      <c r="J57" s="1">
        <f t="shared" si="6"/>
        <v>156.65350000000001</v>
      </c>
      <c r="K57" s="1">
        <f t="shared" si="6"/>
        <v>156.7681</v>
      </c>
      <c r="L57" s="1">
        <f t="shared" si="6"/>
        <v>156.77099999999999</v>
      </c>
      <c r="M57">
        <f t="shared" si="6"/>
        <v>3096.3</v>
      </c>
      <c r="N57">
        <f t="shared" si="6"/>
        <v>3220.4</v>
      </c>
    </row>
    <row r="58" spans="1:14" x14ac:dyDescent="0.3">
      <c r="A58">
        <v>20240429</v>
      </c>
      <c r="B58">
        <v>42121.201000000001</v>
      </c>
      <c r="C58">
        <v>156.75200000000001</v>
      </c>
      <c r="D58">
        <v>156.73400000000001</v>
      </c>
      <c r="E58" s="2">
        <f t="shared" si="3"/>
        <v>2120.1000000000931</v>
      </c>
      <c r="F58" s="3">
        <f t="shared" si="1"/>
        <v>156.74299999999999</v>
      </c>
      <c r="G58" s="3">
        <f t="shared" si="5"/>
        <v>156.74462499999998</v>
      </c>
      <c r="H58" s="1">
        <f t="shared" si="6"/>
        <v>156.8365</v>
      </c>
      <c r="I58" s="1">
        <f t="shared" si="6"/>
        <v>156.66900000000001</v>
      </c>
      <c r="J58" s="1">
        <f t="shared" si="6"/>
        <v>156.65350000000001</v>
      </c>
      <c r="K58" s="1">
        <f t="shared" si="6"/>
        <v>156.7681</v>
      </c>
      <c r="L58" s="1">
        <f t="shared" si="6"/>
        <v>156.77099999999999</v>
      </c>
      <c r="M58">
        <f t="shared" si="6"/>
        <v>3096.3</v>
      </c>
      <c r="N58">
        <f t="shared" si="6"/>
        <v>3220.4</v>
      </c>
    </row>
    <row r="59" spans="1:14" x14ac:dyDescent="0.3">
      <c r="A59">
        <v>20240429</v>
      </c>
      <c r="B59">
        <v>42121.252999999997</v>
      </c>
      <c r="C59">
        <v>156.75200000000001</v>
      </c>
      <c r="D59">
        <v>156.73500000000001</v>
      </c>
      <c r="E59" s="2">
        <f t="shared" si="3"/>
        <v>2125.2999999996973</v>
      </c>
      <c r="F59" s="3">
        <f t="shared" si="1"/>
        <v>156.74350000000001</v>
      </c>
      <c r="G59" s="3">
        <f t="shared" si="5"/>
        <v>156.74362500000001</v>
      </c>
      <c r="H59" s="1">
        <f t="shared" si="6"/>
        <v>156.8365</v>
      </c>
      <c r="I59" s="1">
        <f t="shared" si="6"/>
        <v>156.66900000000001</v>
      </c>
      <c r="J59" s="1">
        <f t="shared" si="6"/>
        <v>156.65350000000001</v>
      </c>
      <c r="K59" s="1">
        <f t="shared" si="6"/>
        <v>156.7681</v>
      </c>
      <c r="L59" s="1">
        <f t="shared" si="6"/>
        <v>156.77099999999999</v>
      </c>
      <c r="M59">
        <f t="shared" si="6"/>
        <v>3096.3</v>
      </c>
      <c r="N59">
        <f t="shared" si="6"/>
        <v>3220.4</v>
      </c>
    </row>
    <row r="60" spans="1:14" x14ac:dyDescent="0.3">
      <c r="A60">
        <v>20240429</v>
      </c>
      <c r="B60">
        <v>42121.355000000003</v>
      </c>
      <c r="C60">
        <v>156.75200000000001</v>
      </c>
      <c r="D60">
        <v>156.73500000000001</v>
      </c>
      <c r="E60" s="2">
        <f t="shared" si="3"/>
        <v>2135.5000000003201</v>
      </c>
      <c r="F60" s="3">
        <f t="shared" si="1"/>
        <v>156.74350000000001</v>
      </c>
      <c r="G60" s="3">
        <f t="shared" si="5"/>
        <v>156.74337500000001</v>
      </c>
      <c r="H60" s="1">
        <f t="shared" si="6"/>
        <v>156.8365</v>
      </c>
      <c r="I60" s="1">
        <f t="shared" si="6"/>
        <v>156.66900000000001</v>
      </c>
      <c r="J60" s="1">
        <f t="shared" si="6"/>
        <v>156.65350000000001</v>
      </c>
      <c r="K60" s="1">
        <f t="shared" si="6"/>
        <v>156.7681</v>
      </c>
      <c r="L60" s="1">
        <f t="shared" si="6"/>
        <v>156.77099999999999</v>
      </c>
      <c r="M60">
        <f t="shared" si="6"/>
        <v>3096.3</v>
      </c>
      <c r="N60">
        <f t="shared" si="6"/>
        <v>3220.4</v>
      </c>
    </row>
    <row r="61" spans="1:14" x14ac:dyDescent="0.3">
      <c r="A61">
        <v>20240429</v>
      </c>
      <c r="B61">
        <v>42121.508999999998</v>
      </c>
      <c r="C61">
        <v>156.74199999999999</v>
      </c>
      <c r="D61">
        <v>156.73400000000001</v>
      </c>
      <c r="E61" s="2">
        <f t="shared" si="3"/>
        <v>2150.8999999998196</v>
      </c>
      <c r="F61" s="3">
        <f t="shared" si="1"/>
        <v>156.738</v>
      </c>
      <c r="G61" s="3">
        <f t="shared" si="5"/>
        <v>156.74200000000002</v>
      </c>
      <c r="H61" s="1">
        <f t="shared" si="6"/>
        <v>156.8365</v>
      </c>
      <c r="I61" s="1">
        <f t="shared" si="6"/>
        <v>156.66900000000001</v>
      </c>
      <c r="J61" s="1">
        <f t="shared" si="6"/>
        <v>156.65350000000001</v>
      </c>
      <c r="K61" s="1">
        <f t="shared" si="6"/>
        <v>156.7681</v>
      </c>
      <c r="L61" s="1">
        <f t="shared" si="6"/>
        <v>156.77099999999999</v>
      </c>
      <c r="M61">
        <f t="shared" si="6"/>
        <v>3096.3</v>
      </c>
      <c r="N61">
        <f t="shared" si="6"/>
        <v>3220.4</v>
      </c>
    </row>
    <row r="62" spans="1:14" x14ac:dyDescent="0.3">
      <c r="A62">
        <v>20240429</v>
      </c>
      <c r="B62">
        <v>42121.671000000002</v>
      </c>
      <c r="C62">
        <v>156.74199999999999</v>
      </c>
      <c r="D62">
        <v>156.72999999999999</v>
      </c>
      <c r="E62" s="2">
        <f t="shared" si="3"/>
        <v>2167.1000000002095</v>
      </c>
      <c r="F62" s="3">
        <f t="shared" si="1"/>
        <v>156.73599999999999</v>
      </c>
      <c r="G62" s="3">
        <f t="shared" si="5"/>
        <v>156.74025</v>
      </c>
      <c r="H62" s="1">
        <f t="shared" si="6"/>
        <v>156.8365</v>
      </c>
      <c r="I62" s="1">
        <f t="shared" si="6"/>
        <v>156.66900000000001</v>
      </c>
      <c r="J62" s="1">
        <f t="shared" si="6"/>
        <v>156.65350000000001</v>
      </c>
      <c r="K62" s="1">
        <f t="shared" si="6"/>
        <v>156.7681</v>
      </c>
      <c r="L62" s="1">
        <f t="shared" si="6"/>
        <v>156.77099999999999</v>
      </c>
      <c r="M62">
        <f t="shared" si="6"/>
        <v>3096.3</v>
      </c>
      <c r="N62">
        <f t="shared" si="6"/>
        <v>3220.4</v>
      </c>
    </row>
    <row r="63" spans="1:14" x14ac:dyDescent="0.3">
      <c r="A63">
        <v>20240429</v>
      </c>
      <c r="B63">
        <v>42121.773999999998</v>
      </c>
      <c r="C63">
        <v>156.732</v>
      </c>
      <c r="D63">
        <v>156.72300000000001</v>
      </c>
      <c r="E63" s="2">
        <f t="shared" si="3"/>
        <v>2177.3999999997613</v>
      </c>
      <c r="F63" s="3">
        <f t="shared" si="1"/>
        <v>156.72750000000002</v>
      </c>
      <c r="G63" s="3">
        <f t="shared" si="5"/>
        <v>156.73624999999998</v>
      </c>
      <c r="H63" s="1">
        <f t="shared" si="6"/>
        <v>156.8365</v>
      </c>
      <c r="I63" s="1">
        <f t="shared" si="6"/>
        <v>156.66900000000001</v>
      </c>
      <c r="J63" s="1">
        <f t="shared" si="6"/>
        <v>156.65350000000001</v>
      </c>
      <c r="K63" s="1">
        <f t="shared" si="6"/>
        <v>156.7681</v>
      </c>
      <c r="L63" s="1">
        <f t="shared" si="6"/>
        <v>156.77099999999999</v>
      </c>
      <c r="M63">
        <f t="shared" si="6"/>
        <v>3096.3</v>
      </c>
      <c r="N63">
        <f t="shared" si="6"/>
        <v>3220.4</v>
      </c>
    </row>
    <row r="64" spans="1:14" x14ac:dyDescent="0.3">
      <c r="A64">
        <v>20240429</v>
      </c>
      <c r="B64">
        <v>42121.826000000001</v>
      </c>
      <c r="C64">
        <v>156.739</v>
      </c>
      <c r="D64">
        <v>156.733</v>
      </c>
      <c r="E64" s="2">
        <f t="shared" si="3"/>
        <v>2182.6000000000931</v>
      </c>
      <c r="F64" s="3">
        <f t="shared" si="1"/>
        <v>156.73599999999999</v>
      </c>
      <c r="G64" s="3">
        <f t="shared" si="5"/>
        <v>156.734375</v>
      </c>
      <c r="H64" s="1">
        <f t="shared" si="6"/>
        <v>156.8365</v>
      </c>
      <c r="I64" s="1">
        <f t="shared" si="6"/>
        <v>156.66900000000001</v>
      </c>
      <c r="J64" s="1">
        <f t="shared" si="6"/>
        <v>156.65350000000001</v>
      </c>
      <c r="K64" s="1">
        <f t="shared" si="6"/>
        <v>156.7681</v>
      </c>
      <c r="L64" s="1">
        <f t="shared" si="6"/>
        <v>156.77099999999999</v>
      </c>
      <c r="M64">
        <f t="shared" si="6"/>
        <v>3096.3</v>
      </c>
      <c r="N64">
        <f t="shared" si="6"/>
        <v>3220.4</v>
      </c>
    </row>
    <row r="65" spans="1:14" x14ac:dyDescent="0.3">
      <c r="A65">
        <v>20240429</v>
      </c>
      <c r="B65">
        <v>42121.93</v>
      </c>
      <c r="C65">
        <v>156.733</v>
      </c>
      <c r="D65">
        <v>156.72800000000001</v>
      </c>
      <c r="E65" s="2">
        <f t="shared" si="3"/>
        <v>2193.0000000000291</v>
      </c>
      <c r="F65" s="3">
        <f t="shared" si="1"/>
        <v>156.73050000000001</v>
      </c>
      <c r="G65" s="3">
        <f t="shared" si="5"/>
        <v>156.73250000000002</v>
      </c>
      <c r="H65" s="1">
        <f t="shared" si="6"/>
        <v>156.8365</v>
      </c>
      <c r="I65" s="1">
        <f t="shared" si="6"/>
        <v>156.66900000000001</v>
      </c>
      <c r="J65" s="1">
        <f t="shared" si="6"/>
        <v>156.65350000000001</v>
      </c>
      <c r="K65" s="1">
        <f t="shared" si="6"/>
        <v>156.7681</v>
      </c>
      <c r="L65" s="1">
        <f t="shared" si="6"/>
        <v>156.77099999999999</v>
      </c>
      <c r="M65">
        <f t="shared" si="6"/>
        <v>3096.3</v>
      </c>
      <c r="N65">
        <f t="shared" si="6"/>
        <v>3220.4</v>
      </c>
    </row>
    <row r="66" spans="1:14" x14ac:dyDescent="0.3">
      <c r="A66">
        <v>20240429</v>
      </c>
      <c r="B66">
        <v>42121.982000000004</v>
      </c>
      <c r="C66">
        <v>156.73099999999999</v>
      </c>
      <c r="D66">
        <v>156.72399999999999</v>
      </c>
      <c r="E66" s="2">
        <f t="shared" si="3"/>
        <v>2198.2000000003609</v>
      </c>
      <c r="F66" s="3">
        <f t="shared" ref="F66:F98" si="7">AVERAGE(C66:D66)</f>
        <v>156.72749999999999</v>
      </c>
      <c r="G66" s="3">
        <f t="shared" si="5"/>
        <v>156.73037500000001</v>
      </c>
      <c r="H66" s="1">
        <f t="shared" si="6"/>
        <v>156.8365</v>
      </c>
      <c r="I66" s="1">
        <f t="shared" si="6"/>
        <v>156.66900000000001</v>
      </c>
      <c r="J66" s="1">
        <f t="shared" si="6"/>
        <v>156.65350000000001</v>
      </c>
      <c r="K66" s="1">
        <f t="shared" si="6"/>
        <v>156.7681</v>
      </c>
      <c r="L66" s="1">
        <f t="shared" si="6"/>
        <v>156.77099999999999</v>
      </c>
      <c r="M66">
        <f t="shared" si="6"/>
        <v>3096.3</v>
      </c>
      <c r="N66">
        <f t="shared" si="6"/>
        <v>3220.4</v>
      </c>
    </row>
    <row r="67" spans="1:14" x14ac:dyDescent="0.3">
      <c r="A67">
        <v>20240429</v>
      </c>
      <c r="B67">
        <v>42122.035000000003</v>
      </c>
      <c r="C67">
        <v>156.72900000000001</v>
      </c>
      <c r="D67">
        <v>156.72300000000001</v>
      </c>
      <c r="E67" s="2">
        <f t="shared" si="3"/>
        <v>2203.5000000003492</v>
      </c>
      <c r="F67" s="3">
        <f t="shared" si="7"/>
        <v>156.726</v>
      </c>
      <c r="G67" s="3">
        <f t="shared" si="5"/>
        <v>156.72999999999999</v>
      </c>
      <c r="H67" s="1">
        <f t="shared" si="6"/>
        <v>156.8365</v>
      </c>
      <c r="I67" s="1">
        <f t="shared" si="6"/>
        <v>156.66900000000001</v>
      </c>
      <c r="J67" s="1">
        <f t="shared" si="6"/>
        <v>156.65350000000001</v>
      </c>
      <c r="K67" s="1">
        <f t="shared" si="6"/>
        <v>156.7681</v>
      </c>
      <c r="L67" s="1">
        <f t="shared" si="6"/>
        <v>156.77099999999999</v>
      </c>
      <c r="M67">
        <f t="shared" si="6"/>
        <v>3096.3</v>
      </c>
      <c r="N67">
        <f t="shared" si="6"/>
        <v>3220.4</v>
      </c>
    </row>
    <row r="68" spans="1:14" x14ac:dyDescent="0.3">
      <c r="A68">
        <v>20240429</v>
      </c>
      <c r="B68">
        <v>42122.137000000002</v>
      </c>
      <c r="C68">
        <v>156.72999999999999</v>
      </c>
      <c r="D68">
        <v>156.715</v>
      </c>
      <c r="E68" s="2">
        <f t="shared" si="3"/>
        <v>2213.7000000002445</v>
      </c>
      <c r="F68" s="3">
        <f t="shared" si="7"/>
        <v>156.7225</v>
      </c>
      <c r="G68" s="3">
        <f t="shared" si="5"/>
        <v>156.72662499999998</v>
      </c>
      <c r="H68" s="1">
        <f t="shared" si="6"/>
        <v>156.8365</v>
      </c>
      <c r="I68" s="1">
        <f t="shared" si="6"/>
        <v>156.66900000000001</v>
      </c>
      <c r="J68" s="1">
        <f t="shared" si="6"/>
        <v>156.65350000000001</v>
      </c>
      <c r="K68" s="1">
        <f t="shared" si="6"/>
        <v>156.7681</v>
      </c>
      <c r="L68" s="1">
        <f t="shared" si="6"/>
        <v>156.77099999999999</v>
      </c>
      <c r="M68">
        <f t="shared" si="6"/>
        <v>3096.3</v>
      </c>
      <c r="N68">
        <f t="shared" si="6"/>
        <v>3220.4</v>
      </c>
    </row>
    <row r="69" spans="1:14" x14ac:dyDescent="0.3">
      <c r="A69">
        <v>20240429</v>
      </c>
      <c r="B69">
        <v>42122.29</v>
      </c>
      <c r="C69">
        <v>156.72900000000001</v>
      </c>
      <c r="D69">
        <v>156.714</v>
      </c>
      <c r="E69" s="2">
        <f t="shared" si="3"/>
        <v>2229.0000000000873</v>
      </c>
      <c r="F69" s="3">
        <f t="shared" si="7"/>
        <v>156.72149999999999</v>
      </c>
      <c r="G69" s="3">
        <f t="shared" si="5"/>
        <v>156.72437499999998</v>
      </c>
      <c r="H69" s="1">
        <f t="shared" si="6"/>
        <v>156.8365</v>
      </c>
      <c r="I69" s="1">
        <f t="shared" si="6"/>
        <v>156.66900000000001</v>
      </c>
      <c r="J69" s="1">
        <f t="shared" si="6"/>
        <v>156.65350000000001</v>
      </c>
      <c r="K69" s="1">
        <f t="shared" si="6"/>
        <v>156.7681</v>
      </c>
      <c r="L69" s="1">
        <f t="shared" si="6"/>
        <v>156.77099999999999</v>
      </c>
      <c r="M69">
        <f t="shared" si="6"/>
        <v>3096.3</v>
      </c>
      <c r="N69">
        <f t="shared" si="6"/>
        <v>3220.4</v>
      </c>
    </row>
    <row r="70" spans="1:14" x14ac:dyDescent="0.3">
      <c r="A70">
        <v>20240429</v>
      </c>
      <c r="B70">
        <v>42122.392999999996</v>
      </c>
      <c r="C70">
        <v>156.72200000000001</v>
      </c>
      <c r="D70">
        <v>156.709</v>
      </c>
      <c r="E70" s="2">
        <f t="shared" ref="E70:E133" si="8">(B70-42100)*100</f>
        <v>2239.2999999996391</v>
      </c>
      <c r="F70" s="3">
        <f t="shared" si="7"/>
        <v>156.71550000000002</v>
      </c>
      <c r="G70" s="3">
        <f t="shared" si="5"/>
        <v>156.72137499999999</v>
      </c>
      <c r="H70" s="1">
        <f t="shared" ref="H70:N99" si="9">H$3</f>
        <v>156.8365</v>
      </c>
      <c r="I70" s="1">
        <f t="shared" si="9"/>
        <v>156.66900000000001</v>
      </c>
      <c r="J70" s="1">
        <f t="shared" si="9"/>
        <v>156.65350000000001</v>
      </c>
      <c r="K70" s="1">
        <f t="shared" si="9"/>
        <v>156.7681</v>
      </c>
      <c r="L70" s="1">
        <f t="shared" si="9"/>
        <v>156.77099999999999</v>
      </c>
      <c r="M70">
        <f t="shared" si="9"/>
        <v>3096.3</v>
      </c>
      <c r="N70">
        <f t="shared" si="9"/>
        <v>3220.4</v>
      </c>
    </row>
    <row r="71" spans="1:14" x14ac:dyDescent="0.3">
      <c r="A71">
        <v>20240429</v>
      </c>
      <c r="B71">
        <v>42122.597999999998</v>
      </c>
      <c r="C71">
        <v>156.714</v>
      </c>
      <c r="D71">
        <v>156.709</v>
      </c>
      <c r="E71" s="2">
        <f t="shared" si="8"/>
        <v>2259.7999999998137</v>
      </c>
      <c r="F71" s="3">
        <f t="shared" si="7"/>
        <v>156.7115</v>
      </c>
      <c r="G71" s="3">
        <f t="shared" si="5"/>
        <v>156.71775</v>
      </c>
      <c r="H71" s="1">
        <f t="shared" si="9"/>
        <v>156.8365</v>
      </c>
      <c r="I71" s="1">
        <f t="shared" si="9"/>
        <v>156.66900000000001</v>
      </c>
      <c r="J71" s="1">
        <f t="shared" si="9"/>
        <v>156.65350000000001</v>
      </c>
      <c r="K71" s="1">
        <f t="shared" si="9"/>
        <v>156.7681</v>
      </c>
      <c r="L71" s="1">
        <f t="shared" si="9"/>
        <v>156.77099999999999</v>
      </c>
      <c r="M71">
        <f t="shared" si="9"/>
        <v>3096.3</v>
      </c>
      <c r="N71">
        <f t="shared" si="9"/>
        <v>3220.4</v>
      </c>
    </row>
    <row r="72" spans="1:14" x14ac:dyDescent="0.3">
      <c r="A72">
        <v>20240429</v>
      </c>
      <c r="B72">
        <v>42122.750999999997</v>
      </c>
      <c r="C72">
        <v>156.71</v>
      </c>
      <c r="D72">
        <v>156.69800000000001</v>
      </c>
      <c r="E72" s="2">
        <f t="shared" si="8"/>
        <v>2275.0999999996566</v>
      </c>
      <c r="F72" s="3">
        <f t="shared" si="7"/>
        <v>156.70400000000001</v>
      </c>
      <c r="G72" s="3">
        <f t="shared" ref="G72:G135" si="10">AVERAGE(F69:F72)</f>
        <v>156.71312499999999</v>
      </c>
      <c r="H72" s="1">
        <f t="shared" si="9"/>
        <v>156.8365</v>
      </c>
      <c r="I72" s="1">
        <f t="shared" si="9"/>
        <v>156.66900000000001</v>
      </c>
      <c r="J72" s="1">
        <f t="shared" si="9"/>
        <v>156.65350000000001</v>
      </c>
      <c r="K72" s="1">
        <f t="shared" si="9"/>
        <v>156.7681</v>
      </c>
      <c r="L72" s="1">
        <f t="shared" si="9"/>
        <v>156.77099999999999</v>
      </c>
      <c r="M72">
        <f t="shared" si="9"/>
        <v>3096.3</v>
      </c>
      <c r="N72">
        <f t="shared" si="9"/>
        <v>3220.4</v>
      </c>
    </row>
    <row r="73" spans="1:14" x14ac:dyDescent="0.3">
      <c r="A73">
        <v>20240429</v>
      </c>
      <c r="B73">
        <v>42122.803</v>
      </c>
      <c r="C73">
        <v>156.69900000000001</v>
      </c>
      <c r="D73">
        <v>156.69300000000001</v>
      </c>
      <c r="E73" s="2">
        <f t="shared" si="8"/>
        <v>2280.2999999999884</v>
      </c>
      <c r="F73" s="3">
        <f t="shared" si="7"/>
        <v>156.69600000000003</v>
      </c>
      <c r="G73" s="3">
        <f t="shared" si="10"/>
        <v>156.70675</v>
      </c>
      <c r="H73" s="1">
        <f t="shared" si="9"/>
        <v>156.8365</v>
      </c>
      <c r="I73" s="1">
        <f t="shared" si="9"/>
        <v>156.66900000000001</v>
      </c>
      <c r="J73" s="1">
        <f t="shared" si="9"/>
        <v>156.65350000000001</v>
      </c>
      <c r="K73" s="1">
        <f t="shared" si="9"/>
        <v>156.7681</v>
      </c>
      <c r="L73" s="1">
        <f t="shared" si="9"/>
        <v>156.77099999999999</v>
      </c>
      <c r="M73">
        <f t="shared" si="9"/>
        <v>3096.3</v>
      </c>
      <c r="N73">
        <f t="shared" si="9"/>
        <v>3220.4</v>
      </c>
    </row>
    <row r="74" spans="1:14" x14ac:dyDescent="0.3">
      <c r="A74">
        <v>20240429</v>
      </c>
      <c r="B74">
        <v>42122.853999999999</v>
      </c>
      <c r="C74">
        <v>156.70099999999999</v>
      </c>
      <c r="D74">
        <v>156.68600000000001</v>
      </c>
      <c r="E74" s="2">
        <f t="shared" si="8"/>
        <v>2285.399999999936</v>
      </c>
      <c r="F74" s="3">
        <f t="shared" si="7"/>
        <v>156.6935</v>
      </c>
      <c r="G74" s="3">
        <f t="shared" si="10"/>
        <v>156.70125000000002</v>
      </c>
      <c r="H74" s="1">
        <f t="shared" si="9"/>
        <v>156.8365</v>
      </c>
      <c r="I74" s="1">
        <f t="shared" si="9"/>
        <v>156.66900000000001</v>
      </c>
      <c r="J74" s="1">
        <f t="shared" si="9"/>
        <v>156.65350000000001</v>
      </c>
      <c r="K74" s="1">
        <f t="shared" si="9"/>
        <v>156.7681</v>
      </c>
      <c r="L74" s="1">
        <f t="shared" si="9"/>
        <v>156.77099999999999</v>
      </c>
      <c r="M74">
        <f t="shared" si="9"/>
        <v>3096.3</v>
      </c>
      <c r="N74">
        <f t="shared" si="9"/>
        <v>3220.4</v>
      </c>
    </row>
    <row r="75" spans="1:14" x14ac:dyDescent="0.3">
      <c r="A75">
        <v>20240429</v>
      </c>
      <c r="B75">
        <v>42122.957000000002</v>
      </c>
      <c r="C75">
        <v>156.70099999999999</v>
      </c>
      <c r="D75">
        <v>156.68600000000001</v>
      </c>
      <c r="E75" s="2">
        <f t="shared" si="8"/>
        <v>2295.7000000002154</v>
      </c>
      <c r="F75" s="3">
        <f t="shared" si="7"/>
        <v>156.6935</v>
      </c>
      <c r="G75" s="3">
        <f t="shared" si="10"/>
        <v>156.69675000000001</v>
      </c>
      <c r="H75" s="1">
        <f t="shared" si="9"/>
        <v>156.8365</v>
      </c>
      <c r="I75" s="1">
        <f t="shared" si="9"/>
        <v>156.66900000000001</v>
      </c>
      <c r="J75" s="1">
        <f t="shared" si="9"/>
        <v>156.65350000000001</v>
      </c>
      <c r="K75" s="1">
        <f t="shared" si="9"/>
        <v>156.7681</v>
      </c>
      <c r="L75" s="1">
        <f t="shared" si="9"/>
        <v>156.77099999999999</v>
      </c>
      <c r="M75">
        <f t="shared" si="9"/>
        <v>3096.3</v>
      </c>
      <c r="N75">
        <f t="shared" si="9"/>
        <v>3220.4</v>
      </c>
    </row>
    <row r="76" spans="1:14" x14ac:dyDescent="0.3">
      <c r="A76">
        <v>20240429</v>
      </c>
      <c r="B76">
        <v>42123.008000000002</v>
      </c>
      <c r="C76">
        <v>156.697</v>
      </c>
      <c r="D76">
        <v>156.684</v>
      </c>
      <c r="E76" s="2">
        <f t="shared" si="8"/>
        <v>2300.800000000163</v>
      </c>
      <c r="F76" s="3">
        <f t="shared" si="7"/>
        <v>156.69049999999999</v>
      </c>
      <c r="G76" s="3">
        <f t="shared" si="10"/>
        <v>156.693375</v>
      </c>
      <c r="H76" s="1">
        <f t="shared" si="9"/>
        <v>156.8365</v>
      </c>
      <c r="I76" s="1">
        <f t="shared" si="9"/>
        <v>156.66900000000001</v>
      </c>
      <c r="J76" s="1">
        <f t="shared" si="9"/>
        <v>156.65350000000001</v>
      </c>
      <c r="K76" s="1">
        <f t="shared" si="9"/>
        <v>156.7681</v>
      </c>
      <c r="L76" s="1">
        <f t="shared" si="9"/>
        <v>156.77099999999999</v>
      </c>
      <c r="M76">
        <f t="shared" si="9"/>
        <v>3096.3</v>
      </c>
      <c r="N76">
        <f t="shared" si="9"/>
        <v>3220.4</v>
      </c>
    </row>
    <row r="77" spans="1:14" x14ac:dyDescent="0.3">
      <c r="A77">
        <v>20240429</v>
      </c>
      <c r="B77">
        <v>42123.110999999997</v>
      </c>
      <c r="C77">
        <v>156.697</v>
      </c>
      <c r="D77">
        <v>156.68299999999999</v>
      </c>
      <c r="E77" s="2">
        <f t="shared" si="8"/>
        <v>2311.0999999997148</v>
      </c>
      <c r="F77" s="3">
        <f t="shared" si="7"/>
        <v>156.69</v>
      </c>
      <c r="G77" s="3">
        <f t="shared" si="10"/>
        <v>156.69187499999998</v>
      </c>
      <c r="H77" s="1">
        <f t="shared" si="9"/>
        <v>156.8365</v>
      </c>
      <c r="I77" s="1">
        <f t="shared" si="9"/>
        <v>156.66900000000001</v>
      </c>
      <c r="J77" s="1">
        <f t="shared" si="9"/>
        <v>156.65350000000001</v>
      </c>
      <c r="K77" s="1">
        <f t="shared" si="9"/>
        <v>156.7681</v>
      </c>
      <c r="L77" s="1">
        <f t="shared" si="9"/>
        <v>156.77099999999999</v>
      </c>
      <c r="M77">
        <f t="shared" si="9"/>
        <v>3096.3</v>
      </c>
      <c r="N77">
        <f t="shared" si="9"/>
        <v>3220.4</v>
      </c>
    </row>
    <row r="78" spans="1:14" x14ac:dyDescent="0.3">
      <c r="A78">
        <v>20240429</v>
      </c>
      <c r="B78">
        <v>42123.161999999997</v>
      </c>
      <c r="C78">
        <v>156.70099999999999</v>
      </c>
      <c r="D78">
        <v>156.68199999999999</v>
      </c>
      <c r="E78" s="2">
        <f t="shared" si="8"/>
        <v>2316.1999999996624</v>
      </c>
      <c r="F78" s="3">
        <f t="shared" si="7"/>
        <v>156.69149999999999</v>
      </c>
      <c r="G78" s="3">
        <f t="shared" si="10"/>
        <v>156.69137499999999</v>
      </c>
      <c r="H78" s="1">
        <f t="shared" si="9"/>
        <v>156.8365</v>
      </c>
      <c r="I78" s="1">
        <f t="shared" si="9"/>
        <v>156.66900000000001</v>
      </c>
      <c r="J78" s="1">
        <f t="shared" si="9"/>
        <v>156.65350000000001</v>
      </c>
      <c r="K78" s="1">
        <f t="shared" si="9"/>
        <v>156.7681</v>
      </c>
      <c r="L78" s="1">
        <f t="shared" si="9"/>
        <v>156.77099999999999</v>
      </c>
      <c r="M78">
        <f t="shared" si="9"/>
        <v>3096.3</v>
      </c>
      <c r="N78">
        <f t="shared" si="9"/>
        <v>3220.4</v>
      </c>
    </row>
    <row r="79" spans="1:14" x14ac:dyDescent="0.3">
      <c r="A79">
        <v>20240429</v>
      </c>
      <c r="B79">
        <v>42123.364999999998</v>
      </c>
      <c r="C79">
        <v>156.69</v>
      </c>
      <c r="D79">
        <v>156.67699999999999</v>
      </c>
      <c r="E79" s="2">
        <f t="shared" si="8"/>
        <v>2336.4999999997963</v>
      </c>
      <c r="F79" s="3">
        <f t="shared" si="7"/>
        <v>156.68349999999998</v>
      </c>
      <c r="G79" s="3">
        <f t="shared" si="10"/>
        <v>156.688875</v>
      </c>
      <c r="H79" s="1">
        <f t="shared" si="9"/>
        <v>156.8365</v>
      </c>
      <c r="I79" s="1">
        <f t="shared" si="9"/>
        <v>156.66900000000001</v>
      </c>
      <c r="J79" s="1">
        <f t="shared" si="9"/>
        <v>156.65350000000001</v>
      </c>
      <c r="K79" s="1">
        <f t="shared" si="9"/>
        <v>156.7681</v>
      </c>
      <c r="L79" s="1">
        <f t="shared" si="9"/>
        <v>156.77099999999999</v>
      </c>
      <c r="M79">
        <f t="shared" si="9"/>
        <v>3096.3</v>
      </c>
      <c r="N79">
        <f t="shared" si="9"/>
        <v>3220.4</v>
      </c>
    </row>
    <row r="80" spans="1:14" x14ac:dyDescent="0.3">
      <c r="A80">
        <v>20240429</v>
      </c>
      <c r="B80">
        <v>42123.417000000001</v>
      </c>
      <c r="C80">
        <v>156.68899999999999</v>
      </c>
      <c r="D80">
        <v>156.67500000000001</v>
      </c>
      <c r="E80" s="2">
        <f t="shared" si="8"/>
        <v>2341.7000000001281</v>
      </c>
      <c r="F80" s="3">
        <f t="shared" si="7"/>
        <v>156.68200000000002</v>
      </c>
      <c r="G80" s="3">
        <f t="shared" si="10"/>
        <v>156.68674999999999</v>
      </c>
      <c r="H80" s="1">
        <f t="shared" si="9"/>
        <v>156.8365</v>
      </c>
      <c r="I80" s="1">
        <f t="shared" si="9"/>
        <v>156.66900000000001</v>
      </c>
      <c r="J80" s="1">
        <f t="shared" si="9"/>
        <v>156.65350000000001</v>
      </c>
      <c r="K80" s="1">
        <f t="shared" si="9"/>
        <v>156.7681</v>
      </c>
      <c r="L80" s="1">
        <f t="shared" si="9"/>
        <v>156.77099999999999</v>
      </c>
      <c r="M80">
        <f t="shared" si="9"/>
        <v>3096.3</v>
      </c>
      <c r="N80">
        <f t="shared" si="9"/>
        <v>3220.4</v>
      </c>
    </row>
    <row r="81" spans="1:14" x14ac:dyDescent="0.3">
      <c r="A81">
        <v>20240429</v>
      </c>
      <c r="B81">
        <v>42123.468000000001</v>
      </c>
      <c r="C81">
        <v>156.68899999999999</v>
      </c>
      <c r="D81">
        <v>156.672</v>
      </c>
      <c r="E81" s="2">
        <f t="shared" si="8"/>
        <v>2346.8000000000757</v>
      </c>
      <c r="F81" s="3">
        <f t="shared" si="7"/>
        <v>156.68049999999999</v>
      </c>
      <c r="G81" s="3">
        <f t="shared" si="10"/>
        <v>156.68437499999999</v>
      </c>
      <c r="H81" s="1">
        <f t="shared" si="9"/>
        <v>156.8365</v>
      </c>
      <c r="I81" s="1">
        <f t="shared" si="9"/>
        <v>156.66900000000001</v>
      </c>
      <c r="J81" s="1">
        <f t="shared" si="9"/>
        <v>156.65350000000001</v>
      </c>
      <c r="K81" s="1">
        <f t="shared" si="9"/>
        <v>156.7681</v>
      </c>
      <c r="L81" s="1">
        <f t="shared" si="9"/>
        <v>156.77099999999999</v>
      </c>
      <c r="M81">
        <f t="shared" si="9"/>
        <v>3096.3</v>
      </c>
      <c r="N81">
        <f t="shared" si="9"/>
        <v>3220.4</v>
      </c>
    </row>
    <row r="82" spans="1:14" x14ac:dyDescent="0.3">
      <c r="A82">
        <v>20240429</v>
      </c>
      <c r="B82">
        <v>42123.620999999999</v>
      </c>
      <c r="C82">
        <v>156.69200000000001</v>
      </c>
      <c r="D82">
        <v>156.678</v>
      </c>
      <c r="E82" s="2">
        <f t="shared" si="8"/>
        <v>2362.0999999999185</v>
      </c>
      <c r="F82" s="3">
        <f t="shared" si="7"/>
        <v>156.685</v>
      </c>
      <c r="G82" s="3">
        <f t="shared" si="10"/>
        <v>156.68275</v>
      </c>
      <c r="H82" s="1">
        <f t="shared" si="9"/>
        <v>156.8365</v>
      </c>
      <c r="I82" s="1">
        <f t="shared" si="9"/>
        <v>156.66900000000001</v>
      </c>
      <c r="J82" s="1">
        <f t="shared" si="9"/>
        <v>156.65350000000001</v>
      </c>
      <c r="K82" s="1">
        <f t="shared" si="9"/>
        <v>156.7681</v>
      </c>
      <c r="L82" s="1">
        <f t="shared" si="9"/>
        <v>156.77099999999999</v>
      </c>
      <c r="M82">
        <f t="shared" si="9"/>
        <v>3096.3</v>
      </c>
      <c r="N82">
        <f t="shared" si="9"/>
        <v>3220.4</v>
      </c>
    </row>
    <row r="83" spans="1:14" x14ac:dyDescent="0.3">
      <c r="A83">
        <v>20240429</v>
      </c>
      <c r="B83">
        <v>42123.724000000002</v>
      </c>
      <c r="C83">
        <v>156.69300000000001</v>
      </c>
      <c r="D83">
        <v>156.678</v>
      </c>
      <c r="E83" s="2">
        <f t="shared" si="8"/>
        <v>2372.4000000001979</v>
      </c>
      <c r="F83" s="3">
        <f t="shared" si="7"/>
        <v>156.68549999999999</v>
      </c>
      <c r="G83" s="3">
        <f t="shared" si="10"/>
        <v>156.68324999999999</v>
      </c>
      <c r="H83" s="1">
        <f t="shared" si="9"/>
        <v>156.8365</v>
      </c>
      <c r="I83" s="1">
        <f t="shared" si="9"/>
        <v>156.66900000000001</v>
      </c>
      <c r="J83" s="1">
        <f t="shared" si="9"/>
        <v>156.65350000000001</v>
      </c>
      <c r="K83" s="1">
        <f t="shared" si="9"/>
        <v>156.7681</v>
      </c>
      <c r="L83" s="1">
        <f t="shared" si="9"/>
        <v>156.77099999999999</v>
      </c>
      <c r="M83">
        <f t="shared" si="9"/>
        <v>3096.3</v>
      </c>
      <c r="N83">
        <f t="shared" si="9"/>
        <v>3220.4</v>
      </c>
    </row>
    <row r="84" spans="1:14" x14ac:dyDescent="0.3">
      <c r="A84">
        <v>20240429</v>
      </c>
      <c r="B84">
        <v>42123.775000000001</v>
      </c>
      <c r="C84">
        <v>156.68899999999999</v>
      </c>
      <c r="D84">
        <v>156.673</v>
      </c>
      <c r="E84" s="2">
        <f t="shared" si="8"/>
        <v>2377.5000000001455</v>
      </c>
      <c r="F84" s="3">
        <f t="shared" si="7"/>
        <v>156.68099999999998</v>
      </c>
      <c r="G84" s="3">
        <f t="shared" si="10"/>
        <v>156.68299999999999</v>
      </c>
      <c r="H84" s="1">
        <f t="shared" si="9"/>
        <v>156.8365</v>
      </c>
      <c r="I84" s="1">
        <f t="shared" si="9"/>
        <v>156.66900000000001</v>
      </c>
      <c r="J84" s="1">
        <f t="shared" si="9"/>
        <v>156.65350000000001</v>
      </c>
      <c r="K84" s="1">
        <f t="shared" si="9"/>
        <v>156.7681</v>
      </c>
      <c r="L84" s="1">
        <f t="shared" si="9"/>
        <v>156.77099999999999</v>
      </c>
      <c r="M84">
        <f t="shared" si="9"/>
        <v>3096.3</v>
      </c>
      <c r="N84">
        <f t="shared" si="9"/>
        <v>3220.4</v>
      </c>
    </row>
    <row r="85" spans="1:14" x14ac:dyDescent="0.3">
      <c r="A85">
        <v>20240429</v>
      </c>
      <c r="B85">
        <v>42123.877999999997</v>
      </c>
      <c r="C85">
        <v>156.69300000000001</v>
      </c>
      <c r="D85">
        <v>156.678</v>
      </c>
      <c r="E85" s="2">
        <f t="shared" si="8"/>
        <v>2387.7999999996973</v>
      </c>
      <c r="F85" s="3">
        <f t="shared" si="7"/>
        <v>156.68549999999999</v>
      </c>
      <c r="G85" s="3">
        <f t="shared" si="10"/>
        <v>156.68424999999999</v>
      </c>
      <c r="H85" s="1">
        <f t="shared" si="9"/>
        <v>156.8365</v>
      </c>
      <c r="I85" s="1">
        <f t="shared" si="9"/>
        <v>156.66900000000001</v>
      </c>
      <c r="J85" s="1">
        <f t="shared" si="9"/>
        <v>156.65350000000001</v>
      </c>
      <c r="K85" s="1">
        <f t="shared" si="9"/>
        <v>156.7681</v>
      </c>
      <c r="L85" s="1">
        <f t="shared" si="9"/>
        <v>156.77099999999999</v>
      </c>
      <c r="M85">
        <f t="shared" si="9"/>
        <v>3096.3</v>
      </c>
      <c r="N85">
        <f t="shared" si="9"/>
        <v>3220.4</v>
      </c>
    </row>
    <row r="86" spans="1:14" x14ac:dyDescent="0.3">
      <c r="A86">
        <v>20240429</v>
      </c>
      <c r="B86">
        <v>42124.082999999999</v>
      </c>
      <c r="C86">
        <v>156.69300000000001</v>
      </c>
      <c r="D86">
        <v>156.67599999999999</v>
      </c>
      <c r="E86" s="2">
        <f t="shared" si="8"/>
        <v>2408.2999999998719</v>
      </c>
      <c r="F86" s="3">
        <f t="shared" si="7"/>
        <v>156.68450000000001</v>
      </c>
      <c r="G86" s="3">
        <f t="shared" si="10"/>
        <v>156.68412499999999</v>
      </c>
      <c r="H86" s="1">
        <f t="shared" si="9"/>
        <v>156.8365</v>
      </c>
      <c r="I86" s="1">
        <f t="shared" si="9"/>
        <v>156.66900000000001</v>
      </c>
      <c r="J86" s="1">
        <f t="shared" si="9"/>
        <v>156.65350000000001</v>
      </c>
      <c r="K86" s="1">
        <f t="shared" si="9"/>
        <v>156.7681</v>
      </c>
      <c r="L86" s="1">
        <f t="shared" si="9"/>
        <v>156.77099999999999</v>
      </c>
      <c r="M86">
        <f t="shared" si="9"/>
        <v>3096.3</v>
      </c>
      <c r="N86">
        <f t="shared" si="9"/>
        <v>3220.4</v>
      </c>
    </row>
    <row r="87" spans="1:14" x14ac:dyDescent="0.3">
      <c r="A87">
        <v>20240429</v>
      </c>
      <c r="B87">
        <v>42124.184000000001</v>
      </c>
      <c r="C87">
        <v>156.69200000000001</v>
      </c>
      <c r="D87">
        <v>156.678</v>
      </c>
      <c r="E87" s="2">
        <f t="shared" si="8"/>
        <v>2418.4000000001106</v>
      </c>
      <c r="F87" s="3">
        <f t="shared" si="7"/>
        <v>156.685</v>
      </c>
      <c r="G87" s="3">
        <f t="shared" si="10"/>
        <v>156.684</v>
      </c>
      <c r="H87" s="1">
        <f t="shared" si="9"/>
        <v>156.8365</v>
      </c>
      <c r="I87" s="1">
        <f t="shared" si="9"/>
        <v>156.66900000000001</v>
      </c>
      <c r="J87" s="1">
        <f t="shared" si="9"/>
        <v>156.65350000000001</v>
      </c>
      <c r="K87" s="1">
        <f t="shared" si="9"/>
        <v>156.7681</v>
      </c>
      <c r="L87" s="1">
        <f t="shared" si="9"/>
        <v>156.77099999999999</v>
      </c>
      <c r="M87">
        <f t="shared" si="9"/>
        <v>3096.3</v>
      </c>
      <c r="N87">
        <f t="shared" si="9"/>
        <v>3220.4</v>
      </c>
    </row>
    <row r="88" spans="1:14" x14ac:dyDescent="0.3">
      <c r="A88">
        <v>20240429</v>
      </c>
      <c r="B88">
        <v>42124.288</v>
      </c>
      <c r="C88">
        <v>156.69200000000001</v>
      </c>
      <c r="D88">
        <v>156.678</v>
      </c>
      <c r="E88" s="2">
        <f t="shared" si="8"/>
        <v>2428.8000000000466</v>
      </c>
      <c r="F88" s="3">
        <f t="shared" si="7"/>
        <v>156.685</v>
      </c>
      <c r="G88" s="3">
        <f t="shared" si="10"/>
        <v>156.685</v>
      </c>
      <c r="H88" s="1">
        <f t="shared" si="9"/>
        <v>156.8365</v>
      </c>
      <c r="I88" s="1">
        <f t="shared" si="9"/>
        <v>156.66900000000001</v>
      </c>
      <c r="J88" s="1">
        <f t="shared" si="9"/>
        <v>156.65350000000001</v>
      </c>
      <c r="K88" s="1">
        <f t="shared" si="9"/>
        <v>156.7681</v>
      </c>
      <c r="L88" s="1">
        <f t="shared" si="9"/>
        <v>156.77099999999999</v>
      </c>
      <c r="M88">
        <f t="shared" si="9"/>
        <v>3096.3</v>
      </c>
      <c r="N88">
        <f t="shared" si="9"/>
        <v>3220.4</v>
      </c>
    </row>
    <row r="89" spans="1:14" x14ac:dyDescent="0.3">
      <c r="A89">
        <v>20240429</v>
      </c>
      <c r="B89">
        <v>42124.391000000003</v>
      </c>
      <c r="C89">
        <v>156.68600000000001</v>
      </c>
      <c r="D89">
        <v>156.67699999999999</v>
      </c>
      <c r="E89" s="2">
        <f t="shared" si="8"/>
        <v>2439.100000000326</v>
      </c>
      <c r="F89" s="3">
        <f t="shared" si="7"/>
        <v>156.6815</v>
      </c>
      <c r="G89" s="3">
        <f t="shared" si="10"/>
        <v>156.684</v>
      </c>
      <c r="H89" s="1">
        <f t="shared" si="9"/>
        <v>156.8365</v>
      </c>
      <c r="I89" s="1">
        <f t="shared" si="9"/>
        <v>156.66900000000001</v>
      </c>
      <c r="J89" s="1">
        <f t="shared" si="9"/>
        <v>156.65350000000001</v>
      </c>
      <c r="K89" s="1">
        <f t="shared" si="9"/>
        <v>156.7681</v>
      </c>
      <c r="L89" s="1">
        <f t="shared" si="9"/>
        <v>156.77099999999999</v>
      </c>
      <c r="M89">
        <f t="shared" si="9"/>
        <v>3096.3</v>
      </c>
      <c r="N89">
        <f t="shared" si="9"/>
        <v>3220.4</v>
      </c>
    </row>
    <row r="90" spans="1:14" x14ac:dyDescent="0.3">
      <c r="A90">
        <v>20240429</v>
      </c>
      <c r="B90">
        <v>42124.493999999999</v>
      </c>
      <c r="C90">
        <v>156.679</v>
      </c>
      <c r="D90">
        <v>156.65799999999999</v>
      </c>
      <c r="E90" s="2">
        <f t="shared" si="8"/>
        <v>2449.3999999998778</v>
      </c>
      <c r="F90" s="3">
        <f t="shared" si="7"/>
        <v>156.66849999999999</v>
      </c>
      <c r="G90" s="3">
        <f t="shared" si="10"/>
        <v>156.68</v>
      </c>
      <c r="H90" s="1">
        <f t="shared" si="9"/>
        <v>156.8365</v>
      </c>
      <c r="I90" s="1">
        <f t="shared" si="9"/>
        <v>156.66900000000001</v>
      </c>
      <c r="J90" s="1">
        <f t="shared" si="9"/>
        <v>156.65350000000001</v>
      </c>
      <c r="K90" s="1">
        <f t="shared" si="9"/>
        <v>156.7681</v>
      </c>
      <c r="L90" s="1">
        <f t="shared" si="9"/>
        <v>156.77099999999999</v>
      </c>
      <c r="M90">
        <f t="shared" si="9"/>
        <v>3096.3</v>
      </c>
      <c r="N90">
        <f t="shared" si="9"/>
        <v>3220.4</v>
      </c>
    </row>
    <row r="91" spans="1:14" x14ac:dyDescent="0.3">
      <c r="A91">
        <v>20240429</v>
      </c>
      <c r="B91">
        <v>42124.697999999997</v>
      </c>
      <c r="C91">
        <v>156.672</v>
      </c>
      <c r="D91">
        <v>156.65899999999999</v>
      </c>
      <c r="E91" s="2">
        <f t="shared" si="8"/>
        <v>2469.7999999996682</v>
      </c>
      <c r="F91" s="3">
        <f t="shared" si="7"/>
        <v>156.66550000000001</v>
      </c>
      <c r="G91" s="3">
        <f t="shared" si="10"/>
        <v>156.67512499999998</v>
      </c>
      <c r="H91" s="1">
        <f t="shared" si="9"/>
        <v>156.8365</v>
      </c>
      <c r="I91" s="1">
        <f t="shared" si="9"/>
        <v>156.66900000000001</v>
      </c>
      <c r="J91" s="1">
        <f t="shared" si="9"/>
        <v>156.65350000000001</v>
      </c>
      <c r="K91" s="1">
        <f t="shared" si="9"/>
        <v>156.7681</v>
      </c>
      <c r="L91" s="1">
        <f t="shared" si="9"/>
        <v>156.77099999999999</v>
      </c>
      <c r="M91">
        <f t="shared" si="9"/>
        <v>3096.3</v>
      </c>
      <c r="N91">
        <f t="shared" si="9"/>
        <v>3220.4</v>
      </c>
    </row>
    <row r="92" spans="1:14" x14ac:dyDescent="0.3">
      <c r="A92">
        <v>20240429</v>
      </c>
      <c r="B92">
        <v>42124.953000000001</v>
      </c>
      <c r="C92">
        <v>156.66999999999999</v>
      </c>
      <c r="D92">
        <v>156.654</v>
      </c>
      <c r="E92" s="2">
        <f t="shared" si="8"/>
        <v>2495.3000000001339</v>
      </c>
      <c r="F92" s="3">
        <f t="shared" si="7"/>
        <v>156.66199999999998</v>
      </c>
      <c r="G92" s="3">
        <f t="shared" si="10"/>
        <v>156.669375</v>
      </c>
      <c r="H92" s="1">
        <f t="shared" si="9"/>
        <v>156.8365</v>
      </c>
      <c r="I92" s="1">
        <f t="shared" si="9"/>
        <v>156.66900000000001</v>
      </c>
      <c r="J92" s="1">
        <f t="shared" si="9"/>
        <v>156.65350000000001</v>
      </c>
      <c r="K92" s="1">
        <f t="shared" si="9"/>
        <v>156.7681</v>
      </c>
      <c r="L92" s="1">
        <f t="shared" si="9"/>
        <v>156.77099999999999</v>
      </c>
      <c r="M92">
        <f t="shared" si="9"/>
        <v>3096.3</v>
      </c>
      <c r="N92">
        <f t="shared" si="9"/>
        <v>3220.4</v>
      </c>
    </row>
    <row r="93" spans="1:14" x14ac:dyDescent="0.3">
      <c r="A93">
        <v>20240429</v>
      </c>
      <c r="B93">
        <v>42125.004999999997</v>
      </c>
      <c r="C93">
        <v>156.66900000000001</v>
      </c>
      <c r="D93">
        <v>156.655</v>
      </c>
      <c r="E93" s="2">
        <f t="shared" si="8"/>
        <v>2500.4999999997381</v>
      </c>
      <c r="F93" s="3">
        <f t="shared" si="7"/>
        <v>156.66200000000001</v>
      </c>
      <c r="G93" s="3">
        <f t="shared" si="10"/>
        <v>156.6645</v>
      </c>
      <c r="H93" s="1">
        <f t="shared" si="9"/>
        <v>156.8365</v>
      </c>
      <c r="I93" s="1">
        <f t="shared" si="9"/>
        <v>156.66900000000001</v>
      </c>
      <c r="J93" s="1">
        <f t="shared" si="9"/>
        <v>156.65350000000001</v>
      </c>
      <c r="K93" s="1">
        <f t="shared" si="9"/>
        <v>156.7681</v>
      </c>
      <c r="L93" s="1">
        <f t="shared" si="9"/>
        <v>156.77099999999999</v>
      </c>
      <c r="M93">
        <f t="shared" si="9"/>
        <v>3096.3</v>
      </c>
      <c r="N93">
        <f t="shared" si="9"/>
        <v>3220.4</v>
      </c>
    </row>
    <row r="94" spans="1:14" x14ac:dyDescent="0.3">
      <c r="A94">
        <v>20240429</v>
      </c>
      <c r="B94">
        <v>42125.207999999999</v>
      </c>
      <c r="C94">
        <v>156.66900000000001</v>
      </c>
      <c r="D94">
        <v>156.654</v>
      </c>
      <c r="E94" s="2">
        <f t="shared" si="8"/>
        <v>2520.7999999998719</v>
      </c>
      <c r="F94" s="3">
        <f t="shared" si="7"/>
        <v>156.66149999999999</v>
      </c>
      <c r="G94" s="3">
        <f t="shared" si="10"/>
        <v>156.66275000000002</v>
      </c>
      <c r="H94" s="1">
        <f t="shared" si="9"/>
        <v>156.8365</v>
      </c>
      <c r="I94" s="1">
        <f t="shared" si="9"/>
        <v>156.66900000000001</v>
      </c>
      <c r="J94" s="1">
        <f t="shared" si="9"/>
        <v>156.65350000000001</v>
      </c>
      <c r="K94" s="1">
        <f t="shared" si="9"/>
        <v>156.7681</v>
      </c>
      <c r="L94" s="1">
        <f t="shared" si="9"/>
        <v>156.77099999999999</v>
      </c>
      <c r="M94">
        <f t="shared" si="9"/>
        <v>3096.3</v>
      </c>
      <c r="N94">
        <f t="shared" si="9"/>
        <v>3220.4</v>
      </c>
    </row>
    <row r="95" spans="1:14" x14ac:dyDescent="0.3">
      <c r="A95">
        <v>20240429</v>
      </c>
      <c r="B95">
        <v>42125.31</v>
      </c>
      <c r="C95">
        <v>156.66900000000001</v>
      </c>
      <c r="D95">
        <v>156.65600000000001</v>
      </c>
      <c r="E95" s="2">
        <f t="shared" si="8"/>
        <v>2530.9999999997672</v>
      </c>
      <c r="F95" s="3">
        <f t="shared" si="7"/>
        <v>156.66250000000002</v>
      </c>
      <c r="G95" s="3">
        <f t="shared" si="10"/>
        <v>156.66199999999998</v>
      </c>
      <c r="H95" s="1">
        <f t="shared" si="9"/>
        <v>156.8365</v>
      </c>
      <c r="I95" s="1">
        <f t="shared" si="9"/>
        <v>156.66900000000001</v>
      </c>
      <c r="J95" s="1">
        <f t="shared" si="9"/>
        <v>156.65350000000001</v>
      </c>
      <c r="K95" s="1">
        <f t="shared" si="9"/>
        <v>156.7681</v>
      </c>
      <c r="L95" s="1">
        <f t="shared" si="9"/>
        <v>156.77099999999999</v>
      </c>
      <c r="M95">
        <f t="shared" si="9"/>
        <v>3096.3</v>
      </c>
      <c r="N95">
        <f t="shared" si="9"/>
        <v>3220.4</v>
      </c>
    </row>
    <row r="96" spans="1:14" x14ac:dyDescent="0.3">
      <c r="A96">
        <v>20240429</v>
      </c>
      <c r="B96">
        <v>42125.413</v>
      </c>
      <c r="C96">
        <v>156.66800000000001</v>
      </c>
      <c r="D96">
        <v>156.65600000000001</v>
      </c>
      <c r="E96" s="2">
        <f t="shared" si="8"/>
        <v>2541.3000000000466</v>
      </c>
      <c r="F96" s="3">
        <f t="shared" si="7"/>
        <v>156.66200000000001</v>
      </c>
      <c r="G96" s="3">
        <f t="shared" si="10"/>
        <v>156.66200000000001</v>
      </c>
      <c r="H96" s="1">
        <f t="shared" si="9"/>
        <v>156.8365</v>
      </c>
      <c r="I96" s="1">
        <f t="shared" si="9"/>
        <v>156.66900000000001</v>
      </c>
      <c r="J96" s="1">
        <f t="shared" si="9"/>
        <v>156.65350000000001</v>
      </c>
      <c r="K96" s="1">
        <f t="shared" si="9"/>
        <v>156.7681</v>
      </c>
      <c r="L96" s="1">
        <f t="shared" si="9"/>
        <v>156.77099999999999</v>
      </c>
      <c r="M96">
        <f t="shared" si="9"/>
        <v>3096.3</v>
      </c>
      <c r="N96">
        <f t="shared" si="9"/>
        <v>3220.4</v>
      </c>
    </row>
    <row r="97" spans="1:14" x14ac:dyDescent="0.3">
      <c r="A97">
        <v>20240429</v>
      </c>
      <c r="B97">
        <v>42125.616999999998</v>
      </c>
      <c r="C97">
        <v>156.66999999999999</v>
      </c>
      <c r="D97">
        <v>156.65600000000001</v>
      </c>
      <c r="E97" s="2">
        <f t="shared" si="8"/>
        <v>2561.699999999837</v>
      </c>
      <c r="F97" s="3">
        <f t="shared" si="7"/>
        <v>156.66300000000001</v>
      </c>
      <c r="G97" s="3">
        <f t="shared" si="10"/>
        <v>156.66225</v>
      </c>
      <c r="H97" s="1">
        <f t="shared" si="9"/>
        <v>156.8365</v>
      </c>
      <c r="I97" s="1">
        <f t="shared" si="9"/>
        <v>156.66900000000001</v>
      </c>
      <c r="J97" s="1">
        <f t="shared" si="9"/>
        <v>156.65350000000001</v>
      </c>
      <c r="K97" s="1">
        <f t="shared" si="9"/>
        <v>156.7681</v>
      </c>
      <c r="L97" s="1">
        <f t="shared" si="9"/>
        <v>156.77099999999999</v>
      </c>
      <c r="M97">
        <f t="shared" si="9"/>
        <v>3096.3</v>
      </c>
      <c r="N97">
        <f t="shared" si="9"/>
        <v>3220.4</v>
      </c>
    </row>
    <row r="98" spans="1:14" x14ac:dyDescent="0.3">
      <c r="A98">
        <v>20240429</v>
      </c>
      <c r="B98">
        <v>42125.82</v>
      </c>
      <c r="C98">
        <v>156.66900000000001</v>
      </c>
      <c r="D98">
        <v>156.65</v>
      </c>
      <c r="E98" s="2">
        <f t="shared" si="8"/>
        <v>2581.9999999999709</v>
      </c>
      <c r="F98" s="3">
        <f t="shared" si="7"/>
        <v>156.65950000000001</v>
      </c>
      <c r="G98" s="3">
        <f t="shared" si="10"/>
        <v>156.66175000000001</v>
      </c>
      <c r="H98" s="1">
        <f t="shared" si="9"/>
        <v>156.8365</v>
      </c>
      <c r="I98" s="1">
        <f t="shared" si="9"/>
        <v>156.66900000000001</v>
      </c>
      <c r="J98" s="1">
        <f t="shared" si="9"/>
        <v>156.65350000000001</v>
      </c>
      <c r="K98" s="1">
        <f t="shared" si="9"/>
        <v>156.7681</v>
      </c>
      <c r="L98" s="1">
        <f t="shared" si="9"/>
        <v>156.77099999999999</v>
      </c>
      <c r="M98">
        <f t="shared" si="9"/>
        <v>3096.3</v>
      </c>
      <c r="N98">
        <f t="shared" si="9"/>
        <v>3220.4</v>
      </c>
    </row>
    <row r="99" spans="1:14" x14ac:dyDescent="0.3">
      <c r="A99">
        <v>20240429</v>
      </c>
      <c r="B99">
        <v>42125.872000000003</v>
      </c>
      <c r="C99">
        <v>156.678</v>
      </c>
      <c r="D99">
        <v>156.66499999999999</v>
      </c>
      <c r="E99" s="2">
        <f t="shared" si="8"/>
        <v>2587.2000000003027</v>
      </c>
      <c r="F99" s="3">
        <f t="shared" ref="F99:F162" si="11">AVERAGE(C99:D99)</f>
        <v>156.67149999999998</v>
      </c>
      <c r="G99" s="3">
        <f t="shared" si="10"/>
        <v>156.66399999999999</v>
      </c>
      <c r="H99" s="1">
        <f t="shared" si="9"/>
        <v>156.8365</v>
      </c>
      <c r="I99" s="1">
        <f t="shared" si="9"/>
        <v>156.66900000000001</v>
      </c>
      <c r="J99" s="1">
        <f t="shared" si="9"/>
        <v>156.65350000000001</v>
      </c>
      <c r="K99" s="1">
        <f t="shared" si="9"/>
        <v>156.7681</v>
      </c>
      <c r="L99" s="1">
        <f t="shared" si="9"/>
        <v>156.77099999999999</v>
      </c>
      <c r="M99">
        <f t="shared" si="9"/>
        <v>3096.3</v>
      </c>
      <c r="N99">
        <f t="shared" si="9"/>
        <v>3220.4</v>
      </c>
    </row>
    <row r="100" spans="1:14" x14ac:dyDescent="0.3">
      <c r="A100">
        <v>20240429</v>
      </c>
      <c r="B100">
        <v>42125.974999999999</v>
      </c>
      <c r="C100">
        <v>156.673</v>
      </c>
      <c r="D100">
        <v>156.65600000000001</v>
      </c>
      <c r="E100" s="2">
        <f t="shared" si="8"/>
        <v>2597.4999999998545</v>
      </c>
      <c r="F100" s="3">
        <f t="shared" si="11"/>
        <v>156.6645</v>
      </c>
      <c r="G100" s="3">
        <f t="shared" si="10"/>
        <v>156.664625</v>
      </c>
      <c r="H100" s="1">
        <f t="shared" ref="H100:N136" si="12">H$3</f>
        <v>156.8365</v>
      </c>
      <c r="I100" s="1">
        <f t="shared" si="12"/>
        <v>156.66900000000001</v>
      </c>
      <c r="J100" s="1">
        <f t="shared" si="12"/>
        <v>156.65350000000001</v>
      </c>
      <c r="K100" s="1">
        <f t="shared" si="12"/>
        <v>156.7681</v>
      </c>
      <c r="L100" s="1">
        <f t="shared" si="12"/>
        <v>156.77099999999999</v>
      </c>
      <c r="M100">
        <f t="shared" si="12"/>
        <v>3096.3</v>
      </c>
      <c r="N100">
        <f t="shared" si="12"/>
        <v>3220.4</v>
      </c>
    </row>
    <row r="101" spans="1:14" x14ac:dyDescent="0.3">
      <c r="A101">
        <v>20240429</v>
      </c>
      <c r="B101">
        <v>42126.076999999997</v>
      </c>
      <c r="C101">
        <v>156.672</v>
      </c>
      <c r="D101">
        <v>156.65299999999999</v>
      </c>
      <c r="E101" s="2">
        <f t="shared" si="8"/>
        <v>2607.6999999997497</v>
      </c>
      <c r="F101" s="3">
        <f t="shared" si="11"/>
        <v>156.66249999999999</v>
      </c>
      <c r="G101" s="3">
        <f t="shared" si="10"/>
        <v>156.6645</v>
      </c>
      <c r="H101" s="1">
        <f t="shared" si="12"/>
        <v>156.8365</v>
      </c>
      <c r="I101" s="1">
        <f t="shared" si="12"/>
        <v>156.66900000000001</v>
      </c>
      <c r="J101" s="1">
        <f t="shared" si="12"/>
        <v>156.65350000000001</v>
      </c>
      <c r="K101" s="1">
        <f t="shared" si="12"/>
        <v>156.7681</v>
      </c>
      <c r="L101" s="1">
        <f t="shared" si="12"/>
        <v>156.77099999999999</v>
      </c>
      <c r="M101">
        <f t="shared" si="12"/>
        <v>3096.3</v>
      </c>
      <c r="N101">
        <f t="shared" si="12"/>
        <v>3220.4</v>
      </c>
    </row>
    <row r="102" spans="1:14" x14ac:dyDescent="0.3">
      <c r="A102">
        <v>20240429</v>
      </c>
      <c r="B102">
        <v>42126.18</v>
      </c>
      <c r="C102">
        <v>156.67099999999999</v>
      </c>
      <c r="D102">
        <v>156.65100000000001</v>
      </c>
      <c r="E102" s="2">
        <f t="shared" si="8"/>
        <v>2618.0000000000291</v>
      </c>
      <c r="F102" s="3">
        <f t="shared" si="11"/>
        <v>156.661</v>
      </c>
      <c r="G102" s="3">
        <f t="shared" si="10"/>
        <v>156.66487499999999</v>
      </c>
      <c r="H102" s="1">
        <f t="shared" si="12"/>
        <v>156.8365</v>
      </c>
      <c r="I102" s="1">
        <f t="shared" si="12"/>
        <v>156.66900000000001</v>
      </c>
      <c r="J102" s="1">
        <f t="shared" si="12"/>
        <v>156.65350000000001</v>
      </c>
      <c r="K102" s="1">
        <f t="shared" si="12"/>
        <v>156.7681</v>
      </c>
      <c r="L102" s="1">
        <f t="shared" si="12"/>
        <v>156.77099999999999</v>
      </c>
      <c r="M102">
        <f t="shared" si="12"/>
        <v>3096.3</v>
      </c>
      <c r="N102">
        <f t="shared" si="12"/>
        <v>3220.4</v>
      </c>
    </row>
    <row r="103" spans="1:14" x14ac:dyDescent="0.3">
      <c r="A103">
        <v>20240429</v>
      </c>
      <c r="B103">
        <v>42126.332999999999</v>
      </c>
      <c r="C103">
        <v>156.666</v>
      </c>
      <c r="D103">
        <v>156.64699999999999</v>
      </c>
      <c r="E103" s="2">
        <f t="shared" si="8"/>
        <v>2633.2999999998719</v>
      </c>
      <c r="F103" s="3">
        <f t="shared" si="11"/>
        <v>156.65649999999999</v>
      </c>
      <c r="G103" s="3">
        <f t="shared" si="10"/>
        <v>156.661125</v>
      </c>
      <c r="H103" s="1">
        <f t="shared" si="12"/>
        <v>156.8365</v>
      </c>
      <c r="I103" s="1">
        <f t="shared" si="12"/>
        <v>156.66900000000001</v>
      </c>
      <c r="J103" s="1">
        <f t="shared" si="12"/>
        <v>156.65350000000001</v>
      </c>
      <c r="K103" s="1">
        <f t="shared" si="12"/>
        <v>156.7681</v>
      </c>
      <c r="L103" s="1">
        <f t="shared" si="12"/>
        <v>156.77099999999999</v>
      </c>
      <c r="M103">
        <f t="shared" si="12"/>
        <v>3096.3</v>
      </c>
      <c r="N103">
        <f t="shared" si="12"/>
        <v>3220.4</v>
      </c>
    </row>
    <row r="104" spans="1:14" x14ac:dyDescent="0.3">
      <c r="A104">
        <v>20240429</v>
      </c>
      <c r="B104">
        <v>42126.436000000002</v>
      </c>
      <c r="C104">
        <v>156.66200000000001</v>
      </c>
      <c r="D104">
        <v>156.65299999999999</v>
      </c>
      <c r="E104" s="2">
        <f t="shared" si="8"/>
        <v>2643.6000000001513</v>
      </c>
      <c r="F104" s="3">
        <f t="shared" si="11"/>
        <v>156.6575</v>
      </c>
      <c r="G104" s="3">
        <f t="shared" si="10"/>
        <v>156.65937499999998</v>
      </c>
      <c r="H104" s="1">
        <f t="shared" si="12"/>
        <v>156.8365</v>
      </c>
      <c r="I104" s="1">
        <f t="shared" si="12"/>
        <v>156.66900000000001</v>
      </c>
      <c r="J104" s="1">
        <f t="shared" si="12"/>
        <v>156.65350000000001</v>
      </c>
      <c r="K104" s="1">
        <f t="shared" si="12"/>
        <v>156.7681</v>
      </c>
      <c r="L104" s="1">
        <f t="shared" si="12"/>
        <v>156.77099999999999</v>
      </c>
      <c r="M104">
        <f t="shared" si="12"/>
        <v>3096.3</v>
      </c>
      <c r="N104">
        <f t="shared" si="12"/>
        <v>3220.4</v>
      </c>
    </row>
    <row r="105" spans="1:14" x14ac:dyDescent="0.3">
      <c r="A105">
        <v>20240429</v>
      </c>
      <c r="B105">
        <v>42126.54</v>
      </c>
      <c r="C105">
        <v>156.66200000000001</v>
      </c>
      <c r="D105">
        <v>156.65299999999999</v>
      </c>
      <c r="E105" s="2">
        <f t="shared" si="8"/>
        <v>2654.0000000000873</v>
      </c>
      <c r="F105" s="3">
        <f t="shared" si="11"/>
        <v>156.6575</v>
      </c>
      <c r="G105" s="3">
        <f t="shared" si="10"/>
        <v>156.65812500000001</v>
      </c>
      <c r="H105" s="1">
        <f t="shared" si="12"/>
        <v>156.8365</v>
      </c>
      <c r="I105" s="1">
        <f t="shared" si="12"/>
        <v>156.66900000000001</v>
      </c>
      <c r="J105" s="1">
        <f t="shared" si="12"/>
        <v>156.65350000000001</v>
      </c>
      <c r="K105" s="1">
        <f t="shared" si="12"/>
        <v>156.7681</v>
      </c>
      <c r="L105" s="1">
        <f t="shared" si="12"/>
        <v>156.77099999999999</v>
      </c>
      <c r="M105">
        <f t="shared" si="12"/>
        <v>3096.3</v>
      </c>
      <c r="N105">
        <f t="shared" si="12"/>
        <v>3220.4</v>
      </c>
    </row>
    <row r="106" spans="1:14" x14ac:dyDescent="0.3">
      <c r="A106">
        <v>20240429</v>
      </c>
      <c r="B106">
        <v>42126.591</v>
      </c>
      <c r="C106">
        <v>156.66200000000001</v>
      </c>
      <c r="D106">
        <v>156.648</v>
      </c>
      <c r="E106" s="2">
        <f t="shared" si="8"/>
        <v>2659.1000000000349</v>
      </c>
      <c r="F106" s="3">
        <f t="shared" si="11"/>
        <v>156.655</v>
      </c>
      <c r="G106" s="3">
        <f t="shared" si="10"/>
        <v>156.65662499999999</v>
      </c>
      <c r="H106" s="1">
        <f t="shared" si="12"/>
        <v>156.8365</v>
      </c>
      <c r="I106" s="1">
        <f t="shared" si="12"/>
        <v>156.66900000000001</v>
      </c>
      <c r="J106" s="1">
        <f t="shared" si="12"/>
        <v>156.65350000000001</v>
      </c>
      <c r="K106" s="1">
        <f t="shared" si="12"/>
        <v>156.7681</v>
      </c>
      <c r="L106" s="1">
        <f t="shared" si="12"/>
        <v>156.77099999999999</v>
      </c>
      <c r="M106">
        <f t="shared" si="12"/>
        <v>3096.3</v>
      </c>
      <c r="N106">
        <f t="shared" si="12"/>
        <v>3220.4</v>
      </c>
    </row>
    <row r="107" spans="1:14" x14ac:dyDescent="0.3">
      <c r="A107">
        <v>20240429</v>
      </c>
      <c r="B107">
        <v>42126.694000000003</v>
      </c>
      <c r="C107">
        <v>156.66200000000001</v>
      </c>
      <c r="D107">
        <v>156.648</v>
      </c>
      <c r="E107" s="2">
        <f t="shared" si="8"/>
        <v>2669.4000000003143</v>
      </c>
      <c r="F107" s="3">
        <f t="shared" si="11"/>
        <v>156.655</v>
      </c>
      <c r="G107" s="3">
        <f t="shared" si="10"/>
        <v>156.65625</v>
      </c>
      <c r="H107" s="1">
        <f t="shared" si="12"/>
        <v>156.8365</v>
      </c>
      <c r="I107" s="1">
        <f t="shared" si="12"/>
        <v>156.66900000000001</v>
      </c>
      <c r="J107" s="1">
        <f t="shared" si="12"/>
        <v>156.65350000000001</v>
      </c>
      <c r="K107" s="1">
        <f t="shared" si="12"/>
        <v>156.7681</v>
      </c>
      <c r="L107" s="1">
        <f t="shared" si="12"/>
        <v>156.77099999999999</v>
      </c>
      <c r="M107">
        <f t="shared" si="12"/>
        <v>3096.3</v>
      </c>
      <c r="N107">
        <f t="shared" si="12"/>
        <v>3220.4</v>
      </c>
    </row>
    <row r="108" spans="1:14" x14ac:dyDescent="0.3">
      <c r="A108">
        <v>20240429</v>
      </c>
      <c r="B108">
        <v>42126.796999999999</v>
      </c>
      <c r="C108">
        <v>156.66200000000001</v>
      </c>
      <c r="D108">
        <v>156.65</v>
      </c>
      <c r="E108" s="2">
        <f t="shared" si="8"/>
        <v>2679.6999999998661</v>
      </c>
      <c r="F108" s="3">
        <f t="shared" si="11"/>
        <v>156.65600000000001</v>
      </c>
      <c r="G108" s="3">
        <f t="shared" si="10"/>
        <v>156.65587499999998</v>
      </c>
      <c r="H108" s="1">
        <f t="shared" si="12"/>
        <v>156.8365</v>
      </c>
      <c r="I108" s="1">
        <f t="shared" si="12"/>
        <v>156.66900000000001</v>
      </c>
      <c r="J108" s="1">
        <f t="shared" si="12"/>
        <v>156.65350000000001</v>
      </c>
      <c r="K108" s="1">
        <f t="shared" si="12"/>
        <v>156.7681</v>
      </c>
      <c r="L108" s="1">
        <f t="shared" si="12"/>
        <v>156.77099999999999</v>
      </c>
      <c r="M108">
        <f t="shared" si="12"/>
        <v>3096.3</v>
      </c>
      <c r="N108">
        <f t="shared" si="12"/>
        <v>3220.4</v>
      </c>
    </row>
    <row r="109" spans="1:14" x14ac:dyDescent="0.3">
      <c r="A109">
        <v>20240429</v>
      </c>
      <c r="B109">
        <v>42126.9</v>
      </c>
      <c r="C109">
        <v>156.66300000000001</v>
      </c>
      <c r="D109">
        <v>156.648</v>
      </c>
      <c r="E109" s="2">
        <f t="shared" si="8"/>
        <v>2690.0000000001455</v>
      </c>
      <c r="F109" s="3">
        <f t="shared" si="11"/>
        <v>156.65550000000002</v>
      </c>
      <c r="G109" s="3">
        <f t="shared" si="10"/>
        <v>156.65537499999999</v>
      </c>
      <c r="H109" s="1">
        <f t="shared" si="12"/>
        <v>156.8365</v>
      </c>
      <c r="I109" s="1">
        <f t="shared" si="12"/>
        <v>156.66900000000001</v>
      </c>
      <c r="J109" s="1">
        <f t="shared" si="12"/>
        <v>156.65350000000001</v>
      </c>
      <c r="K109" s="1">
        <f t="shared" si="12"/>
        <v>156.7681</v>
      </c>
      <c r="L109" s="1">
        <f t="shared" si="12"/>
        <v>156.77099999999999</v>
      </c>
      <c r="M109">
        <f t="shared" si="12"/>
        <v>3096.3</v>
      </c>
      <c r="N109">
        <f t="shared" si="12"/>
        <v>3220.4</v>
      </c>
    </row>
    <row r="110" spans="1:14" x14ac:dyDescent="0.3">
      <c r="A110">
        <v>20240429</v>
      </c>
      <c r="B110">
        <v>42127.205999999998</v>
      </c>
      <c r="C110">
        <v>156.66</v>
      </c>
      <c r="D110">
        <v>156.64099999999999</v>
      </c>
      <c r="E110" s="2">
        <f t="shared" si="8"/>
        <v>2720.5999999998312</v>
      </c>
      <c r="F110" s="3">
        <f t="shared" si="11"/>
        <v>156.65049999999999</v>
      </c>
      <c r="G110" s="3">
        <f t="shared" si="10"/>
        <v>156.65425000000002</v>
      </c>
      <c r="H110" s="1">
        <f t="shared" si="12"/>
        <v>156.8365</v>
      </c>
      <c r="I110" s="1">
        <f t="shared" si="12"/>
        <v>156.66900000000001</v>
      </c>
      <c r="J110" s="1">
        <f t="shared" si="12"/>
        <v>156.65350000000001</v>
      </c>
      <c r="K110" s="1">
        <f t="shared" si="12"/>
        <v>156.7681</v>
      </c>
      <c r="L110" s="1">
        <f t="shared" si="12"/>
        <v>156.77099999999999</v>
      </c>
      <c r="M110">
        <f t="shared" si="12"/>
        <v>3096.3</v>
      </c>
      <c r="N110">
        <f t="shared" si="12"/>
        <v>3220.4</v>
      </c>
    </row>
    <row r="111" spans="1:14" x14ac:dyDescent="0.3">
      <c r="A111">
        <v>20240429</v>
      </c>
      <c r="B111">
        <v>42127.309000000001</v>
      </c>
      <c r="C111">
        <v>156.65600000000001</v>
      </c>
      <c r="D111">
        <v>156.648</v>
      </c>
      <c r="E111" s="2">
        <f t="shared" si="8"/>
        <v>2730.9000000001106</v>
      </c>
      <c r="F111" s="3">
        <f t="shared" si="11"/>
        <v>156.65199999999999</v>
      </c>
      <c r="G111" s="3">
        <f t="shared" si="10"/>
        <v>156.65350000000001</v>
      </c>
      <c r="H111" s="1">
        <f t="shared" si="12"/>
        <v>156.8365</v>
      </c>
      <c r="I111" s="1">
        <f t="shared" si="12"/>
        <v>156.66900000000001</v>
      </c>
      <c r="J111" s="1">
        <f t="shared" si="12"/>
        <v>156.65350000000001</v>
      </c>
      <c r="K111" s="1">
        <f t="shared" si="12"/>
        <v>156.7681</v>
      </c>
      <c r="L111" s="1">
        <f t="shared" si="12"/>
        <v>156.77099999999999</v>
      </c>
      <c r="M111">
        <f t="shared" si="12"/>
        <v>3096.3</v>
      </c>
      <c r="N111">
        <f t="shared" si="12"/>
        <v>3220.4</v>
      </c>
    </row>
    <row r="112" spans="1:14" x14ac:dyDescent="0.3">
      <c r="A112">
        <v>20240429</v>
      </c>
      <c r="B112">
        <v>42127.411999999997</v>
      </c>
      <c r="C112">
        <v>156.65700000000001</v>
      </c>
      <c r="D112">
        <v>156.643</v>
      </c>
      <c r="E112" s="2">
        <f t="shared" si="8"/>
        <v>2741.1999999996624</v>
      </c>
      <c r="F112" s="3">
        <f t="shared" si="11"/>
        <v>156.65</v>
      </c>
      <c r="G112" s="3">
        <f t="shared" si="10"/>
        <v>156.65200000000002</v>
      </c>
      <c r="H112" s="1">
        <f t="shared" si="12"/>
        <v>156.8365</v>
      </c>
      <c r="I112" s="1">
        <f t="shared" si="12"/>
        <v>156.66900000000001</v>
      </c>
      <c r="J112" s="1">
        <f t="shared" si="12"/>
        <v>156.65350000000001</v>
      </c>
      <c r="K112" s="1">
        <f t="shared" si="12"/>
        <v>156.7681</v>
      </c>
      <c r="L112" s="1">
        <f t="shared" si="12"/>
        <v>156.77099999999999</v>
      </c>
      <c r="M112">
        <f t="shared" si="12"/>
        <v>3096.3</v>
      </c>
      <c r="N112">
        <f t="shared" si="12"/>
        <v>3220.4</v>
      </c>
    </row>
    <row r="113" spans="1:14" x14ac:dyDescent="0.3">
      <c r="A113">
        <v>20240429</v>
      </c>
      <c r="B113">
        <v>42127.463000000003</v>
      </c>
      <c r="C113">
        <v>156.66</v>
      </c>
      <c r="D113">
        <v>156.655</v>
      </c>
      <c r="E113" s="2">
        <f t="shared" si="8"/>
        <v>2746.3000000003376</v>
      </c>
      <c r="F113" s="3">
        <f t="shared" si="11"/>
        <v>156.6575</v>
      </c>
      <c r="G113" s="3">
        <f t="shared" si="10"/>
        <v>156.6525</v>
      </c>
      <c r="H113" s="1">
        <f t="shared" si="12"/>
        <v>156.8365</v>
      </c>
      <c r="I113" s="1">
        <f t="shared" si="12"/>
        <v>156.66900000000001</v>
      </c>
      <c r="J113" s="1">
        <f t="shared" si="12"/>
        <v>156.65350000000001</v>
      </c>
      <c r="K113" s="1">
        <f t="shared" si="12"/>
        <v>156.7681</v>
      </c>
      <c r="L113" s="1">
        <f t="shared" si="12"/>
        <v>156.77099999999999</v>
      </c>
      <c r="M113">
        <f t="shared" si="12"/>
        <v>3096.3</v>
      </c>
      <c r="N113">
        <f t="shared" si="12"/>
        <v>3220.4</v>
      </c>
    </row>
    <row r="114" spans="1:14" x14ac:dyDescent="0.3">
      <c r="A114">
        <v>20240429</v>
      </c>
      <c r="B114">
        <v>42127.514999999999</v>
      </c>
      <c r="C114">
        <v>156.65600000000001</v>
      </c>
      <c r="D114">
        <v>156.63499999999999</v>
      </c>
      <c r="E114" s="2">
        <f t="shared" si="8"/>
        <v>2751.4999999999418</v>
      </c>
      <c r="F114" s="3">
        <f t="shared" si="11"/>
        <v>156.6455</v>
      </c>
      <c r="G114" s="3">
        <f t="shared" si="10"/>
        <v>156.65125</v>
      </c>
      <c r="H114" s="1">
        <f t="shared" si="12"/>
        <v>156.8365</v>
      </c>
      <c r="I114" s="1">
        <f t="shared" si="12"/>
        <v>156.66900000000001</v>
      </c>
      <c r="J114" s="1">
        <f t="shared" si="12"/>
        <v>156.65350000000001</v>
      </c>
      <c r="K114" s="1">
        <f t="shared" si="12"/>
        <v>156.7681</v>
      </c>
      <c r="L114" s="1">
        <f t="shared" si="12"/>
        <v>156.77099999999999</v>
      </c>
      <c r="M114">
        <f t="shared" si="12"/>
        <v>3096.3</v>
      </c>
      <c r="N114">
        <f t="shared" si="12"/>
        <v>3220.4</v>
      </c>
    </row>
    <row r="115" spans="1:14" x14ac:dyDescent="0.3">
      <c r="A115">
        <v>20240429</v>
      </c>
      <c r="B115">
        <v>42127.618000000002</v>
      </c>
      <c r="C115">
        <v>156.65299999999999</v>
      </c>
      <c r="D115">
        <v>156.636</v>
      </c>
      <c r="E115" s="2">
        <f t="shared" si="8"/>
        <v>2761.8000000002212</v>
      </c>
      <c r="F115" s="3">
        <f t="shared" si="11"/>
        <v>156.64449999999999</v>
      </c>
      <c r="G115" s="3">
        <f t="shared" si="10"/>
        <v>156.64937499999999</v>
      </c>
      <c r="H115" s="1">
        <f t="shared" si="12"/>
        <v>156.8365</v>
      </c>
      <c r="I115" s="1">
        <f t="shared" si="12"/>
        <v>156.66900000000001</v>
      </c>
      <c r="J115" s="1">
        <f t="shared" si="12"/>
        <v>156.65350000000001</v>
      </c>
      <c r="K115" s="1">
        <f t="shared" si="12"/>
        <v>156.7681</v>
      </c>
      <c r="L115" s="1">
        <f t="shared" si="12"/>
        <v>156.77099999999999</v>
      </c>
      <c r="M115">
        <f t="shared" si="12"/>
        <v>3096.3</v>
      </c>
      <c r="N115">
        <f t="shared" si="12"/>
        <v>3220.4</v>
      </c>
    </row>
    <row r="116" spans="1:14" x14ac:dyDescent="0.3">
      <c r="A116">
        <v>20240429</v>
      </c>
      <c r="B116">
        <v>42127.669000000002</v>
      </c>
      <c r="C116">
        <v>156.654</v>
      </c>
      <c r="D116">
        <v>156.63300000000001</v>
      </c>
      <c r="E116" s="2">
        <f t="shared" si="8"/>
        <v>2766.9000000001688</v>
      </c>
      <c r="F116" s="3">
        <f t="shared" si="11"/>
        <v>156.64350000000002</v>
      </c>
      <c r="G116" s="3">
        <f t="shared" si="10"/>
        <v>156.64775</v>
      </c>
      <c r="H116" s="1">
        <f t="shared" si="12"/>
        <v>156.8365</v>
      </c>
      <c r="I116" s="1">
        <f t="shared" si="12"/>
        <v>156.66900000000001</v>
      </c>
      <c r="J116" s="1">
        <f t="shared" si="12"/>
        <v>156.65350000000001</v>
      </c>
      <c r="K116" s="1">
        <f t="shared" si="12"/>
        <v>156.7681</v>
      </c>
      <c r="L116" s="1">
        <f t="shared" si="12"/>
        <v>156.77099999999999</v>
      </c>
      <c r="M116">
        <f t="shared" si="12"/>
        <v>3096.3</v>
      </c>
      <c r="N116">
        <f t="shared" si="12"/>
        <v>3220.4</v>
      </c>
    </row>
    <row r="117" spans="1:14" x14ac:dyDescent="0.3">
      <c r="A117">
        <v>20240429</v>
      </c>
      <c r="B117">
        <v>42127.771000000001</v>
      </c>
      <c r="C117">
        <v>156.65100000000001</v>
      </c>
      <c r="D117">
        <v>156.63499999999999</v>
      </c>
      <c r="E117" s="2">
        <f t="shared" si="8"/>
        <v>2777.100000000064</v>
      </c>
      <c r="F117" s="3">
        <f t="shared" si="11"/>
        <v>156.643</v>
      </c>
      <c r="G117" s="3">
        <f t="shared" si="10"/>
        <v>156.644125</v>
      </c>
      <c r="H117" s="1">
        <f t="shared" si="12"/>
        <v>156.8365</v>
      </c>
      <c r="I117" s="1">
        <f t="shared" si="12"/>
        <v>156.66900000000001</v>
      </c>
      <c r="J117" s="1">
        <f t="shared" si="12"/>
        <v>156.65350000000001</v>
      </c>
      <c r="K117" s="1">
        <f t="shared" si="12"/>
        <v>156.7681</v>
      </c>
      <c r="L117" s="1">
        <f t="shared" si="12"/>
        <v>156.77099999999999</v>
      </c>
      <c r="M117">
        <f t="shared" si="12"/>
        <v>3096.3</v>
      </c>
      <c r="N117">
        <f t="shared" si="12"/>
        <v>3220.4</v>
      </c>
    </row>
    <row r="118" spans="1:14" x14ac:dyDescent="0.3">
      <c r="A118">
        <v>20240429</v>
      </c>
      <c r="B118">
        <v>42128.025999999998</v>
      </c>
      <c r="C118">
        <v>156.65199999999999</v>
      </c>
      <c r="D118">
        <v>156.637</v>
      </c>
      <c r="E118" s="2">
        <f t="shared" si="8"/>
        <v>2802.5999999998021</v>
      </c>
      <c r="F118" s="3">
        <f t="shared" si="11"/>
        <v>156.64449999999999</v>
      </c>
      <c r="G118" s="3">
        <f t="shared" si="10"/>
        <v>156.64387500000001</v>
      </c>
      <c r="H118" s="1">
        <f t="shared" si="12"/>
        <v>156.8365</v>
      </c>
      <c r="I118" s="1">
        <f t="shared" si="12"/>
        <v>156.66900000000001</v>
      </c>
      <c r="J118" s="1">
        <f t="shared" si="12"/>
        <v>156.65350000000001</v>
      </c>
      <c r="K118" s="1">
        <f t="shared" si="12"/>
        <v>156.7681</v>
      </c>
      <c r="L118" s="1">
        <f t="shared" si="12"/>
        <v>156.77099999999999</v>
      </c>
      <c r="M118">
        <f t="shared" si="12"/>
        <v>3096.3</v>
      </c>
      <c r="N118">
        <f t="shared" si="12"/>
        <v>3220.4</v>
      </c>
    </row>
    <row r="119" spans="1:14" x14ac:dyDescent="0.3">
      <c r="A119">
        <v>20240429</v>
      </c>
      <c r="B119">
        <v>42128.129000000001</v>
      </c>
      <c r="C119">
        <v>156.65600000000001</v>
      </c>
      <c r="D119">
        <v>156.64400000000001</v>
      </c>
      <c r="E119" s="2">
        <f t="shared" si="8"/>
        <v>2812.9000000000815</v>
      </c>
      <c r="F119" s="3">
        <f t="shared" si="11"/>
        <v>156.65</v>
      </c>
      <c r="G119" s="3">
        <f t="shared" si="10"/>
        <v>156.64525</v>
      </c>
      <c r="H119" s="1">
        <f t="shared" si="12"/>
        <v>156.8365</v>
      </c>
      <c r="I119" s="1">
        <f t="shared" si="12"/>
        <v>156.66900000000001</v>
      </c>
      <c r="J119" s="1">
        <f t="shared" si="12"/>
        <v>156.65350000000001</v>
      </c>
      <c r="K119" s="1">
        <f t="shared" si="12"/>
        <v>156.7681</v>
      </c>
      <c r="L119" s="1">
        <f t="shared" si="12"/>
        <v>156.77099999999999</v>
      </c>
      <c r="M119">
        <f t="shared" si="12"/>
        <v>3096.3</v>
      </c>
      <c r="N119">
        <f t="shared" si="12"/>
        <v>3220.4</v>
      </c>
    </row>
    <row r="120" spans="1:14" x14ac:dyDescent="0.3">
      <c r="A120">
        <v>20240429</v>
      </c>
      <c r="B120">
        <v>42128.180999999997</v>
      </c>
      <c r="C120">
        <v>156.654</v>
      </c>
      <c r="D120">
        <v>156.637</v>
      </c>
      <c r="E120" s="2">
        <f t="shared" si="8"/>
        <v>2818.0999999996857</v>
      </c>
      <c r="F120" s="3">
        <f t="shared" si="11"/>
        <v>156.6455</v>
      </c>
      <c r="G120" s="3">
        <f t="shared" si="10"/>
        <v>156.64574999999999</v>
      </c>
      <c r="H120" s="1">
        <f t="shared" si="12"/>
        <v>156.8365</v>
      </c>
      <c r="I120" s="1">
        <f t="shared" si="12"/>
        <v>156.66900000000001</v>
      </c>
      <c r="J120" s="1">
        <f t="shared" si="12"/>
        <v>156.65350000000001</v>
      </c>
      <c r="K120" s="1">
        <f t="shared" si="12"/>
        <v>156.7681</v>
      </c>
      <c r="L120" s="1">
        <f t="shared" si="12"/>
        <v>156.77099999999999</v>
      </c>
      <c r="M120">
        <f t="shared" si="12"/>
        <v>3096.3</v>
      </c>
      <c r="N120">
        <f t="shared" si="12"/>
        <v>3220.4</v>
      </c>
    </row>
    <row r="121" spans="1:14" x14ac:dyDescent="0.3">
      <c r="A121">
        <v>20240429</v>
      </c>
      <c r="B121">
        <v>42128.232000000004</v>
      </c>
      <c r="C121">
        <v>156.65299999999999</v>
      </c>
      <c r="D121">
        <v>156.64400000000001</v>
      </c>
      <c r="E121" s="2">
        <f t="shared" si="8"/>
        <v>2823.2000000003609</v>
      </c>
      <c r="F121" s="3">
        <f t="shared" si="11"/>
        <v>156.64850000000001</v>
      </c>
      <c r="G121" s="3">
        <f t="shared" si="10"/>
        <v>156.64712499999999</v>
      </c>
      <c r="H121" s="1">
        <f t="shared" si="12"/>
        <v>156.8365</v>
      </c>
      <c r="I121" s="1">
        <f t="shared" si="12"/>
        <v>156.66900000000001</v>
      </c>
      <c r="J121" s="1">
        <f t="shared" si="12"/>
        <v>156.65350000000001</v>
      </c>
      <c r="K121" s="1">
        <f t="shared" si="12"/>
        <v>156.7681</v>
      </c>
      <c r="L121" s="1">
        <f t="shared" si="12"/>
        <v>156.77099999999999</v>
      </c>
      <c r="M121">
        <f t="shared" si="12"/>
        <v>3096.3</v>
      </c>
      <c r="N121">
        <f t="shared" si="12"/>
        <v>3220.4</v>
      </c>
    </row>
    <row r="122" spans="1:14" x14ac:dyDescent="0.3">
      <c r="A122">
        <v>20240429</v>
      </c>
      <c r="B122">
        <v>42128.284</v>
      </c>
      <c r="C122">
        <v>156.65299999999999</v>
      </c>
      <c r="D122">
        <v>156.637</v>
      </c>
      <c r="E122" s="2">
        <f t="shared" si="8"/>
        <v>2828.3999999999651</v>
      </c>
      <c r="F122" s="3">
        <f t="shared" si="11"/>
        <v>156.64499999999998</v>
      </c>
      <c r="G122" s="3">
        <f t="shared" si="10"/>
        <v>156.64724999999999</v>
      </c>
      <c r="H122" s="1">
        <f t="shared" si="12"/>
        <v>156.8365</v>
      </c>
      <c r="I122" s="1">
        <f t="shared" si="12"/>
        <v>156.66900000000001</v>
      </c>
      <c r="J122" s="1">
        <f t="shared" si="12"/>
        <v>156.65350000000001</v>
      </c>
      <c r="K122" s="1">
        <f t="shared" si="12"/>
        <v>156.7681</v>
      </c>
      <c r="L122" s="1">
        <f t="shared" si="12"/>
        <v>156.77099999999999</v>
      </c>
      <c r="M122">
        <f t="shared" si="12"/>
        <v>3096.3</v>
      </c>
      <c r="N122">
        <f t="shared" si="12"/>
        <v>3220.4</v>
      </c>
    </row>
    <row r="123" spans="1:14" x14ac:dyDescent="0.3">
      <c r="A123">
        <v>20240429</v>
      </c>
      <c r="B123">
        <v>42128.336000000003</v>
      </c>
      <c r="C123">
        <v>156.65299999999999</v>
      </c>
      <c r="D123">
        <v>156.64400000000001</v>
      </c>
      <c r="E123" s="2">
        <f t="shared" si="8"/>
        <v>2833.6000000002969</v>
      </c>
      <c r="F123" s="3">
        <f t="shared" si="11"/>
        <v>156.64850000000001</v>
      </c>
      <c r="G123" s="3">
        <f t="shared" si="10"/>
        <v>156.64687499999999</v>
      </c>
      <c r="H123" s="1">
        <f t="shared" si="12"/>
        <v>156.8365</v>
      </c>
      <c r="I123" s="1">
        <f t="shared" si="12"/>
        <v>156.66900000000001</v>
      </c>
      <c r="J123" s="1">
        <f t="shared" si="12"/>
        <v>156.65350000000001</v>
      </c>
      <c r="K123" s="1">
        <f t="shared" si="12"/>
        <v>156.7681</v>
      </c>
      <c r="L123" s="1">
        <f t="shared" si="12"/>
        <v>156.77099999999999</v>
      </c>
      <c r="M123">
        <f t="shared" si="12"/>
        <v>3096.3</v>
      </c>
      <c r="N123">
        <f t="shared" si="12"/>
        <v>3220.4</v>
      </c>
    </row>
    <row r="124" spans="1:14" x14ac:dyDescent="0.3">
      <c r="A124">
        <v>20240429</v>
      </c>
      <c r="B124">
        <v>42128.44</v>
      </c>
      <c r="C124">
        <v>156.648</v>
      </c>
      <c r="D124">
        <v>156.63499999999999</v>
      </c>
      <c r="E124" s="2">
        <f t="shared" si="8"/>
        <v>2844.0000000002328</v>
      </c>
      <c r="F124" s="3">
        <f t="shared" si="11"/>
        <v>156.64150000000001</v>
      </c>
      <c r="G124" s="3">
        <f t="shared" si="10"/>
        <v>156.64587499999999</v>
      </c>
      <c r="H124" s="1">
        <f t="shared" si="12"/>
        <v>156.8365</v>
      </c>
      <c r="I124" s="1">
        <f t="shared" si="12"/>
        <v>156.66900000000001</v>
      </c>
      <c r="J124" s="1">
        <f t="shared" si="12"/>
        <v>156.65350000000001</v>
      </c>
      <c r="K124" s="1">
        <f t="shared" si="12"/>
        <v>156.7681</v>
      </c>
      <c r="L124" s="1">
        <f t="shared" si="12"/>
        <v>156.77099999999999</v>
      </c>
      <c r="M124">
        <f t="shared" si="12"/>
        <v>3096.3</v>
      </c>
      <c r="N124">
        <f t="shared" si="12"/>
        <v>3220.4</v>
      </c>
    </row>
    <row r="125" spans="1:14" x14ac:dyDescent="0.3">
      <c r="A125">
        <v>20240429</v>
      </c>
      <c r="B125">
        <v>42128.491000000002</v>
      </c>
      <c r="C125">
        <v>156.65199999999999</v>
      </c>
      <c r="D125">
        <v>156.63200000000001</v>
      </c>
      <c r="E125" s="2">
        <f t="shared" si="8"/>
        <v>2849.1000000001804</v>
      </c>
      <c r="F125" s="3">
        <f t="shared" si="11"/>
        <v>156.642</v>
      </c>
      <c r="G125" s="3">
        <f t="shared" si="10"/>
        <v>156.64425</v>
      </c>
      <c r="H125" s="1">
        <f t="shared" si="12"/>
        <v>156.8365</v>
      </c>
      <c r="I125" s="1">
        <f t="shared" si="12"/>
        <v>156.66900000000001</v>
      </c>
      <c r="J125" s="1">
        <f t="shared" si="12"/>
        <v>156.65350000000001</v>
      </c>
      <c r="K125" s="1">
        <f t="shared" si="12"/>
        <v>156.7681</v>
      </c>
      <c r="L125" s="1">
        <f t="shared" si="12"/>
        <v>156.77099999999999</v>
      </c>
      <c r="M125">
        <f t="shared" si="12"/>
        <v>3096.3</v>
      </c>
      <c r="N125">
        <f t="shared" si="12"/>
        <v>3220.4</v>
      </c>
    </row>
    <row r="126" spans="1:14" x14ac:dyDescent="0.3">
      <c r="A126">
        <v>20240429</v>
      </c>
      <c r="B126">
        <v>42128.542999999998</v>
      </c>
      <c r="C126">
        <v>156.64599999999999</v>
      </c>
      <c r="D126">
        <v>156.637</v>
      </c>
      <c r="E126" s="2">
        <f t="shared" si="8"/>
        <v>2854.2999999997846</v>
      </c>
      <c r="F126" s="3">
        <f t="shared" si="11"/>
        <v>156.64150000000001</v>
      </c>
      <c r="G126" s="3">
        <f t="shared" si="10"/>
        <v>156.64337499999999</v>
      </c>
      <c r="H126" s="1">
        <f t="shared" si="12"/>
        <v>156.8365</v>
      </c>
      <c r="I126" s="1">
        <f t="shared" si="12"/>
        <v>156.66900000000001</v>
      </c>
      <c r="J126" s="1">
        <f t="shared" si="12"/>
        <v>156.65350000000001</v>
      </c>
      <c r="K126" s="1">
        <f t="shared" si="12"/>
        <v>156.7681</v>
      </c>
      <c r="L126" s="1">
        <f t="shared" si="12"/>
        <v>156.77099999999999</v>
      </c>
      <c r="M126">
        <f t="shared" si="12"/>
        <v>3096.3</v>
      </c>
      <c r="N126">
        <f t="shared" si="12"/>
        <v>3220.4</v>
      </c>
    </row>
    <row r="127" spans="1:14" x14ac:dyDescent="0.3">
      <c r="A127">
        <v>20240429</v>
      </c>
      <c r="B127">
        <v>42128.644999999997</v>
      </c>
      <c r="C127">
        <v>156.643</v>
      </c>
      <c r="D127">
        <v>156.62899999999999</v>
      </c>
      <c r="E127" s="2">
        <f t="shared" si="8"/>
        <v>2864.4999999996799</v>
      </c>
      <c r="F127" s="3">
        <f t="shared" si="11"/>
        <v>156.636</v>
      </c>
      <c r="G127" s="3">
        <f t="shared" si="10"/>
        <v>156.64025000000001</v>
      </c>
      <c r="H127" s="1">
        <f t="shared" si="12"/>
        <v>156.8365</v>
      </c>
      <c r="I127" s="1">
        <f t="shared" si="12"/>
        <v>156.66900000000001</v>
      </c>
      <c r="J127" s="1">
        <f t="shared" si="12"/>
        <v>156.65350000000001</v>
      </c>
      <c r="K127" s="1">
        <f t="shared" si="12"/>
        <v>156.7681</v>
      </c>
      <c r="L127" s="1">
        <f t="shared" si="12"/>
        <v>156.77099999999999</v>
      </c>
      <c r="M127">
        <f t="shared" si="12"/>
        <v>3096.3</v>
      </c>
      <c r="N127">
        <f t="shared" si="12"/>
        <v>3220.4</v>
      </c>
    </row>
    <row r="128" spans="1:14" x14ac:dyDescent="0.3">
      <c r="A128">
        <v>20240429</v>
      </c>
      <c r="B128">
        <v>42128.697</v>
      </c>
      <c r="C128">
        <v>156.643</v>
      </c>
      <c r="D128">
        <v>156.625</v>
      </c>
      <c r="E128" s="2">
        <f t="shared" si="8"/>
        <v>2869.7000000000116</v>
      </c>
      <c r="F128" s="3">
        <f t="shared" si="11"/>
        <v>156.63400000000001</v>
      </c>
      <c r="G128" s="3">
        <f t="shared" si="10"/>
        <v>156.638375</v>
      </c>
      <c r="H128" s="1">
        <f t="shared" si="12"/>
        <v>156.8365</v>
      </c>
      <c r="I128" s="1">
        <f t="shared" si="12"/>
        <v>156.66900000000001</v>
      </c>
      <c r="J128" s="1">
        <f t="shared" si="12"/>
        <v>156.65350000000001</v>
      </c>
      <c r="K128" s="1">
        <f t="shared" si="12"/>
        <v>156.7681</v>
      </c>
      <c r="L128" s="1">
        <f t="shared" si="12"/>
        <v>156.77099999999999</v>
      </c>
      <c r="M128">
        <f t="shared" si="12"/>
        <v>3096.3</v>
      </c>
      <c r="N128">
        <f t="shared" si="12"/>
        <v>3220.4</v>
      </c>
    </row>
    <row r="129" spans="1:14" x14ac:dyDescent="0.3">
      <c r="A129">
        <v>20240429</v>
      </c>
      <c r="B129">
        <v>42128.798999999999</v>
      </c>
      <c r="C129">
        <v>156.642</v>
      </c>
      <c r="D129">
        <v>156.62299999999999</v>
      </c>
      <c r="E129" s="2">
        <f t="shared" si="8"/>
        <v>2879.8999999999069</v>
      </c>
      <c r="F129" s="3">
        <f t="shared" si="11"/>
        <v>156.63249999999999</v>
      </c>
      <c r="G129" s="3">
        <f t="shared" si="10"/>
        <v>156.63600000000002</v>
      </c>
      <c r="H129" s="1">
        <f t="shared" si="12"/>
        <v>156.8365</v>
      </c>
      <c r="I129" s="1">
        <f t="shared" si="12"/>
        <v>156.66900000000001</v>
      </c>
      <c r="J129" s="1">
        <f t="shared" si="12"/>
        <v>156.65350000000001</v>
      </c>
      <c r="K129" s="1">
        <f t="shared" si="12"/>
        <v>156.7681</v>
      </c>
      <c r="L129" s="1">
        <f t="shared" si="12"/>
        <v>156.77099999999999</v>
      </c>
      <c r="M129">
        <f t="shared" si="12"/>
        <v>3096.3</v>
      </c>
      <c r="N129">
        <f t="shared" si="12"/>
        <v>3220.4</v>
      </c>
    </row>
    <row r="130" spans="1:14" x14ac:dyDescent="0.3">
      <c r="A130">
        <v>20240429</v>
      </c>
      <c r="B130">
        <v>42128.851000000002</v>
      </c>
      <c r="C130">
        <v>156.63800000000001</v>
      </c>
      <c r="D130">
        <v>156.62299999999999</v>
      </c>
      <c r="E130" s="2">
        <f t="shared" si="8"/>
        <v>2885.1000000002387</v>
      </c>
      <c r="F130" s="3">
        <f t="shared" si="11"/>
        <v>156.63049999999998</v>
      </c>
      <c r="G130" s="3">
        <f t="shared" si="10"/>
        <v>156.63324999999998</v>
      </c>
      <c r="H130" s="1">
        <f t="shared" si="12"/>
        <v>156.8365</v>
      </c>
      <c r="I130" s="1">
        <f t="shared" si="12"/>
        <v>156.66900000000001</v>
      </c>
      <c r="J130" s="1">
        <f t="shared" si="12"/>
        <v>156.65350000000001</v>
      </c>
      <c r="K130" s="1">
        <f t="shared" si="12"/>
        <v>156.7681</v>
      </c>
      <c r="L130" s="1">
        <f t="shared" si="12"/>
        <v>156.77099999999999</v>
      </c>
      <c r="M130">
        <f t="shared" si="12"/>
        <v>3096.3</v>
      </c>
      <c r="N130">
        <f t="shared" si="12"/>
        <v>3220.4</v>
      </c>
    </row>
    <row r="131" spans="1:14" x14ac:dyDescent="0.3">
      <c r="A131">
        <v>20240429</v>
      </c>
      <c r="B131">
        <v>42128.953000000001</v>
      </c>
      <c r="C131">
        <v>156.63999999999999</v>
      </c>
      <c r="D131">
        <v>156.62299999999999</v>
      </c>
      <c r="E131" s="2">
        <f t="shared" si="8"/>
        <v>2895.3000000001339</v>
      </c>
      <c r="F131" s="3">
        <f t="shared" si="11"/>
        <v>156.63149999999999</v>
      </c>
      <c r="G131" s="3">
        <f t="shared" si="10"/>
        <v>156.632125</v>
      </c>
      <c r="H131" s="1">
        <f t="shared" si="12"/>
        <v>156.8365</v>
      </c>
      <c r="I131" s="1">
        <f t="shared" si="12"/>
        <v>156.66900000000001</v>
      </c>
      <c r="J131" s="1">
        <f t="shared" si="12"/>
        <v>156.65350000000001</v>
      </c>
      <c r="K131" s="1">
        <f t="shared" si="12"/>
        <v>156.7681</v>
      </c>
      <c r="L131" s="1">
        <f t="shared" si="12"/>
        <v>156.77099999999999</v>
      </c>
      <c r="M131">
        <f t="shared" si="12"/>
        <v>3096.3</v>
      </c>
      <c r="N131">
        <f t="shared" si="12"/>
        <v>3220.4</v>
      </c>
    </row>
    <row r="132" spans="1:14" x14ac:dyDescent="0.3">
      <c r="A132">
        <v>20240429</v>
      </c>
      <c r="B132">
        <v>42129.004999999997</v>
      </c>
      <c r="C132">
        <v>156.63800000000001</v>
      </c>
      <c r="D132">
        <v>156.62200000000001</v>
      </c>
      <c r="E132" s="2">
        <f t="shared" si="8"/>
        <v>2900.4999999997381</v>
      </c>
      <c r="F132" s="3">
        <f t="shared" si="11"/>
        <v>156.63</v>
      </c>
      <c r="G132" s="3">
        <f t="shared" si="10"/>
        <v>156.631125</v>
      </c>
      <c r="H132" s="1">
        <f t="shared" si="12"/>
        <v>156.8365</v>
      </c>
      <c r="I132" s="1">
        <f t="shared" si="12"/>
        <v>156.66900000000001</v>
      </c>
      <c r="J132" s="1">
        <f t="shared" si="12"/>
        <v>156.65350000000001</v>
      </c>
      <c r="K132" s="1">
        <f t="shared" si="12"/>
        <v>156.7681</v>
      </c>
      <c r="L132" s="1">
        <f t="shared" si="12"/>
        <v>156.77099999999999</v>
      </c>
      <c r="M132">
        <f t="shared" si="12"/>
        <v>3096.3</v>
      </c>
      <c r="N132">
        <f t="shared" si="12"/>
        <v>3220.4</v>
      </c>
    </row>
    <row r="133" spans="1:14" x14ac:dyDescent="0.3">
      <c r="A133">
        <v>20240429</v>
      </c>
      <c r="B133">
        <v>42129.21</v>
      </c>
      <c r="C133">
        <v>156.63999999999999</v>
      </c>
      <c r="D133">
        <v>156.62299999999999</v>
      </c>
      <c r="E133" s="2">
        <f t="shared" si="8"/>
        <v>2920.9999999999127</v>
      </c>
      <c r="F133" s="3">
        <f t="shared" si="11"/>
        <v>156.63149999999999</v>
      </c>
      <c r="G133" s="3">
        <f t="shared" si="10"/>
        <v>156.63087499999997</v>
      </c>
      <c r="H133" s="1">
        <f t="shared" si="12"/>
        <v>156.8365</v>
      </c>
      <c r="I133" s="1">
        <f t="shared" si="12"/>
        <v>156.66900000000001</v>
      </c>
      <c r="J133" s="1">
        <f t="shared" si="12"/>
        <v>156.65350000000001</v>
      </c>
      <c r="K133" s="1">
        <f t="shared" si="12"/>
        <v>156.7681</v>
      </c>
      <c r="L133" s="1">
        <f t="shared" si="12"/>
        <v>156.77099999999999</v>
      </c>
      <c r="M133">
        <f t="shared" si="12"/>
        <v>3096.3</v>
      </c>
      <c r="N133">
        <f t="shared" si="12"/>
        <v>3220.4</v>
      </c>
    </row>
    <row r="134" spans="1:14" x14ac:dyDescent="0.3">
      <c r="A134">
        <v>20240429</v>
      </c>
      <c r="B134">
        <v>42129.313999999998</v>
      </c>
      <c r="C134">
        <v>156.64500000000001</v>
      </c>
      <c r="D134">
        <v>156.624</v>
      </c>
      <c r="E134" s="2">
        <f t="shared" ref="E134:E197" si="13">(B134-42100)*100</f>
        <v>2931.3999999998487</v>
      </c>
      <c r="F134" s="3">
        <f t="shared" si="11"/>
        <v>156.6345</v>
      </c>
      <c r="G134" s="3">
        <f t="shared" si="10"/>
        <v>156.63187499999998</v>
      </c>
      <c r="H134" s="1">
        <f t="shared" si="12"/>
        <v>156.8365</v>
      </c>
      <c r="I134" s="1">
        <f t="shared" si="12"/>
        <v>156.66900000000001</v>
      </c>
      <c r="J134" s="1">
        <f t="shared" si="12"/>
        <v>156.65350000000001</v>
      </c>
      <c r="K134" s="1">
        <f t="shared" si="12"/>
        <v>156.7681</v>
      </c>
      <c r="L134" s="1">
        <f t="shared" si="12"/>
        <v>156.77099999999999</v>
      </c>
      <c r="M134">
        <f t="shared" si="12"/>
        <v>3096.3</v>
      </c>
      <c r="N134">
        <f t="shared" si="12"/>
        <v>3220.4</v>
      </c>
    </row>
    <row r="135" spans="1:14" x14ac:dyDescent="0.3">
      <c r="A135">
        <v>20240429</v>
      </c>
      <c r="B135">
        <v>42129.364999999998</v>
      </c>
      <c r="C135">
        <v>156.64099999999999</v>
      </c>
      <c r="D135">
        <v>156.624</v>
      </c>
      <c r="E135" s="2">
        <f t="shared" si="13"/>
        <v>2936.4999999997963</v>
      </c>
      <c r="F135" s="3">
        <f t="shared" si="11"/>
        <v>156.63249999999999</v>
      </c>
      <c r="G135" s="3">
        <f t="shared" si="10"/>
        <v>156.63212499999997</v>
      </c>
      <c r="H135" s="1">
        <f t="shared" si="12"/>
        <v>156.8365</v>
      </c>
      <c r="I135" s="1">
        <f t="shared" si="12"/>
        <v>156.66900000000001</v>
      </c>
      <c r="J135" s="1">
        <f t="shared" si="12"/>
        <v>156.65350000000001</v>
      </c>
      <c r="K135" s="1">
        <f t="shared" si="12"/>
        <v>156.7681</v>
      </c>
      <c r="L135" s="1">
        <f t="shared" si="12"/>
        <v>156.77099999999999</v>
      </c>
      <c r="M135">
        <f t="shared" si="12"/>
        <v>3096.3</v>
      </c>
      <c r="N135">
        <f t="shared" si="12"/>
        <v>3220.4</v>
      </c>
    </row>
    <row r="136" spans="1:14" x14ac:dyDescent="0.3">
      <c r="A136">
        <v>20240429</v>
      </c>
      <c r="B136">
        <v>42129.468000000001</v>
      </c>
      <c r="C136">
        <v>156.64400000000001</v>
      </c>
      <c r="D136">
        <v>156.63300000000001</v>
      </c>
      <c r="E136" s="2">
        <f t="shared" si="13"/>
        <v>2946.8000000000757</v>
      </c>
      <c r="F136" s="3">
        <f t="shared" si="11"/>
        <v>156.63850000000002</v>
      </c>
      <c r="G136" s="3">
        <f t="shared" ref="G136:G199" si="14">AVERAGE(F133:F136)</f>
        <v>156.63425000000001</v>
      </c>
      <c r="H136" s="1">
        <f t="shared" si="12"/>
        <v>156.8365</v>
      </c>
      <c r="I136" s="1">
        <f t="shared" si="12"/>
        <v>156.66900000000001</v>
      </c>
      <c r="J136" s="1">
        <f t="shared" si="12"/>
        <v>156.65350000000001</v>
      </c>
      <c r="K136" s="1">
        <f t="shared" ref="H136:N172" si="15">K$3</f>
        <v>156.7681</v>
      </c>
      <c r="L136" s="1">
        <f t="shared" si="15"/>
        <v>156.77099999999999</v>
      </c>
      <c r="M136">
        <f t="shared" si="15"/>
        <v>3096.3</v>
      </c>
      <c r="N136">
        <f t="shared" si="15"/>
        <v>3220.4</v>
      </c>
    </row>
    <row r="137" spans="1:14" x14ac:dyDescent="0.3">
      <c r="A137">
        <v>20240429</v>
      </c>
      <c r="B137">
        <v>42129.52</v>
      </c>
      <c r="C137">
        <v>156.63200000000001</v>
      </c>
      <c r="D137">
        <v>156.62299999999999</v>
      </c>
      <c r="E137" s="2">
        <f t="shared" si="13"/>
        <v>2951.9999999996799</v>
      </c>
      <c r="F137" s="3">
        <f t="shared" si="11"/>
        <v>156.6275</v>
      </c>
      <c r="G137" s="3">
        <f t="shared" si="14"/>
        <v>156.63325</v>
      </c>
      <c r="H137" s="1">
        <f t="shared" si="15"/>
        <v>156.8365</v>
      </c>
      <c r="I137" s="1">
        <f t="shared" si="15"/>
        <v>156.66900000000001</v>
      </c>
      <c r="J137" s="1">
        <f t="shared" si="15"/>
        <v>156.65350000000001</v>
      </c>
      <c r="K137" s="1">
        <f t="shared" si="15"/>
        <v>156.7681</v>
      </c>
      <c r="L137" s="1">
        <f t="shared" si="15"/>
        <v>156.77099999999999</v>
      </c>
      <c r="M137">
        <f t="shared" si="15"/>
        <v>3096.3</v>
      </c>
      <c r="N137">
        <f t="shared" si="15"/>
        <v>3220.4</v>
      </c>
    </row>
    <row r="138" spans="1:14" x14ac:dyDescent="0.3">
      <c r="A138">
        <v>20240429</v>
      </c>
      <c r="B138">
        <v>42129.571000000004</v>
      </c>
      <c r="C138">
        <v>156.63200000000001</v>
      </c>
      <c r="D138">
        <v>156.62299999999999</v>
      </c>
      <c r="E138" s="2">
        <f t="shared" si="13"/>
        <v>2957.1000000003551</v>
      </c>
      <c r="F138" s="3">
        <f t="shared" si="11"/>
        <v>156.6275</v>
      </c>
      <c r="G138" s="3">
        <f t="shared" si="14"/>
        <v>156.63150000000002</v>
      </c>
      <c r="H138" s="1">
        <f t="shared" si="15"/>
        <v>156.8365</v>
      </c>
      <c r="I138" s="1">
        <f t="shared" si="15"/>
        <v>156.66900000000001</v>
      </c>
      <c r="J138" s="1">
        <f t="shared" si="15"/>
        <v>156.65350000000001</v>
      </c>
      <c r="K138" s="1">
        <f t="shared" si="15"/>
        <v>156.7681</v>
      </c>
      <c r="L138" s="1">
        <f t="shared" si="15"/>
        <v>156.77099999999999</v>
      </c>
      <c r="M138">
        <f t="shared" si="15"/>
        <v>3096.3</v>
      </c>
      <c r="N138">
        <f t="shared" si="15"/>
        <v>3220.4</v>
      </c>
    </row>
    <row r="139" spans="1:14" x14ac:dyDescent="0.3">
      <c r="A139">
        <v>20240429</v>
      </c>
      <c r="B139">
        <v>42129.623</v>
      </c>
      <c r="C139">
        <v>156.63200000000001</v>
      </c>
      <c r="D139">
        <v>156.62</v>
      </c>
      <c r="E139" s="2">
        <f t="shared" si="13"/>
        <v>2962.2999999999593</v>
      </c>
      <c r="F139" s="3">
        <f t="shared" si="11"/>
        <v>156.626</v>
      </c>
      <c r="G139" s="3">
        <f t="shared" si="14"/>
        <v>156.629875</v>
      </c>
      <c r="H139" s="1">
        <f t="shared" si="15"/>
        <v>156.8365</v>
      </c>
      <c r="I139" s="1">
        <f t="shared" si="15"/>
        <v>156.66900000000001</v>
      </c>
      <c r="J139" s="1">
        <f t="shared" si="15"/>
        <v>156.65350000000001</v>
      </c>
      <c r="K139" s="1">
        <f t="shared" si="15"/>
        <v>156.7681</v>
      </c>
      <c r="L139" s="1">
        <f t="shared" si="15"/>
        <v>156.77099999999999</v>
      </c>
      <c r="M139">
        <f t="shared" si="15"/>
        <v>3096.3</v>
      </c>
      <c r="N139">
        <f t="shared" si="15"/>
        <v>3220.4</v>
      </c>
    </row>
    <row r="140" spans="1:14" x14ac:dyDescent="0.3">
      <c r="A140">
        <v>20240429</v>
      </c>
      <c r="B140">
        <v>42129.675000000003</v>
      </c>
      <c r="C140">
        <v>156.63200000000001</v>
      </c>
      <c r="D140">
        <v>156.62200000000001</v>
      </c>
      <c r="E140" s="2">
        <f t="shared" si="13"/>
        <v>2967.500000000291</v>
      </c>
      <c r="F140" s="3">
        <f t="shared" si="11"/>
        <v>156.62700000000001</v>
      </c>
      <c r="G140" s="3">
        <f t="shared" si="14"/>
        <v>156.62700000000001</v>
      </c>
      <c r="H140" s="1">
        <f t="shared" si="15"/>
        <v>156.8365</v>
      </c>
      <c r="I140" s="1">
        <f t="shared" si="15"/>
        <v>156.66900000000001</v>
      </c>
      <c r="J140" s="1">
        <f t="shared" si="15"/>
        <v>156.65350000000001</v>
      </c>
      <c r="K140" s="1">
        <f t="shared" si="15"/>
        <v>156.7681</v>
      </c>
      <c r="L140" s="1">
        <f t="shared" si="15"/>
        <v>156.77099999999999</v>
      </c>
      <c r="M140">
        <f t="shared" si="15"/>
        <v>3096.3</v>
      </c>
      <c r="N140">
        <f t="shared" si="15"/>
        <v>3220.4</v>
      </c>
    </row>
    <row r="141" spans="1:14" x14ac:dyDescent="0.3">
      <c r="A141">
        <v>20240429</v>
      </c>
      <c r="B141">
        <v>42129.777999999998</v>
      </c>
      <c r="C141">
        <v>156.637</v>
      </c>
      <c r="D141">
        <v>156.62700000000001</v>
      </c>
      <c r="E141" s="2">
        <f t="shared" si="13"/>
        <v>2977.7999999998428</v>
      </c>
      <c r="F141" s="3">
        <f t="shared" si="11"/>
        <v>156.63200000000001</v>
      </c>
      <c r="G141" s="3">
        <f t="shared" si="14"/>
        <v>156.62812500000001</v>
      </c>
      <c r="H141" s="1">
        <f t="shared" si="15"/>
        <v>156.8365</v>
      </c>
      <c r="I141" s="1">
        <f t="shared" si="15"/>
        <v>156.66900000000001</v>
      </c>
      <c r="J141" s="1">
        <f t="shared" si="15"/>
        <v>156.65350000000001</v>
      </c>
      <c r="K141" s="1">
        <f t="shared" si="15"/>
        <v>156.7681</v>
      </c>
      <c r="L141" s="1">
        <f t="shared" si="15"/>
        <v>156.77099999999999</v>
      </c>
      <c r="M141">
        <f t="shared" si="15"/>
        <v>3096.3</v>
      </c>
      <c r="N141">
        <f t="shared" si="15"/>
        <v>3220.4</v>
      </c>
    </row>
    <row r="142" spans="1:14" x14ac:dyDescent="0.3">
      <c r="A142">
        <v>20240429</v>
      </c>
      <c r="B142">
        <v>42129.88</v>
      </c>
      <c r="C142">
        <v>156.63800000000001</v>
      </c>
      <c r="D142">
        <v>156.63300000000001</v>
      </c>
      <c r="E142" s="2">
        <f t="shared" si="13"/>
        <v>2987.9999999997381</v>
      </c>
      <c r="F142" s="3">
        <f t="shared" si="11"/>
        <v>156.63550000000001</v>
      </c>
      <c r="G142" s="3">
        <f t="shared" si="14"/>
        <v>156.63012500000002</v>
      </c>
      <c r="H142" s="1">
        <f t="shared" si="15"/>
        <v>156.8365</v>
      </c>
      <c r="I142" s="1">
        <f t="shared" si="15"/>
        <v>156.66900000000001</v>
      </c>
      <c r="J142" s="1">
        <f t="shared" si="15"/>
        <v>156.65350000000001</v>
      </c>
      <c r="K142" s="1">
        <f t="shared" si="15"/>
        <v>156.7681</v>
      </c>
      <c r="L142" s="1">
        <f t="shared" si="15"/>
        <v>156.77099999999999</v>
      </c>
      <c r="M142">
        <f t="shared" si="15"/>
        <v>3096.3</v>
      </c>
      <c r="N142">
        <f t="shared" si="15"/>
        <v>3220.4</v>
      </c>
    </row>
    <row r="143" spans="1:14" x14ac:dyDescent="0.3">
      <c r="A143">
        <v>20240429</v>
      </c>
      <c r="B143">
        <v>42129.932000000001</v>
      </c>
      <c r="C143">
        <v>156.636</v>
      </c>
      <c r="D143">
        <v>156.62799999999999</v>
      </c>
      <c r="E143" s="2">
        <f t="shared" si="13"/>
        <v>2993.2000000000698</v>
      </c>
      <c r="F143" s="3">
        <f t="shared" si="11"/>
        <v>156.63200000000001</v>
      </c>
      <c r="G143" s="3">
        <f t="shared" si="14"/>
        <v>156.63162499999999</v>
      </c>
      <c r="H143" s="1">
        <f t="shared" si="15"/>
        <v>156.8365</v>
      </c>
      <c r="I143" s="1">
        <f t="shared" si="15"/>
        <v>156.66900000000001</v>
      </c>
      <c r="J143" s="1">
        <f t="shared" si="15"/>
        <v>156.65350000000001</v>
      </c>
      <c r="K143" s="1">
        <f t="shared" si="15"/>
        <v>156.7681</v>
      </c>
      <c r="L143" s="1">
        <f t="shared" si="15"/>
        <v>156.77099999999999</v>
      </c>
      <c r="M143">
        <f t="shared" si="15"/>
        <v>3096.3</v>
      </c>
      <c r="N143">
        <f t="shared" si="15"/>
        <v>3220.4</v>
      </c>
    </row>
    <row r="144" spans="1:14" x14ac:dyDescent="0.3">
      <c r="A144">
        <v>20240429</v>
      </c>
      <c r="B144">
        <v>42129.983999999997</v>
      </c>
      <c r="C144">
        <v>156.63800000000001</v>
      </c>
      <c r="D144">
        <v>156.62799999999999</v>
      </c>
      <c r="E144" s="2">
        <f t="shared" si="13"/>
        <v>2998.399999999674</v>
      </c>
      <c r="F144" s="3">
        <f t="shared" si="11"/>
        <v>156.63299999999998</v>
      </c>
      <c r="G144" s="3">
        <f t="shared" si="14"/>
        <v>156.63312500000001</v>
      </c>
      <c r="H144" s="1">
        <f t="shared" si="15"/>
        <v>156.8365</v>
      </c>
      <c r="I144" s="1">
        <f t="shared" si="15"/>
        <v>156.66900000000001</v>
      </c>
      <c r="J144" s="1">
        <f t="shared" si="15"/>
        <v>156.65350000000001</v>
      </c>
      <c r="K144" s="1">
        <f t="shared" si="15"/>
        <v>156.7681</v>
      </c>
      <c r="L144" s="1">
        <f t="shared" si="15"/>
        <v>156.77099999999999</v>
      </c>
      <c r="M144">
        <f t="shared" si="15"/>
        <v>3096.3</v>
      </c>
      <c r="N144">
        <f t="shared" si="15"/>
        <v>3220.4</v>
      </c>
    </row>
    <row r="145" spans="1:14" x14ac:dyDescent="0.3">
      <c r="A145">
        <v>20240429</v>
      </c>
      <c r="B145">
        <v>42130.036</v>
      </c>
      <c r="C145">
        <v>156.642</v>
      </c>
      <c r="D145">
        <v>156.619</v>
      </c>
      <c r="E145" s="2">
        <f t="shared" si="13"/>
        <v>3003.6000000000058</v>
      </c>
      <c r="F145" s="3">
        <f t="shared" si="11"/>
        <v>156.63049999999998</v>
      </c>
      <c r="G145" s="3">
        <f t="shared" si="14"/>
        <v>156.63274999999999</v>
      </c>
      <c r="H145" s="1">
        <f t="shared" si="15"/>
        <v>156.8365</v>
      </c>
      <c r="I145" s="1">
        <f t="shared" si="15"/>
        <v>156.66900000000001</v>
      </c>
      <c r="J145" s="1">
        <f t="shared" si="15"/>
        <v>156.65350000000001</v>
      </c>
      <c r="K145" s="1">
        <f t="shared" si="15"/>
        <v>156.7681</v>
      </c>
      <c r="L145" s="1">
        <f t="shared" si="15"/>
        <v>156.77099999999999</v>
      </c>
      <c r="M145">
        <f t="shared" si="15"/>
        <v>3096.3</v>
      </c>
      <c r="N145">
        <f t="shared" si="15"/>
        <v>3220.4</v>
      </c>
    </row>
    <row r="146" spans="1:14" x14ac:dyDescent="0.3">
      <c r="A146">
        <v>20240429</v>
      </c>
      <c r="B146">
        <v>42130.087</v>
      </c>
      <c r="C146">
        <v>156.649</v>
      </c>
      <c r="D146">
        <v>156.62700000000001</v>
      </c>
      <c r="E146" s="2">
        <f t="shared" si="13"/>
        <v>3008.6999999999534</v>
      </c>
      <c r="F146" s="3">
        <f t="shared" si="11"/>
        <v>156.63800000000001</v>
      </c>
      <c r="G146" s="3">
        <f t="shared" si="14"/>
        <v>156.633375</v>
      </c>
      <c r="H146" s="1">
        <f t="shared" si="15"/>
        <v>156.8365</v>
      </c>
      <c r="I146" s="1">
        <f t="shared" si="15"/>
        <v>156.66900000000001</v>
      </c>
      <c r="J146" s="1">
        <f t="shared" si="15"/>
        <v>156.65350000000001</v>
      </c>
      <c r="K146" s="1">
        <f t="shared" si="15"/>
        <v>156.7681</v>
      </c>
      <c r="L146" s="1">
        <f t="shared" si="15"/>
        <v>156.77099999999999</v>
      </c>
      <c r="M146">
        <f t="shared" si="15"/>
        <v>3096.3</v>
      </c>
      <c r="N146">
        <f t="shared" si="15"/>
        <v>3220.4</v>
      </c>
    </row>
    <row r="147" spans="1:14" x14ac:dyDescent="0.3">
      <c r="A147">
        <v>20240429</v>
      </c>
      <c r="B147">
        <v>42130.19</v>
      </c>
      <c r="C147">
        <v>156.64599999999999</v>
      </c>
      <c r="D147">
        <v>156.62700000000001</v>
      </c>
      <c r="E147" s="2">
        <f t="shared" si="13"/>
        <v>3019.0000000002328</v>
      </c>
      <c r="F147" s="3">
        <f t="shared" si="11"/>
        <v>156.63650000000001</v>
      </c>
      <c r="G147" s="3">
        <f t="shared" si="14"/>
        <v>156.6345</v>
      </c>
      <c r="H147" s="1">
        <f t="shared" si="15"/>
        <v>156.8365</v>
      </c>
      <c r="I147" s="1">
        <f t="shared" si="15"/>
        <v>156.66900000000001</v>
      </c>
      <c r="J147" s="1">
        <f t="shared" si="15"/>
        <v>156.65350000000001</v>
      </c>
      <c r="K147" s="1">
        <f t="shared" si="15"/>
        <v>156.7681</v>
      </c>
      <c r="L147" s="1">
        <f t="shared" si="15"/>
        <v>156.77099999999999</v>
      </c>
      <c r="M147">
        <f t="shared" si="15"/>
        <v>3096.3</v>
      </c>
      <c r="N147">
        <f t="shared" si="15"/>
        <v>3220.4</v>
      </c>
    </row>
    <row r="148" spans="1:14" x14ac:dyDescent="0.3">
      <c r="A148">
        <v>20240429</v>
      </c>
      <c r="B148">
        <v>42130.241999999998</v>
      </c>
      <c r="C148">
        <v>156.64500000000001</v>
      </c>
      <c r="D148">
        <v>156.625</v>
      </c>
      <c r="E148" s="2">
        <f t="shared" si="13"/>
        <v>3024.199999999837</v>
      </c>
      <c r="F148" s="3">
        <f t="shared" si="11"/>
        <v>156.63499999999999</v>
      </c>
      <c r="G148" s="3">
        <f t="shared" si="14"/>
        <v>156.63499999999999</v>
      </c>
      <c r="H148" s="1">
        <f t="shared" si="15"/>
        <v>156.8365</v>
      </c>
      <c r="I148" s="1">
        <f t="shared" si="15"/>
        <v>156.66900000000001</v>
      </c>
      <c r="J148" s="1">
        <f t="shared" si="15"/>
        <v>156.65350000000001</v>
      </c>
      <c r="K148" s="1">
        <f t="shared" si="15"/>
        <v>156.7681</v>
      </c>
      <c r="L148" s="1">
        <f t="shared" si="15"/>
        <v>156.77099999999999</v>
      </c>
      <c r="M148">
        <f t="shared" si="15"/>
        <v>3096.3</v>
      </c>
      <c r="N148">
        <f t="shared" si="15"/>
        <v>3220.4</v>
      </c>
    </row>
    <row r="149" spans="1:14" x14ac:dyDescent="0.3">
      <c r="A149">
        <v>20240429</v>
      </c>
      <c r="B149">
        <v>42130.294000000002</v>
      </c>
      <c r="C149">
        <v>156.65</v>
      </c>
      <c r="D149">
        <v>156.63200000000001</v>
      </c>
      <c r="E149" s="2">
        <f t="shared" si="13"/>
        <v>3029.4000000001688</v>
      </c>
      <c r="F149" s="3">
        <f t="shared" si="11"/>
        <v>156.64100000000002</v>
      </c>
      <c r="G149" s="3">
        <f t="shared" si="14"/>
        <v>156.63762500000001</v>
      </c>
      <c r="H149" s="1">
        <f t="shared" si="15"/>
        <v>156.8365</v>
      </c>
      <c r="I149" s="1">
        <f t="shared" si="15"/>
        <v>156.66900000000001</v>
      </c>
      <c r="J149" s="1">
        <f t="shared" si="15"/>
        <v>156.65350000000001</v>
      </c>
      <c r="K149" s="1">
        <f t="shared" si="15"/>
        <v>156.7681</v>
      </c>
      <c r="L149" s="1">
        <f t="shared" si="15"/>
        <v>156.77099999999999</v>
      </c>
      <c r="M149">
        <f t="shared" si="15"/>
        <v>3096.3</v>
      </c>
      <c r="N149">
        <f t="shared" si="15"/>
        <v>3220.4</v>
      </c>
    </row>
    <row r="150" spans="1:14" x14ac:dyDescent="0.3">
      <c r="A150">
        <v>20240429</v>
      </c>
      <c r="B150">
        <v>42130.345000000001</v>
      </c>
      <c r="C150">
        <v>156.649</v>
      </c>
      <c r="D150">
        <v>156.62899999999999</v>
      </c>
      <c r="E150" s="2">
        <f t="shared" si="13"/>
        <v>3034.5000000001164</v>
      </c>
      <c r="F150" s="3">
        <f t="shared" si="11"/>
        <v>156.63900000000001</v>
      </c>
      <c r="G150" s="3">
        <f t="shared" si="14"/>
        <v>156.63787500000001</v>
      </c>
      <c r="H150" s="1">
        <f t="shared" si="15"/>
        <v>156.8365</v>
      </c>
      <c r="I150" s="1">
        <f t="shared" si="15"/>
        <v>156.66900000000001</v>
      </c>
      <c r="J150" s="1">
        <f t="shared" si="15"/>
        <v>156.65350000000001</v>
      </c>
      <c r="K150" s="1">
        <f t="shared" si="15"/>
        <v>156.7681</v>
      </c>
      <c r="L150" s="1">
        <f t="shared" si="15"/>
        <v>156.77099999999999</v>
      </c>
      <c r="M150">
        <f t="shared" si="15"/>
        <v>3096.3</v>
      </c>
      <c r="N150">
        <f t="shared" si="15"/>
        <v>3220.4</v>
      </c>
    </row>
    <row r="151" spans="1:14" x14ac:dyDescent="0.3">
      <c r="A151">
        <v>20240429</v>
      </c>
      <c r="B151">
        <v>42130.447999999997</v>
      </c>
      <c r="C151">
        <v>156.64699999999999</v>
      </c>
      <c r="D151">
        <v>156.62799999999999</v>
      </c>
      <c r="E151" s="2">
        <f t="shared" si="13"/>
        <v>3044.7999999996682</v>
      </c>
      <c r="F151" s="3">
        <f t="shared" si="11"/>
        <v>156.63749999999999</v>
      </c>
      <c r="G151" s="3">
        <f t="shared" si="14"/>
        <v>156.638125</v>
      </c>
      <c r="H151" s="1">
        <f t="shared" si="15"/>
        <v>156.8365</v>
      </c>
      <c r="I151" s="1">
        <f t="shared" si="15"/>
        <v>156.66900000000001</v>
      </c>
      <c r="J151" s="1">
        <f t="shared" si="15"/>
        <v>156.65350000000001</v>
      </c>
      <c r="K151" s="1">
        <f t="shared" si="15"/>
        <v>156.7681</v>
      </c>
      <c r="L151" s="1">
        <f t="shared" si="15"/>
        <v>156.77099999999999</v>
      </c>
      <c r="M151">
        <f t="shared" si="15"/>
        <v>3096.3</v>
      </c>
      <c r="N151">
        <f t="shared" si="15"/>
        <v>3220.4</v>
      </c>
    </row>
    <row r="152" spans="1:14" x14ac:dyDescent="0.3">
      <c r="A152">
        <v>20240429</v>
      </c>
      <c r="B152">
        <v>42130.499000000003</v>
      </c>
      <c r="C152">
        <v>156.64699999999999</v>
      </c>
      <c r="D152">
        <v>156.626</v>
      </c>
      <c r="E152" s="2">
        <f t="shared" si="13"/>
        <v>3049.9000000003434</v>
      </c>
      <c r="F152" s="3">
        <f t="shared" si="11"/>
        <v>156.63650000000001</v>
      </c>
      <c r="G152" s="3">
        <f t="shared" si="14"/>
        <v>156.63850000000002</v>
      </c>
      <c r="H152" s="1">
        <f t="shared" si="15"/>
        <v>156.8365</v>
      </c>
      <c r="I152" s="1">
        <f t="shared" si="15"/>
        <v>156.66900000000001</v>
      </c>
      <c r="J152" s="1">
        <f t="shared" si="15"/>
        <v>156.65350000000001</v>
      </c>
      <c r="K152" s="1">
        <f t="shared" si="15"/>
        <v>156.7681</v>
      </c>
      <c r="L152" s="1">
        <f t="shared" si="15"/>
        <v>156.77099999999999</v>
      </c>
      <c r="M152">
        <f t="shared" si="15"/>
        <v>3096.3</v>
      </c>
      <c r="N152">
        <f t="shared" si="15"/>
        <v>3220.4</v>
      </c>
    </row>
    <row r="153" spans="1:14" x14ac:dyDescent="0.3">
      <c r="A153">
        <v>20240429</v>
      </c>
      <c r="B153">
        <v>42130.601999999999</v>
      </c>
      <c r="C153">
        <v>156.64699999999999</v>
      </c>
      <c r="D153">
        <v>156.625</v>
      </c>
      <c r="E153" s="2">
        <f t="shared" si="13"/>
        <v>3060.1999999998952</v>
      </c>
      <c r="F153" s="3">
        <f t="shared" si="11"/>
        <v>156.636</v>
      </c>
      <c r="G153" s="3">
        <f t="shared" si="14"/>
        <v>156.63724999999999</v>
      </c>
      <c r="H153" s="1">
        <f t="shared" si="15"/>
        <v>156.8365</v>
      </c>
      <c r="I153" s="1">
        <f t="shared" si="15"/>
        <v>156.66900000000001</v>
      </c>
      <c r="J153" s="1">
        <f t="shared" si="15"/>
        <v>156.65350000000001</v>
      </c>
      <c r="K153" s="1">
        <f t="shared" si="15"/>
        <v>156.7681</v>
      </c>
      <c r="L153" s="1">
        <f t="shared" si="15"/>
        <v>156.77099999999999</v>
      </c>
      <c r="M153">
        <f t="shared" si="15"/>
        <v>3096.3</v>
      </c>
      <c r="N153">
        <f t="shared" si="15"/>
        <v>3220.4</v>
      </c>
    </row>
    <row r="154" spans="1:14" x14ac:dyDescent="0.3">
      <c r="A154">
        <v>20240429</v>
      </c>
      <c r="B154">
        <v>42130.652999999998</v>
      </c>
      <c r="C154">
        <v>156.649</v>
      </c>
      <c r="D154">
        <v>156.63300000000001</v>
      </c>
      <c r="E154" s="2">
        <f t="shared" si="13"/>
        <v>3065.2999999998428</v>
      </c>
      <c r="F154" s="3">
        <f t="shared" si="11"/>
        <v>156.64100000000002</v>
      </c>
      <c r="G154" s="3">
        <f t="shared" si="14"/>
        <v>156.63774999999998</v>
      </c>
      <c r="H154" s="1">
        <f t="shared" si="15"/>
        <v>156.8365</v>
      </c>
      <c r="I154" s="1">
        <f t="shared" si="15"/>
        <v>156.66900000000001</v>
      </c>
      <c r="J154" s="1">
        <f t="shared" si="15"/>
        <v>156.65350000000001</v>
      </c>
      <c r="K154" s="1">
        <f t="shared" si="15"/>
        <v>156.7681</v>
      </c>
      <c r="L154" s="1">
        <f t="shared" si="15"/>
        <v>156.77099999999999</v>
      </c>
      <c r="M154">
        <f t="shared" si="15"/>
        <v>3096.3</v>
      </c>
      <c r="N154">
        <f t="shared" si="15"/>
        <v>3220.4</v>
      </c>
    </row>
    <row r="155" spans="1:14" x14ac:dyDescent="0.3">
      <c r="A155">
        <v>20240429</v>
      </c>
      <c r="B155">
        <v>42130.756000000001</v>
      </c>
      <c r="C155">
        <v>156.649</v>
      </c>
      <c r="D155">
        <v>156.63</v>
      </c>
      <c r="E155" s="2">
        <f t="shared" si="13"/>
        <v>3075.6000000001222</v>
      </c>
      <c r="F155" s="3">
        <f t="shared" si="11"/>
        <v>156.6395</v>
      </c>
      <c r="G155" s="3">
        <f t="shared" si="14"/>
        <v>156.63825000000003</v>
      </c>
      <c r="H155" s="1">
        <f t="shared" si="15"/>
        <v>156.8365</v>
      </c>
      <c r="I155" s="1">
        <f t="shared" si="15"/>
        <v>156.66900000000001</v>
      </c>
      <c r="J155" s="1">
        <f t="shared" si="15"/>
        <v>156.65350000000001</v>
      </c>
      <c r="K155" s="1">
        <f t="shared" si="15"/>
        <v>156.7681</v>
      </c>
      <c r="L155" s="1">
        <f t="shared" si="15"/>
        <v>156.77099999999999</v>
      </c>
      <c r="M155">
        <f t="shared" si="15"/>
        <v>3096.3</v>
      </c>
      <c r="N155">
        <f t="shared" si="15"/>
        <v>3220.4</v>
      </c>
    </row>
    <row r="156" spans="1:14" x14ac:dyDescent="0.3">
      <c r="A156">
        <v>20240429</v>
      </c>
      <c r="B156">
        <v>42130.807999999997</v>
      </c>
      <c r="C156">
        <v>156.649</v>
      </c>
      <c r="D156">
        <v>156.63</v>
      </c>
      <c r="E156" s="2">
        <f t="shared" si="13"/>
        <v>3080.7999999997264</v>
      </c>
      <c r="F156" s="3">
        <f t="shared" si="11"/>
        <v>156.6395</v>
      </c>
      <c r="G156" s="3">
        <f t="shared" si="14"/>
        <v>156.63900000000001</v>
      </c>
      <c r="H156" s="1">
        <f t="shared" si="15"/>
        <v>156.8365</v>
      </c>
      <c r="I156" s="1">
        <f t="shared" si="15"/>
        <v>156.66900000000001</v>
      </c>
      <c r="J156" s="1">
        <f t="shared" si="15"/>
        <v>156.65350000000001</v>
      </c>
      <c r="K156" s="1">
        <f t="shared" si="15"/>
        <v>156.7681</v>
      </c>
      <c r="L156" s="1">
        <f t="shared" si="15"/>
        <v>156.77099999999999</v>
      </c>
      <c r="M156">
        <f t="shared" si="15"/>
        <v>3096.3</v>
      </c>
      <c r="N156">
        <f t="shared" si="15"/>
        <v>3220.4</v>
      </c>
    </row>
    <row r="157" spans="1:14" x14ac:dyDescent="0.3">
      <c r="A157">
        <v>20240429</v>
      </c>
      <c r="B157">
        <v>42130.858999999997</v>
      </c>
      <c r="C157">
        <v>156.64500000000001</v>
      </c>
      <c r="D157">
        <v>156.626</v>
      </c>
      <c r="E157" s="2">
        <f t="shared" si="13"/>
        <v>3085.899999999674</v>
      </c>
      <c r="F157" s="3">
        <f t="shared" si="11"/>
        <v>156.63550000000001</v>
      </c>
      <c r="G157" s="3">
        <f t="shared" si="14"/>
        <v>156.63887500000001</v>
      </c>
      <c r="H157" s="1">
        <f t="shared" si="15"/>
        <v>156.8365</v>
      </c>
      <c r="I157" s="1">
        <f t="shared" si="15"/>
        <v>156.66900000000001</v>
      </c>
      <c r="J157" s="1">
        <f t="shared" si="15"/>
        <v>156.65350000000001</v>
      </c>
      <c r="K157" s="1">
        <f t="shared" si="15"/>
        <v>156.7681</v>
      </c>
      <c r="L157" s="1">
        <f t="shared" si="15"/>
        <v>156.77099999999999</v>
      </c>
      <c r="M157">
        <f t="shared" si="15"/>
        <v>3096.3</v>
      </c>
      <c r="N157">
        <f t="shared" si="15"/>
        <v>3220.4</v>
      </c>
    </row>
    <row r="158" spans="1:14" x14ac:dyDescent="0.3">
      <c r="A158">
        <v>20240429</v>
      </c>
      <c r="B158">
        <v>42130.911</v>
      </c>
      <c r="C158">
        <v>156.654</v>
      </c>
      <c r="D158">
        <v>156.649</v>
      </c>
      <c r="E158" s="2">
        <f t="shared" si="13"/>
        <v>3091.1000000000058</v>
      </c>
      <c r="F158" s="3">
        <f t="shared" si="11"/>
        <v>156.6515</v>
      </c>
      <c r="G158" s="3">
        <f t="shared" si="14"/>
        <v>156.64150000000001</v>
      </c>
      <c r="H158" s="1">
        <f t="shared" si="15"/>
        <v>156.8365</v>
      </c>
      <c r="I158" s="1">
        <f t="shared" si="15"/>
        <v>156.66900000000001</v>
      </c>
      <c r="J158" s="1">
        <f t="shared" si="15"/>
        <v>156.65350000000001</v>
      </c>
      <c r="K158" s="1">
        <f t="shared" si="15"/>
        <v>156.7681</v>
      </c>
      <c r="L158" s="1">
        <f t="shared" si="15"/>
        <v>156.77099999999999</v>
      </c>
      <c r="M158">
        <f t="shared" si="15"/>
        <v>3096.3</v>
      </c>
      <c r="N158">
        <f t="shared" si="15"/>
        <v>3220.4</v>
      </c>
    </row>
    <row r="159" spans="1:14" x14ac:dyDescent="0.3">
      <c r="A159">
        <v>20240429</v>
      </c>
      <c r="B159">
        <v>42130.963000000003</v>
      </c>
      <c r="C159">
        <v>156.672</v>
      </c>
      <c r="D159">
        <v>156.66200000000001</v>
      </c>
      <c r="E159" s="2">
        <f t="shared" si="13"/>
        <v>3096.3000000003376</v>
      </c>
      <c r="F159" s="3">
        <f t="shared" si="11"/>
        <v>156.667</v>
      </c>
      <c r="G159" s="3">
        <f t="shared" si="14"/>
        <v>156.64837499999999</v>
      </c>
      <c r="H159" s="1">
        <f t="shared" si="15"/>
        <v>156.8365</v>
      </c>
      <c r="I159" s="1">
        <f t="shared" si="15"/>
        <v>156.66900000000001</v>
      </c>
      <c r="J159" s="1">
        <f t="shared" si="15"/>
        <v>156.65350000000001</v>
      </c>
      <c r="K159" s="1">
        <f t="shared" si="15"/>
        <v>156.7681</v>
      </c>
      <c r="L159" s="1">
        <f t="shared" si="15"/>
        <v>156.77099999999999</v>
      </c>
      <c r="M159">
        <f t="shared" si="15"/>
        <v>3096.3</v>
      </c>
      <c r="N159">
        <f t="shared" si="15"/>
        <v>3220.4</v>
      </c>
    </row>
    <row r="160" spans="1:14" x14ac:dyDescent="0.3">
      <c r="A160">
        <v>20240429</v>
      </c>
      <c r="B160">
        <v>42131.014999999999</v>
      </c>
      <c r="C160">
        <v>156.66900000000001</v>
      </c>
      <c r="D160">
        <v>156.655</v>
      </c>
      <c r="E160" s="2">
        <f t="shared" si="13"/>
        <v>3101.4999999999418</v>
      </c>
      <c r="F160" s="3">
        <f t="shared" si="11"/>
        <v>156.66200000000001</v>
      </c>
      <c r="G160" s="3">
        <f t="shared" si="14"/>
        <v>156.65400000000002</v>
      </c>
      <c r="H160" s="1">
        <f t="shared" si="15"/>
        <v>156.8365</v>
      </c>
      <c r="I160" s="1">
        <f t="shared" si="15"/>
        <v>156.66900000000001</v>
      </c>
      <c r="J160" s="1">
        <f t="shared" si="15"/>
        <v>156.65350000000001</v>
      </c>
      <c r="K160" s="1">
        <f t="shared" si="15"/>
        <v>156.7681</v>
      </c>
      <c r="L160" s="1">
        <f t="shared" si="15"/>
        <v>156.77099999999999</v>
      </c>
      <c r="M160">
        <f t="shared" si="15"/>
        <v>3096.3</v>
      </c>
      <c r="N160">
        <f t="shared" si="15"/>
        <v>3220.4</v>
      </c>
    </row>
    <row r="161" spans="1:14" x14ac:dyDescent="0.3">
      <c r="A161">
        <v>20240429</v>
      </c>
      <c r="B161">
        <v>42131.065999999999</v>
      </c>
      <c r="C161">
        <v>156.69399999999999</v>
      </c>
      <c r="D161">
        <v>156.679</v>
      </c>
      <c r="E161" s="2">
        <f t="shared" si="13"/>
        <v>3106.5999999998894</v>
      </c>
      <c r="F161" s="3">
        <f t="shared" si="11"/>
        <v>156.6865</v>
      </c>
      <c r="G161" s="3">
        <f t="shared" si="14"/>
        <v>156.66675000000001</v>
      </c>
      <c r="H161" s="1">
        <f t="shared" si="15"/>
        <v>156.8365</v>
      </c>
      <c r="I161" s="1">
        <f t="shared" si="15"/>
        <v>156.66900000000001</v>
      </c>
      <c r="J161" s="1">
        <f t="shared" si="15"/>
        <v>156.65350000000001</v>
      </c>
      <c r="K161" s="1">
        <f t="shared" si="15"/>
        <v>156.7681</v>
      </c>
      <c r="L161" s="1">
        <f t="shared" si="15"/>
        <v>156.77099999999999</v>
      </c>
      <c r="M161">
        <f t="shared" si="15"/>
        <v>3096.3</v>
      </c>
      <c r="N161">
        <f t="shared" si="15"/>
        <v>3220.4</v>
      </c>
    </row>
    <row r="162" spans="1:14" x14ac:dyDescent="0.3">
      <c r="A162">
        <v>20240429</v>
      </c>
      <c r="B162">
        <v>42131.118000000002</v>
      </c>
      <c r="C162">
        <v>156.69399999999999</v>
      </c>
      <c r="D162">
        <v>156.679</v>
      </c>
      <c r="E162" s="2">
        <f t="shared" si="13"/>
        <v>3111.8000000002212</v>
      </c>
      <c r="F162" s="3">
        <f t="shared" si="11"/>
        <v>156.6865</v>
      </c>
      <c r="G162" s="3">
        <f t="shared" si="14"/>
        <v>156.6755</v>
      </c>
      <c r="H162" s="1">
        <f t="shared" si="15"/>
        <v>156.8365</v>
      </c>
      <c r="I162" s="1">
        <f t="shared" si="15"/>
        <v>156.66900000000001</v>
      </c>
      <c r="J162" s="1">
        <f t="shared" si="15"/>
        <v>156.65350000000001</v>
      </c>
      <c r="K162" s="1">
        <f t="shared" si="15"/>
        <v>156.7681</v>
      </c>
      <c r="L162" s="1">
        <f t="shared" si="15"/>
        <v>156.77099999999999</v>
      </c>
      <c r="M162">
        <f t="shared" si="15"/>
        <v>3096.3</v>
      </c>
      <c r="N162">
        <f t="shared" si="15"/>
        <v>3220.4</v>
      </c>
    </row>
    <row r="163" spans="1:14" x14ac:dyDescent="0.3">
      <c r="A163">
        <v>20240429</v>
      </c>
      <c r="B163">
        <v>42131.17</v>
      </c>
      <c r="C163">
        <v>156.72200000000001</v>
      </c>
      <c r="D163">
        <v>156.72</v>
      </c>
      <c r="E163" s="2">
        <f t="shared" si="13"/>
        <v>3116.9999999998254</v>
      </c>
      <c r="F163" s="3">
        <f t="shared" ref="F163:F213" si="16">AVERAGE(C163:D163)</f>
        <v>156.721</v>
      </c>
      <c r="G163" s="3">
        <f t="shared" si="14"/>
        <v>156.68899999999999</v>
      </c>
      <c r="H163" s="1">
        <f t="shared" si="15"/>
        <v>156.8365</v>
      </c>
      <c r="I163" s="1">
        <f t="shared" si="15"/>
        <v>156.66900000000001</v>
      </c>
      <c r="J163" s="1">
        <f t="shared" si="15"/>
        <v>156.65350000000001</v>
      </c>
      <c r="K163" s="1">
        <f t="shared" si="15"/>
        <v>156.7681</v>
      </c>
      <c r="L163" s="1">
        <f t="shared" si="15"/>
        <v>156.77099999999999</v>
      </c>
      <c r="M163">
        <f t="shared" si="15"/>
        <v>3096.3</v>
      </c>
      <c r="N163">
        <f t="shared" si="15"/>
        <v>3220.4</v>
      </c>
    </row>
    <row r="164" spans="1:14" x14ac:dyDescent="0.3">
      <c r="A164">
        <v>20240429</v>
      </c>
      <c r="B164">
        <v>42131.222999999998</v>
      </c>
      <c r="C164">
        <v>156.738</v>
      </c>
      <c r="D164">
        <v>156.71</v>
      </c>
      <c r="E164" s="2">
        <f t="shared" si="13"/>
        <v>3122.2999999998137</v>
      </c>
      <c r="F164" s="3">
        <f t="shared" si="16"/>
        <v>156.72399999999999</v>
      </c>
      <c r="G164" s="3">
        <f t="shared" si="14"/>
        <v>156.7045</v>
      </c>
      <c r="H164" s="1">
        <f t="shared" si="15"/>
        <v>156.8365</v>
      </c>
      <c r="I164" s="1">
        <f t="shared" si="15"/>
        <v>156.66900000000001</v>
      </c>
      <c r="J164" s="1">
        <f t="shared" si="15"/>
        <v>156.65350000000001</v>
      </c>
      <c r="K164" s="1">
        <f t="shared" si="15"/>
        <v>156.7681</v>
      </c>
      <c r="L164" s="1">
        <f t="shared" si="15"/>
        <v>156.77099999999999</v>
      </c>
      <c r="M164">
        <f t="shared" si="15"/>
        <v>3096.3</v>
      </c>
      <c r="N164">
        <f t="shared" si="15"/>
        <v>3220.4</v>
      </c>
    </row>
    <row r="165" spans="1:14" x14ac:dyDescent="0.3">
      <c r="A165">
        <v>20240429</v>
      </c>
      <c r="B165">
        <v>42131.326999999997</v>
      </c>
      <c r="C165">
        <v>156.72800000000001</v>
      </c>
      <c r="D165">
        <v>156.69999999999999</v>
      </c>
      <c r="E165" s="2">
        <f t="shared" si="13"/>
        <v>3132.6999999997497</v>
      </c>
      <c r="F165" s="3">
        <f t="shared" si="16"/>
        <v>156.714</v>
      </c>
      <c r="G165" s="3">
        <f t="shared" si="14"/>
        <v>156.711375</v>
      </c>
      <c r="H165" s="1">
        <f t="shared" si="15"/>
        <v>156.8365</v>
      </c>
      <c r="I165" s="1">
        <f t="shared" si="15"/>
        <v>156.66900000000001</v>
      </c>
      <c r="J165" s="1">
        <f t="shared" si="15"/>
        <v>156.65350000000001</v>
      </c>
      <c r="K165" s="1">
        <f t="shared" si="15"/>
        <v>156.7681</v>
      </c>
      <c r="L165" s="1">
        <f t="shared" si="15"/>
        <v>156.77099999999999</v>
      </c>
      <c r="M165">
        <f t="shared" si="15"/>
        <v>3096.3</v>
      </c>
      <c r="N165">
        <f t="shared" si="15"/>
        <v>3220.4</v>
      </c>
    </row>
    <row r="166" spans="1:14" x14ac:dyDescent="0.3">
      <c r="A166">
        <v>20240429</v>
      </c>
      <c r="B166">
        <v>42131.43</v>
      </c>
      <c r="C166">
        <v>156.714</v>
      </c>
      <c r="D166">
        <v>156.696</v>
      </c>
      <c r="E166" s="2">
        <f t="shared" si="13"/>
        <v>3143.0000000000291</v>
      </c>
      <c r="F166" s="3">
        <f t="shared" si="16"/>
        <v>156.70499999999998</v>
      </c>
      <c r="G166" s="3">
        <f t="shared" si="14"/>
        <v>156.71600000000001</v>
      </c>
      <c r="H166" s="1">
        <f t="shared" si="15"/>
        <v>156.8365</v>
      </c>
      <c r="I166" s="1">
        <f t="shared" si="15"/>
        <v>156.66900000000001</v>
      </c>
      <c r="J166" s="1">
        <f t="shared" si="15"/>
        <v>156.65350000000001</v>
      </c>
      <c r="K166" s="1">
        <f t="shared" si="15"/>
        <v>156.7681</v>
      </c>
      <c r="L166" s="1">
        <f t="shared" si="15"/>
        <v>156.77099999999999</v>
      </c>
      <c r="M166">
        <f t="shared" si="15"/>
        <v>3096.3</v>
      </c>
      <c r="N166">
        <f t="shared" si="15"/>
        <v>3220.4</v>
      </c>
    </row>
    <row r="167" spans="1:14" x14ac:dyDescent="0.3">
      <c r="A167">
        <v>20240429</v>
      </c>
      <c r="B167">
        <v>42131.534</v>
      </c>
      <c r="C167">
        <v>156.71299999999999</v>
      </c>
      <c r="D167">
        <v>156.69499999999999</v>
      </c>
      <c r="E167" s="2">
        <f t="shared" si="13"/>
        <v>3153.3999999999651</v>
      </c>
      <c r="F167" s="3">
        <f t="shared" si="16"/>
        <v>156.70400000000001</v>
      </c>
      <c r="G167" s="3">
        <f t="shared" si="14"/>
        <v>156.71174999999999</v>
      </c>
      <c r="H167" s="1">
        <f t="shared" si="15"/>
        <v>156.8365</v>
      </c>
      <c r="I167" s="1">
        <f t="shared" si="15"/>
        <v>156.66900000000001</v>
      </c>
      <c r="J167" s="1">
        <f t="shared" si="15"/>
        <v>156.65350000000001</v>
      </c>
      <c r="K167" s="1">
        <f t="shared" si="15"/>
        <v>156.7681</v>
      </c>
      <c r="L167" s="1">
        <f t="shared" si="15"/>
        <v>156.77099999999999</v>
      </c>
      <c r="M167">
        <f t="shared" si="15"/>
        <v>3096.3</v>
      </c>
      <c r="N167">
        <f t="shared" si="15"/>
        <v>3220.4</v>
      </c>
    </row>
    <row r="168" spans="1:14" x14ac:dyDescent="0.3">
      <c r="A168">
        <v>20240429</v>
      </c>
      <c r="B168">
        <v>42131.688000000002</v>
      </c>
      <c r="C168">
        <v>156.71799999999999</v>
      </c>
      <c r="D168">
        <v>156.71299999999999</v>
      </c>
      <c r="E168" s="2">
        <f t="shared" si="13"/>
        <v>3168.8000000001921</v>
      </c>
      <c r="F168" s="3">
        <f t="shared" si="16"/>
        <v>156.71549999999999</v>
      </c>
      <c r="G168" s="3">
        <f t="shared" si="14"/>
        <v>156.70962499999999</v>
      </c>
      <c r="H168" s="1">
        <f t="shared" si="15"/>
        <v>156.8365</v>
      </c>
      <c r="I168" s="1">
        <f t="shared" si="15"/>
        <v>156.66900000000001</v>
      </c>
      <c r="J168" s="1">
        <f t="shared" si="15"/>
        <v>156.65350000000001</v>
      </c>
      <c r="K168" s="1">
        <f t="shared" si="15"/>
        <v>156.7681</v>
      </c>
      <c r="L168" s="1">
        <f t="shared" si="15"/>
        <v>156.77099999999999</v>
      </c>
      <c r="M168">
        <f t="shared" si="15"/>
        <v>3096.3</v>
      </c>
      <c r="N168">
        <f t="shared" si="15"/>
        <v>3220.4</v>
      </c>
    </row>
    <row r="169" spans="1:14" x14ac:dyDescent="0.3">
      <c r="A169">
        <v>20240429</v>
      </c>
      <c r="B169">
        <v>42131.74</v>
      </c>
      <c r="C169">
        <v>156.74600000000001</v>
      </c>
      <c r="D169">
        <v>156.74</v>
      </c>
      <c r="E169" s="2">
        <f t="shared" si="13"/>
        <v>3173.9999999997963</v>
      </c>
      <c r="F169" s="3">
        <f t="shared" si="16"/>
        <v>156.74299999999999</v>
      </c>
      <c r="G169" s="3">
        <f t="shared" si="14"/>
        <v>156.71687500000002</v>
      </c>
      <c r="H169" s="1">
        <f t="shared" si="15"/>
        <v>156.8365</v>
      </c>
      <c r="I169" s="1">
        <f t="shared" si="15"/>
        <v>156.66900000000001</v>
      </c>
      <c r="J169" s="1">
        <f t="shared" si="15"/>
        <v>156.65350000000001</v>
      </c>
      <c r="K169" s="1">
        <f t="shared" si="15"/>
        <v>156.7681</v>
      </c>
      <c r="L169" s="1">
        <f t="shared" si="15"/>
        <v>156.77099999999999</v>
      </c>
      <c r="M169">
        <f t="shared" si="15"/>
        <v>3096.3</v>
      </c>
      <c r="N169">
        <f t="shared" si="15"/>
        <v>3220.4</v>
      </c>
    </row>
    <row r="170" spans="1:14" x14ac:dyDescent="0.3">
      <c r="A170">
        <v>20240429</v>
      </c>
      <c r="B170">
        <v>42131.790999999997</v>
      </c>
      <c r="C170">
        <v>156.75200000000001</v>
      </c>
      <c r="D170">
        <v>156.744</v>
      </c>
      <c r="E170" s="2">
        <f t="shared" si="13"/>
        <v>3179.0999999997439</v>
      </c>
      <c r="F170" s="3">
        <f t="shared" si="16"/>
        <v>156.74799999999999</v>
      </c>
      <c r="G170" s="3">
        <f t="shared" si="14"/>
        <v>156.72762499999999</v>
      </c>
      <c r="H170" s="1">
        <f t="shared" si="15"/>
        <v>156.8365</v>
      </c>
      <c r="I170" s="1">
        <f t="shared" si="15"/>
        <v>156.66900000000001</v>
      </c>
      <c r="J170" s="1">
        <f t="shared" si="15"/>
        <v>156.65350000000001</v>
      </c>
      <c r="K170" s="1">
        <f t="shared" si="15"/>
        <v>156.7681</v>
      </c>
      <c r="L170" s="1">
        <f t="shared" si="15"/>
        <v>156.77099999999999</v>
      </c>
      <c r="M170">
        <f t="shared" si="15"/>
        <v>3096.3</v>
      </c>
      <c r="N170">
        <f t="shared" si="15"/>
        <v>3220.4</v>
      </c>
    </row>
    <row r="171" spans="1:14" x14ac:dyDescent="0.3">
      <c r="A171">
        <v>20240429</v>
      </c>
      <c r="B171">
        <v>42131.843000000001</v>
      </c>
      <c r="C171">
        <v>156.77500000000001</v>
      </c>
      <c r="D171">
        <v>156.74</v>
      </c>
      <c r="E171" s="2">
        <f t="shared" si="13"/>
        <v>3184.3000000000757</v>
      </c>
      <c r="F171" s="3">
        <f t="shared" si="16"/>
        <v>156.75749999999999</v>
      </c>
      <c r="G171" s="3">
        <f t="shared" si="14"/>
        <v>156.74099999999999</v>
      </c>
      <c r="H171" s="1">
        <f t="shared" si="15"/>
        <v>156.8365</v>
      </c>
      <c r="I171" s="1">
        <f t="shared" si="15"/>
        <v>156.66900000000001</v>
      </c>
      <c r="J171" s="1">
        <f t="shared" si="15"/>
        <v>156.65350000000001</v>
      </c>
      <c r="K171" s="1">
        <f t="shared" si="15"/>
        <v>156.7681</v>
      </c>
      <c r="L171" s="1">
        <f t="shared" si="15"/>
        <v>156.77099999999999</v>
      </c>
      <c r="M171">
        <f t="shared" si="15"/>
        <v>3096.3</v>
      </c>
      <c r="N171">
        <f t="shared" si="15"/>
        <v>3220.4</v>
      </c>
    </row>
    <row r="172" spans="1:14" x14ac:dyDescent="0.3">
      <c r="A172">
        <v>20240429</v>
      </c>
      <c r="B172">
        <v>42131.946000000004</v>
      </c>
      <c r="C172">
        <v>156.77500000000001</v>
      </c>
      <c r="D172">
        <v>156.74299999999999</v>
      </c>
      <c r="E172" s="2">
        <f t="shared" si="13"/>
        <v>3194.6000000003551</v>
      </c>
      <c r="F172" s="3">
        <f t="shared" si="16"/>
        <v>156.75900000000001</v>
      </c>
      <c r="G172" s="3">
        <f t="shared" si="14"/>
        <v>156.75187499999998</v>
      </c>
      <c r="H172" s="1">
        <f t="shared" si="15"/>
        <v>156.8365</v>
      </c>
      <c r="I172" s="1">
        <f t="shared" si="15"/>
        <v>156.66900000000001</v>
      </c>
      <c r="J172" s="1">
        <f t="shared" si="15"/>
        <v>156.65350000000001</v>
      </c>
      <c r="K172" s="1">
        <f t="shared" si="15"/>
        <v>156.7681</v>
      </c>
      <c r="L172" s="1">
        <f t="shared" si="15"/>
        <v>156.77099999999999</v>
      </c>
      <c r="M172">
        <f t="shared" si="15"/>
        <v>3096.3</v>
      </c>
      <c r="N172">
        <f t="shared" ref="H172:N209" si="17">N$3</f>
        <v>3220.4</v>
      </c>
    </row>
    <row r="173" spans="1:14" x14ac:dyDescent="0.3">
      <c r="A173">
        <v>20240429</v>
      </c>
      <c r="B173">
        <v>42131.998</v>
      </c>
      <c r="C173">
        <v>156.77699999999999</v>
      </c>
      <c r="D173">
        <v>156.749</v>
      </c>
      <c r="E173" s="2">
        <f t="shared" si="13"/>
        <v>3199.7999999999593</v>
      </c>
      <c r="F173" s="3">
        <f t="shared" si="16"/>
        <v>156.76299999999998</v>
      </c>
      <c r="G173" s="3">
        <f t="shared" si="14"/>
        <v>156.75687499999998</v>
      </c>
      <c r="H173" s="1">
        <f t="shared" si="17"/>
        <v>156.8365</v>
      </c>
      <c r="I173" s="1">
        <f t="shared" si="17"/>
        <v>156.66900000000001</v>
      </c>
      <c r="J173" s="1">
        <f t="shared" si="17"/>
        <v>156.65350000000001</v>
      </c>
      <c r="K173" s="1">
        <f t="shared" si="17"/>
        <v>156.7681</v>
      </c>
      <c r="L173" s="1">
        <f t="shared" si="17"/>
        <v>156.77099999999999</v>
      </c>
      <c r="M173">
        <f t="shared" si="17"/>
        <v>3096.3</v>
      </c>
      <c r="N173">
        <f t="shared" si="17"/>
        <v>3220.4</v>
      </c>
    </row>
    <row r="174" spans="1:14" x14ac:dyDescent="0.3">
      <c r="A174">
        <v>20240429</v>
      </c>
      <c r="B174">
        <v>42132.048999999999</v>
      </c>
      <c r="C174">
        <v>156.78200000000001</v>
      </c>
      <c r="D174">
        <v>156.751</v>
      </c>
      <c r="E174" s="2">
        <f t="shared" si="13"/>
        <v>3204.8999999999069</v>
      </c>
      <c r="F174" s="3">
        <f t="shared" si="16"/>
        <v>156.76650000000001</v>
      </c>
      <c r="G174" s="3">
        <f t="shared" si="14"/>
        <v>156.76150000000001</v>
      </c>
      <c r="H174" s="1">
        <f t="shared" si="17"/>
        <v>156.8365</v>
      </c>
      <c r="I174" s="1">
        <f t="shared" si="17"/>
        <v>156.66900000000001</v>
      </c>
      <c r="J174" s="1">
        <f t="shared" si="17"/>
        <v>156.65350000000001</v>
      </c>
      <c r="K174" s="1">
        <f t="shared" si="17"/>
        <v>156.7681</v>
      </c>
      <c r="L174" s="1">
        <f t="shared" si="17"/>
        <v>156.77099999999999</v>
      </c>
      <c r="M174">
        <f t="shared" si="17"/>
        <v>3096.3</v>
      </c>
      <c r="N174">
        <f t="shared" si="17"/>
        <v>3220.4</v>
      </c>
    </row>
    <row r="175" spans="1:14" x14ac:dyDescent="0.3">
      <c r="A175">
        <v>20240429</v>
      </c>
      <c r="B175">
        <v>42132.101000000002</v>
      </c>
      <c r="C175">
        <v>156.78200000000001</v>
      </c>
      <c r="D175">
        <v>156.75299999999999</v>
      </c>
      <c r="E175" s="2">
        <f t="shared" si="13"/>
        <v>3210.1000000002387</v>
      </c>
      <c r="F175" s="3">
        <f t="shared" si="16"/>
        <v>156.76749999999998</v>
      </c>
      <c r="G175" s="3">
        <f t="shared" si="14"/>
        <v>156.76400000000001</v>
      </c>
      <c r="H175" s="1">
        <f t="shared" si="17"/>
        <v>156.8365</v>
      </c>
      <c r="I175" s="1">
        <f t="shared" si="17"/>
        <v>156.66900000000001</v>
      </c>
      <c r="J175" s="1">
        <f t="shared" si="17"/>
        <v>156.65350000000001</v>
      </c>
      <c r="K175" s="1">
        <f t="shared" si="17"/>
        <v>156.7681</v>
      </c>
      <c r="L175" s="1">
        <f t="shared" si="17"/>
        <v>156.77099999999999</v>
      </c>
      <c r="M175">
        <f t="shared" si="17"/>
        <v>3096.3</v>
      </c>
      <c r="N175">
        <f t="shared" si="17"/>
        <v>3220.4</v>
      </c>
    </row>
    <row r="176" spans="1:14" x14ac:dyDescent="0.3">
      <c r="A176">
        <v>20240429</v>
      </c>
      <c r="B176">
        <v>42132.203999999998</v>
      </c>
      <c r="C176">
        <v>156.78800000000001</v>
      </c>
      <c r="D176">
        <v>156.75800000000001</v>
      </c>
      <c r="E176" s="2">
        <f t="shared" si="13"/>
        <v>3220.3999999997905</v>
      </c>
      <c r="F176" s="3">
        <f t="shared" si="16"/>
        <v>156.77300000000002</v>
      </c>
      <c r="G176" s="3">
        <f t="shared" si="14"/>
        <v>156.76749999999998</v>
      </c>
      <c r="H176" s="1">
        <f t="shared" si="17"/>
        <v>156.8365</v>
      </c>
      <c r="I176" s="1">
        <f t="shared" si="17"/>
        <v>156.66900000000001</v>
      </c>
      <c r="J176" s="1">
        <f t="shared" si="17"/>
        <v>156.65350000000001</v>
      </c>
      <c r="K176" s="1">
        <f t="shared" si="17"/>
        <v>156.7681</v>
      </c>
      <c r="L176" s="1">
        <f t="shared" si="17"/>
        <v>156.77099999999999</v>
      </c>
      <c r="M176">
        <f t="shared" si="17"/>
        <v>3096.3</v>
      </c>
      <c r="N176">
        <f t="shared" si="17"/>
        <v>3220.4</v>
      </c>
    </row>
    <row r="177" spans="1:14" x14ac:dyDescent="0.3">
      <c r="A177">
        <v>20240429</v>
      </c>
      <c r="B177">
        <v>42132.256000000001</v>
      </c>
      <c r="C177">
        <v>156.791</v>
      </c>
      <c r="D177">
        <v>156.75899999999999</v>
      </c>
      <c r="E177" s="2">
        <f t="shared" si="13"/>
        <v>3225.6000000001222</v>
      </c>
      <c r="F177" s="3">
        <f t="shared" si="16"/>
        <v>156.77499999999998</v>
      </c>
      <c r="G177" s="3">
        <f t="shared" si="14"/>
        <v>156.7705</v>
      </c>
      <c r="H177" s="1">
        <f t="shared" si="17"/>
        <v>156.8365</v>
      </c>
      <c r="I177" s="1">
        <f t="shared" si="17"/>
        <v>156.66900000000001</v>
      </c>
      <c r="J177" s="1">
        <f t="shared" si="17"/>
        <v>156.65350000000001</v>
      </c>
      <c r="K177" s="1">
        <f t="shared" si="17"/>
        <v>156.7681</v>
      </c>
      <c r="L177" s="1">
        <f t="shared" si="17"/>
        <v>156.77099999999999</v>
      </c>
      <c r="M177">
        <f t="shared" si="17"/>
        <v>3096.3</v>
      </c>
      <c r="N177">
        <f t="shared" si="17"/>
        <v>3220.4</v>
      </c>
    </row>
    <row r="178" spans="1:14" x14ac:dyDescent="0.3">
      <c r="A178">
        <v>20240429</v>
      </c>
      <c r="B178">
        <v>42132.307999999997</v>
      </c>
      <c r="C178">
        <v>156.797</v>
      </c>
      <c r="D178">
        <v>156.779</v>
      </c>
      <c r="E178" s="2">
        <f t="shared" si="13"/>
        <v>3230.7999999997264</v>
      </c>
      <c r="F178" s="3">
        <f t="shared" si="16"/>
        <v>156.78800000000001</v>
      </c>
      <c r="G178" s="3">
        <f t="shared" si="14"/>
        <v>156.77587499999998</v>
      </c>
      <c r="H178" s="1">
        <f t="shared" si="17"/>
        <v>156.8365</v>
      </c>
      <c r="I178" s="1">
        <f t="shared" si="17"/>
        <v>156.66900000000001</v>
      </c>
      <c r="J178" s="1">
        <f t="shared" si="17"/>
        <v>156.65350000000001</v>
      </c>
      <c r="K178" s="1">
        <f t="shared" si="17"/>
        <v>156.7681</v>
      </c>
      <c r="L178" s="1">
        <f t="shared" si="17"/>
        <v>156.77099999999999</v>
      </c>
      <c r="M178">
        <f t="shared" si="17"/>
        <v>3096.3</v>
      </c>
      <c r="N178">
        <f t="shared" si="17"/>
        <v>3220.4</v>
      </c>
    </row>
    <row r="179" spans="1:14" x14ac:dyDescent="0.3">
      <c r="A179">
        <v>20240429</v>
      </c>
      <c r="B179">
        <v>42132.411</v>
      </c>
      <c r="C179">
        <v>156.80099999999999</v>
      </c>
      <c r="D179">
        <v>156.79599999999999</v>
      </c>
      <c r="E179" s="2">
        <f t="shared" si="13"/>
        <v>3241.1000000000058</v>
      </c>
      <c r="F179" s="3">
        <f t="shared" si="16"/>
        <v>156.79849999999999</v>
      </c>
      <c r="G179" s="3">
        <f t="shared" si="14"/>
        <v>156.783625</v>
      </c>
      <c r="H179" s="1">
        <f t="shared" si="17"/>
        <v>156.8365</v>
      </c>
      <c r="I179" s="1">
        <f t="shared" si="17"/>
        <v>156.66900000000001</v>
      </c>
      <c r="J179" s="1">
        <f t="shared" si="17"/>
        <v>156.65350000000001</v>
      </c>
      <c r="K179" s="1">
        <f t="shared" si="17"/>
        <v>156.7681</v>
      </c>
      <c r="L179" s="1">
        <f t="shared" si="17"/>
        <v>156.77099999999999</v>
      </c>
      <c r="M179">
        <f t="shared" si="17"/>
        <v>3096.3</v>
      </c>
      <c r="N179">
        <f t="shared" si="17"/>
        <v>3220.4</v>
      </c>
    </row>
    <row r="180" spans="1:14" x14ac:dyDescent="0.3">
      <c r="A180">
        <v>20240429</v>
      </c>
      <c r="B180">
        <v>42132.463000000003</v>
      </c>
      <c r="C180">
        <v>156.82499999999999</v>
      </c>
      <c r="D180">
        <v>156.79400000000001</v>
      </c>
      <c r="E180" s="2">
        <f t="shared" si="13"/>
        <v>3246.3000000003376</v>
      </c>
      <c r="F180" s="3">
        <f t="shared" si="16"/>
        <v>156.80950000000001</v>
      </c>
      <c r="G180" s="3">
        <f t="shared" si="14"/>
        <v>156.79275000000001</v>
      </c>
      <c r="H180" s="1">
        <f t="shared" si="17"/>
        <v>156.8365</v>
      </c>
      <c r="I180" s="1">
        <f t="shared" si="17"/>
        <v>156.66900000000001</v>
      </c>
      <c r="J180" s="1">
        <f t="shared" si="17"/>
        <v>156.65350000000001</v>
      </c>
      <c r="K180" s="1">
        <f t="shared" si="17"/>
        <v>156.7681</v>
      </c>
      <c r="L180" s="1">
        <f t="shared" si="17"/>
        <v>156.77099999999999</v>
      </c>
      <c r="M180">
        <f t="shared" si="17"/>
        <v>3096.3</v>
      </c>
      <c r="N180">
        <f t="shared" si="17"/>
        <v>3220.4</v>
      </c>
    </row>
    <row r="181" spans="1:14" x14ac:dyDescent="0.3">
      <c r="A181">
        <v>20240429</v>
      </c>
      <c r="B181">
        <v>42132.514000000003</v>
      </c>
      <c r="C181">
        <v>156.82499999999999</v>
      </c>
      <c r="D181">
        <v>156.804</v>
      </c>
      <c r="E181" s="2">
        <f t="shared" si="13"/>
        <v>3251.4000000002852</v>
      </c>
      <c r="F181" s="3">
        <f t="shared" si="16"/>
        <v>156.81450000000001</v>
      </c>
      <c r="G181" s="3">
        <f t="shared" si="14"/>
        <v>156.80262500000001</v>
      </c>
      <c r="H181" s="1">
        <f t="shared" si="17"/>
        <v>156.8365</v>
      </c>
      <c r="I181" s="1">
        <f t="shared" si="17"/>
        <v>156.66900000000001</v>
      </c>
      <c r="J181" s="1">
        <f t="shared" si="17"/>
        <v>156.65350000000001</v>
      </c>
      <c r="K181" s="1">
        <f t="shared" si="17"/>
        <v>156.7681</v>
      </c>
      <c r="L181" s="1">
        <f t="shared" si="17"/>
        <v>156.77099999999999</v>
      </c>
      <c r="M181">
        <f t="shared" si="17"/>
        <v>3096.3</v>
      </c>
      <c r="N181">
        <f t="shared" si="17"/>
        <v>3220.4</v>
      </c>
    </row>
    <row r="182" spans="1:14" x14ac:dyDescent="0.3">
      <c r="A182">
        <v>20240429</v>
      </c>
      <c r="B182">
        <v>42132.565999999999</v>
      </c>
      <c r="C182">
        <v>156.845</v>
      </c>
      <c r="D182">
        <v>156.80600000000001</v>
      </c>
      <c r="E182" s="2">
        <f t="shared" si="13"/>
        <v>3256.5999999998894</v>
      </c>
      <c r="F182" s="3">
        <f t="shared" si="16"/>
        <v>156.82550000000001</v>
      </c>
      <c r="G182" s="3">
        <f t="shared" si="14"/>
        <v>156.81200000000001</v>
      </c>
      <c r="H182" s="1">
        <f t="shared" si="17"/>
        <v>156.8365</v>
      </c>
      <c r="I182" s="1">
        <f t="shared" si="17"/>
        <v>156.66900000000001</v>
      </c>
      <c r="J182" s="1">
        <f t="shared" si="17"/>
        <v>156.65350000000001</v>
      </c>
      <c r="K182" s="1">
        <f t="shared" si="17"/>
        <v>156.7681</v>
      </c>
      <c r="L182" s="1">
        <f t="shared" si="17"/>
        <v>156.77099999999999</v>
      </c>
      <c r="M182">
        <f t="shared" si="17"/>
        <v>3096.3</v>
      </c>
      <c r="N182">
        <f t="shared" si="17"/>
        <v>3220.4</v>
      </c>
    </row>
    <row r="183" spans="1:14" x14ac:dyDescent="0.3">
      <c r="A183">
        <v>20240429</v>
      </c>
      <c r="B183">
        <v>42132.616999999998</v>
      </c>
      <c r="C183">
        <v>156.845</v>
      </c>
      <c r="D183">
        <v>156.80600000000001</v>
      </c>
      <c r="E183" s="2">
        <f t="shared" si="13"/>
        <v>3261.699999999837</v>
      </c>
      <c r="F183" s="3">
        <f t="shared" si="16"/>
        <v>156.82550000000001</v>
      </c>
      <c r="G183" s="3">
        <f t="shared" si="14"/>
        <v>156.81875000000002</v>
      </c>
      <c r="H183" s="1">
        <f t="shared" si="17"/>
        <v>156.8365</v>
      </c>
      <c r="I183" s="1">
        <f t="shared" si="17"/>
        <v>156.66900000000001</v>
      </c>
      <c r="J183" s="1">
        <f t="shared" si="17"/>
        <v>156.65350000000001</v>
      </c>
      <c r="K183" s="1">
        <f t="shared" si="17"/>
        <v>156.7681</v>
      </c>
      <c r="L183" s="1">
        <f t="shared" si="17"/>
        <v>156.77099999999999</v>
      </c>
      <c r="M183">
        <f t="shared" si="17"/>
        <v>3096.3</v>
      </c>
      <c r="N183">
        <f t="shared" si="17"/>
        <v>3220.4</v>
      </c>
    </row>
    <row r="184" spans="1:14" x14ac:dyDescent="0.3">
      <c r="A184">
        <v>20240429</v>
      </c>
      <c r="B184">
        <v>42132.72</v>
      </c>
      <c r="C184">
        <v>156.83799999999999</v>
      </c>
      <c r="D184">
        <v>156.81</v>
      </c>
      <c r="E184" s="2">
        <f t="shared" si="13"/>
        <v>3272.0000000001164</v>
      </c>
      <c r="F184" s="3">
        <f t="shared" si="16"/>
        <v>156.82400000000001</v>
      </c>
      <c r="G184" s="3">
        <f t="shared" si="14"/>
        <v>156.82237500000002</v>
      </c>
      <c r="H184" s="1">
        <f t="shared" si="17"/>
        <v>156.8365</v>
      </c>
      <c r="I184" s="1">
        <f t="shared" si="17"/>
        <v>156.66900000000001</v>
      </c>
      <c r="J184" s="1">
        <f t="shared" si="17"/>
        <v>156.65350000000001</v>
      </c>
      <c r="K184" s="1">
        <f t="shared" si="17"/>
        <v>156.7681</v>
      </c>
      <c r="L184" s="1">
        <f t="shared" si="17"/>
        <v>156.77099999999999</v>
      </c>
      <c r="M184">
        <f t="shared" si="17"/>
        <v>3096.3</v>
      </c>
      <c r="N184">
        <f t="shared" si="17"/>
        <v>3220.4</v>
      </c>
    </row>
    <row r="185" spans="1:14" x14ac:dyDescent="0.3">
      <c r="A185">
        <v>20240429</v>
      </c>
      <c r="B185">
        <v>42132.822</v>
      </c>
      <c r="C185">
        <v>156.84800000000001</v>
      </c>
      <c r="D185">
        <v>156.81100000000001</v>
      </c>
      <c r="E185" s="2">
        <f t="shared" si="13"/>
        <v>3282.2000000000116</v>
      </c>
      <c r="F185" s="3">
        <f t="shared" si="16"/>
        <v>156.8295</v>
      </c>
      <c r="G185" s="3">
        <f t="shared" si="14"/>
        <v>156.82612499999999</v>
      </c>
      <c r="H185" s="1">
        <f t="shared" si="17"/>
        <v>156.8365</v>
      </c>
      <c r="I185" s="1">
        <f t="shared" si="17"/>
        <v>156.66900000000001</v>
      </c>
      <c r="J185" s="1">
        <f t="shared" si="17"/>
        <v>156.65350000000001</v>
      </c>
      <c r="K185" s="1">
        <f t="shared" si="17"/>
        <v>156.7681</v>
      </c>
      <c r="L185" s="1">
        <f t="shared" si="17"/>
        <v>156.77099999999999</v>
      </c>
      <c r="M185">
        <f t="shared" si="17"/>
        <v>3096.3</v>
      </c>
      <c r="N185">
        <f t="shared" si="17"/>
        <v>3220.4</v>
      </c>
    </row>
    <row r="186" spans="1:14" x14ac:dyDescent="0.3">
      <c r="A186">
        <v>20240429</v>
      </c>
      <c r="B186">
        <v>42132.874000000003</v>
      </c>
      <c r="C186">
        <v>156.84899999999999</v>
      </c>
      <c r="D186">
        <v>156.82499999999999</v>
      </c>
      <c r="E186" s="2">
        <f t="shared" si="13"/>
        <v>3287.4000000003434</v>
      </c>
      <c r="F186" s="3">
        <f t="shared" si="16"/>
        <v>156.83699999999999</v>
      </c>
      <c r="G186" s="3">
        <f t="shared" si="14"/>
        <v>156.82900000000001</v>
      </c>
      <c r="H186" s="1">
        <f t="shared" si="17"/>
        <v>156.8365</v>
      </c>
      <c r="I186" s="1">
        <f t="shared" si="17"/>
        <v>156.66900000000001</v>
      </c>
      <c r="J186" s="1">
        <f t="shared" si="17"/>
        <v>156.65350000000001</v>
      </c>
      <c r="K186" s="1">
        <f t="shared" si="17"/>
        <v>156.7681</v>
      </c>
      <c r="L186" s="1">
        <f t="shared" si="17"/>
        <v>156.77099999999999</v>
      </c>
      <c r="M186">
        <f t="shared" si="17"/>
        <v>3096.3</v>
      </c>
      <c r="N186">
        <f t="shared" si="17"/>
        <v>3220.4</v>
      </c>
    </row>
    <row r="187" spans="1:14" x14ac:dyDescent="0.3">
      <c r="A187">
        <v>20240429</v>
      </c>
      <c r="B187">
        <v>42132.976999999999</v>
      </c>
      <c r="C187">
        <v>156.86199999999999</v>
      </c>
      <c r="D187">
        <v>156.834</v>
      </c>
      <c r="E187" s="2">
        <f t="shared" si="13"/>
        <v>3297.6999999998952</v>
      </c>
      <c r="F187" s="3">
        <f t="shared" si="16"/>
        <v>156.84800000000001</v>
      </c>
      <c r="G187" s="3">
        <f t="shared" si="14"/>
        <v>156.83462500000002</v>
      </c>
      <c r="H187" s="1">
        <f t="shared" si="17"/>
        <v>156.8365</v>
      </c>
      <c r="I187" s="1">
        <f t="shared" si="17"/>
        <v>156.66900000000001</v>
      </c>
      <c r="J187" s="1">
        <f t="shared" si="17"/>
        <v>156.65350000000001</v>
      </c>
      <c r="K187" s="1">
        <f t="shared" si="17"/>
        <v>156.7681</v>
      </c>
      <c r="L187" s="1">
        <f t="shared" si="17"/>
        <v>156.77099999999999</v>
      </c>
      <c r="M187">
        <f t="shared" si="17"/>
        <v>3096.3</v>
      </c>
      <c r="N187">
        <f t="shared" si="17"/>
        <v>3220.4</v>
      </c>
    </row>
    <row r="188" spans="1:14" x14ac:dyDescent="0.3">
      <c r="A188">
        <v>20240429</v>
      </c>
      <c r="B188">
        <v>42133.08</v>
      </c>
      <c r="C188">
        <v>156.87100000000001</v>
      </c>
      <c r="D188">
        <v>156.858</v>
      </c>
      <c r="E188" s="2">
        <f t="shared" si="13"/>
        <v>3308.0000000001746</v>
      </c>
      <c r="F188" s="3">
        <f t="shared" si="16"/>
        <v>156.86450000000002</v>
      </c>
      <c r="G188" s="3">
        <f t="shared" si="14"/>
        <v>156.84475</v>
      </c>
      <c r="H188" s="1">
        <f t="shared" si="17"/>
        <v>156.8365</v>
      </c>
      <c r="I188" s="1">
        <f t="shared" si="17"/>
        <v>156.66900000000001</v>
      </c>
      <c r="J188" s="1">
        <f t="shared" si="17"/>
        <v>156.65350000000001</v>
      </c>
      <c r="K188" s="1">
        <f t="shared" si="17"/>
        <v>156.7681</v>
      </c>
      <c r="L188" s="1">
        <f t="shared" si="17"/>
        <v>156.77099999999999</v>
      </c>
      <c r="M188">
        <f t="shared" si="17"/>
        <v>3096.3</v>
      </c>
      <c r="N188">
        <f t="shared" si="17"/>
        <v>3220.4</v>
      </c>
    </row>
    <row r="189" spans="1:14" x14ac:dyDescent="0.3">
      <c r="A189">
        <v>20240429</v>
      </c>
      <c r="B189">
        <v>42133.182999999997</v>
      </c>
      <c r="C189">
        <v>156.87</v>
      </c>
      <c r="D189">
        <v>156.845</v>
      </c>
      <c r="E189" s="2">
        <f t="shared" si="13"/>
        <v>3318.2999999997264</v>
      </c>
      <c r="F189" s="3">
        <f t="shared" si="16"/>
        <v>156.85750000000002</v>
      </c>
      <c r="G189" s="3">
        <f t="shared" si="14"/>
        <v>156.85175000000001</v>
      </c>
      <c r="H189" s="1">
        <f t="shared" si="17"/>
        <v>156.8365</v>
      </c>
      <c r="I189" s="1">
        <f t="shared" si="17"/>
        <v>156.66900000000001</v>
      </c>
      <c r="J189" s="1">
        <f t="shared" si="17"/>
        <v>156.65350000000001</v>
      </c>
      <c r="K189" s="1">
        <f t="shared" si="17"/>
        <v>156.7681</v>
      </c>
      <c r="L189" s="1">
        <f t="shared" si="17"/>
        <v>156.77099999999999</v>
      </c>
      <c r="M189">
        <f t="shared" si="17"/>
        <v>3096.3</v>
      </c>
      <c r="N189">
        <f t="shared" si="17"/>
        <v>3220.4</v>
      </c>
    </row>
    <row r="190" spans="1:14" x14ac:dyDescent="0.3">
      <c r="A190">
        <v>20240429</v>
      </c>
      <c r="B190">
        <v>42133.233999999997</v>
      </c>
      <c r="C190">
        <v>156.863</v>
      </c>
      <c r="D190">
        <v>156.84200000000001</v>
      </c>
      <c r="E190" s="2">
        <f t="shared" si="13"/>
        <v>3323.399999999674</v>
      </c>
      <c r="F190" s="3">
        <f t="shared" si="16"/>
        <v>156.85250000000002</v>
      </c>
      <c r="G190" s="3">
        <f t="shared" si="14"/>
        <v>156.85562500000003</v>
      </c>
      <c r="H190" s="1">
        <f t="shared" si="17"/>
        <v>156.8365</v>
      </c>
      <c r="I190" s="1">
        <f t="shared" si="17"/>
        <v>156.66900000000001</v>
      </c>
      <c r="J190" s="1">
        <f t="shared" si="17"/>
        <v>156.65350000000001</v>
      </c>
      <c r="K190" s="1">
        <f t="shared" si="17"/>
        <v>156.7681</v>
      </c>
      <c r="L190" s="1">
        <f t="shared" si="17"/>
        <v>156.77099999999999</v>
      </c>
      <c r="M190">
        <f t="shared" si="17"/>
        <v>3096.3</v>
      </c>
      <c r="N190">
        <f t="shared" si="17"/>
        <v>3220.4</v>
      </c>
    </row>
    <row r="191" spans="1:14" x14ac:dyDescent="0.3">
      <c r="A191">
        <v>20240429</v>
      </c>
      <c r="B191">
        <v>42133.286</v>
      </c>
      <c r="C191">
        <v>156.863</v>
      </c>
      <c r="D191">
        <v>156.84200000000001</v>
      </c>
      <c r="E191" s="2">
        <f t="shared" si="13"/>
        <v>3328.6000000000058</v>
      </c>
      <c r="F191" s="3">
        <f t="shared" si="16"/>
        <v>156.85250000000002</v>
      </c>
      <c r="G191" s="3">
        <f t="shared" si="14"/>
        <v>156.85675000000003</v>
      </c>
      <c r="H191" s="1">
        <f t="shared" si="17"/>
        <v>156.8365</v>
      </c>
      <c r="I191" s="1">
        <f t="shared" si="17"/>
        <v>156.66900000000001</v>
      </c>
      <c r="J191" s="1">
        <f t="shared" si="17"/>
        <v>156.65350000000001</v>
      </c>
      <c r="K191" s="1">
        <f t="shared" si="17"/>
        <v>156.7681</v>
      </c>
      <c r="L191" s="1">
        <f t="shared" si="17"/>
        <v>156.77099999999999</v>
      </c>
      <c r="M191">
        <f t="shared" si="17"/>
        <v>3096.3</v>
      </c>
      <c r="N191">
        <f t="shared" si="17"/>
        <v>3220.4</v>
      </c>
    </row>
    <row r="192" spans="1:14" x14ac:dyDescent="0.3">
      <c r="A192">
        <v>20240429</v>
      </c>
      <c r="B192">
        <v>42133.337</v>
      </c>
      <c r="C192">
        <v>156.88399999999999</v>
      </c>
      <c r="D192">
        <v>156.845</v>
      </c>
      <c r="E192" s="2">
        <f t="shared" si="13"/>
        <v>3333.6999999999534</v>
      </c>
      <c r="F192" s="3">
        <f t="shared" si="16"/>
        <v>156.86449999999999</v>
      </c>
      <c r="G192" s="3">
        <f t="shared" si="14"/>
        <v>156.85675000000001</v>
      </c>
      <c r="H192" s="1">
        <f t="shared" si="17"/>
        <v>156.8365</v>
      </c>
      <c r="I192" s="1">
        <f t="shared" si="17"/>
        <v>156.66900000000001</v>
      </c>
      <c r="J192" s="1">
        <f t="shared" si="17"/>
        <v>156.65350000000001</v>
      </c>
      <c r="K192" s="1">
        <f t="shared" si="17"/>
        <v>156.7681</v>
      </c>
      <c r="L192" s="1">
        <f t="shared" si="17"/>
        <v>156.77099999999999</v>
      </c>
      <c r="M192">
        <f t="shared" si="17"/>
        <v>3096.3</v>
      </c>
      <c r="N192">
        <f t="shared" si="17"/>
        <v>3220.4</v>
      </c>
    </row>
    <row r="193" spans="1:14" x14ac:dyDescent="0.3">
      <c r="A193">
        <v>20240429</v>
      </c>
      <c r="B193">
        <v>42133.389000000003</v>
      </c>
      <c r="C193">
        <v>156.88399999999999</v>
      </c>
      <c r="D193">
        <v>156.851</v>
      </c>
      <c r="E193" s="2">
        <f t="shared" si="13"/>
        <v>3338.9000000002852</v>
      </c>
      <c r="F193" s="3">
        <f t="shared" si="16"/>
        <v>156.86750000000001</v>
      </c>
      <c r="G193" s="3">
        <f t="shared" si="14"/>
        <v>156.85925000000003</v>
      </c>
      <c r="H193" s="1">
        <f t="shared" si="17"/>
        <v>156.8365</v>
      </c>
      <c r="I193" s="1">
        <f t="shared" si="17"/>
        <v>156.66900000000001</v>
      </c>
      <c r="J193" s="1">
        <f t="shared" si="17"/>
        <v>156.65350000000001</v>
      </c>
      <c r="K193" s="1">
        <f t="shared" si="17"/>
        <v>156.7681</v>
      </c>
      <c r="L193" s="1">
        <f t="shared" si="17"/>
        <v>156.77099999999999</v>
      </c>
      <c r="M193">
        <f t="shared" si="17"/>
        <v>3096.3</v>
      </c>
      <c r="N193">
        <f t="shared" si="17"/>
        <v>3220.4</v>
      </c>
    </row>
    <row r="194" spans="1:14" x14ac:dyDescent="0.3">
      <c r="A194">
        <v>20240429</v>
      </c>
      <c r="B194">
        <v>42133.745000000003</v>
      </c>
      <c r="C194">
        <v>156.88</v>
      </c>
      <c r="D194">
        <v>156.84700000000001</v>
      </c>
      <c r="E194" s="2">
        <f t="shared" si="13"/>
        <v>3374.5000000002619</v>
      </c>
      <c r="F194" s="3">
        <f t="shared" si="16"/>
        <v>156.86349999999999</v>
      </c>
      <c r="G194" s="3">
        <f t="shared" si="14"/>
        <v>156.86199999999999</v>
      </c>
      <c r="H194" s="1">
        <f t="shared" si="17"/>
        <v>156.8365</v>
      </c>
      <c r="I194" s="1">
        <f t="shared" si="17"/>
        <v>156.66900000000001</v>
      </c>
      <c r="J194" s="1">
        <f t="shared" si="17"/>
        <v>156.65350000000001</v>
      </c>
      <c r="K194" s="1">
        <f t="shared" si="17"/>
        <v>156.7681</v>
      </c>
      <c r="L194" s="1">
        <f t="shared" si="17"/>
        <v>156.77099999999999</v>
      </c>
      <c r="M194">
        <f t="shared" si="17"/>
        <v>3096.3</v>
      </c>
      <c r="N194">
        <f t="shared" si="17"/>
        <v>3220.4</v>
      </c>
    </row>
    <row r="195" spans="1:14" x14ac:dyDescent="0.3">
      <c r="A195">
        <v>20240429</v>
      </c>
      <c r="B195">
        <v>42134.050999999999</v>
      </c>
      <c r="C195">
        <v>156.88</v>
      </c>
      <c r="D195">
        <v>156.84700000000001</v>
      </c>
      <c r="E195" s="2">
        <f t="shared" si="13"/>
        <v>3405.0999999999476</v>
      </c>
      <c r="F195" s="3">
        <f t="shared" si="16"/>
        <v>156.86349999999999</v>
      </c>
      <c r="G195" s="3">
        <f t="shared" si="14"/>
        <v>156.86474999999999</v>
      </c>
      <c r="H195" s="1">
        <f t="shared" si="17"/>
        <v>156.8365</v>
      </c>
      <c r="I195" s="1">
        <f t="shared" si="17"/>
        <v>156.66900000000001</v>
      </c>
      <c r="J195" s="1">
        <f t="shared" si="17"/>
        <v>156.65350000000001</v>
      </c>
      <c r="K195" s="1">
        <f t="shared" si="17"/>
        <v>156.7681</v>
      </c>
      <c r="L195" s="1">
        <f t="shared" si="17"/>
        <v>156.77099999999999</v>
      </c>
      <c r="M195">
        <f t="shared" si="17"/>
        <v>3096.3</v>
      </c>
      <c r="N195">
        <f t="shared" si="17"/>
        <v>3220.4</v>
      </c>
    </row>
    <row r="196" spans="1:14" x14ac:dyDescent="0.3">
      <c r="A196">
        <v>20240429</v>
      </c>
      <c r="B196">
        <v>42134.154000000002</v>
      </c>
      <c r="C196">
        <v>156.88</v>
      </c>
      <c r="D196">
        <v>156.84800000000001</v>
      </c>
      <c r="E196" s="2">
        <f t="shared" si="13"/>
        <v>3415.400000000227</v>
      </c>
      <c r="F196" s="3">
        <f t="shared" si="16"/>
        <v>156.864</v>
      </c>
      <c r="G196" s="3">
        <f t="shared" si="14"/>
        <v>156.86462499999999</v>
      </c>
      <c r="H196" s="1">
        <f t="shared" si="17"/>
        <v>156.8365</v>
      </c>
      <c r="I196" s="1">
        <f t="shared" si="17"/>
        <v>156.66900000000001</v>
      </c>
      <c r="J196" s="1">
        <f t="shared" si="17"/>
        <v>156.65350000000001</v>
      </c>
      <c r="K196" s="1">
        <f t="shared" si="17"/>
        <v>156.7681</v>
      </c>
      <c r="L196" s="1">
        <f t="shared" si="17"/>
        <v>156.77099999999999</v>
      </c>
      <c r="M196">
        <f t="shared" si="17"/>
        <v>3096.3</v>
      </c>
      <c r="N196">
        <f t="shared" si="17"/>
        <v>3220.4</v>
      </c>
    </row>
    <row r="197" spans="1:14" x14ac:dyDescent="0.3">
      <c r="A197">
        <v>20240429</v>
      </c>
      <c r="B197">
        <v>42134.256000000001</v>
      </c>
      <c r="C197">
        <v>156.881</v>
      </c>
      <c r="D197">
        <v>156.845</v>
      </c>
      <c r="E197" s="2">
        <f t="shared" si="13"/>
        <v>3425.6000000001222</v>
      </c>
      <c r="F197" s="3">
        <f t="shared" si="16"/>
        <v>156.863</v>
      </c>
      <c r="G197" s="3">
        <f t="shared" si="14"/>
        <v>156.86349999999999</v>
      </c>
      <c r="H197" s="1">
        <f t="shared" si="17"/>
        <v>156.8365</v>
      </c>
      <c r="I197" s="1">
        <f t="shared" si="17"/>
        <v>156.66900000000001</v>
      </c>
      <c r="J197" s="1">
        <f t="shared" si="17"/>
        <v>156.65350000000001</v>
      </c>
      <c r="K197" s="1">
        <f t="shared" si="17"/>
        <v>156.7681</v>
      </c>
      <c r="L197" s="1">
        <f t="shared" si="17"/>
        <v>156.77099999999999</v>
      </c>
      <c r="M197">
        <f t="shared" si="17"/>
        <v>3096.3</v>
      </c>
      <c r="N197">
        <f t="shared" si="17"/>
        <v>3220.4</v>
      </c>
    </row>
    <row r="198" spans="1:14" x14ac:dyDescent="0.3">
      <c r="A198">
        <v>20240429</v>
      </c>
      <c r="B198">
        <v>42134.307000000001</v>
      </c>
      <c r="C198">
        <v>156.80099999999999</v>
      </c>
      <c r="D198">
        <v>156.79</v>
      </c>
      <c r="E198" s="2">
        <f t="shared" ref="E198:E213" si="18">(B198-42100)*100</f>
        <v>3430.7000000000698</v>
      </c>
      <c r="F198" s="3">
        <f t="shared" si="16"/>
        <v>156.7955</v>
      </c>
      <c r="G198" s="3">
        <f t="shared" si="14"/>
        <v>156.84649999999999</v>
      </c>
      <c r="H198" s="1">
        <f t="shared" si="17"/>
        <v>156.8365</v>
      </c>
      <c r="I198" s="1">
        <f t="shared" si="17"/>
        <v>156.66900000000001</v>
      </c>
      <c r="J198" s="1">
        <f t="shared" si="17"/>
        <v>156.65350000000001</v>
      </c>
      <c r="K198" s="1">
        <f t="shared" si="17"/>
        <v>156.7681</v>
      </c>
      <c r="L198" s="1">
        <f t="shared" si="17"/>
        <v>156.77099999999999</v>
      </c>
      <c r="M198">
        <f t="shared" si="17"/>
        <v>3096.3</v>
      </c>
      <c r="N198">
        <f t="shared" si="17"/>
        <v>3220.4</v>
      </c>
    </row>
    <row r="199" spans="1:14" x14ac:dyDescent="0.3">
      <c r="A199">
        <v>20240429</v>
      </c>
      <c r="B199">
        <v>42134.358999999997</v>
      </c>
      <c r="C199">
        <v>156.78899999999999</v>
      </c>
      <c r="D199">
        <v>156.78100000000001</v>
      </c>
      <c r="E199" s="2">
        <f t="shared" si="18"/>
        <v>3435.899999999674</v>
      </c>
      <c r="F199" s="3">
        <f t="shared" si="16"/>
        <v>156.785</v>
      </c>
      <c r="G199" s="3">
        <f t="shared" si="14"/>
        <v>156.826875</v>
      </c>
      <c r="H199" s="1">
        <f t="shared" si="17"/>
        <v>156.8365</v>
      </c>
      <c r="I199" s="1">
        <f t="shared" si="17"/>
        <v>156.66900000000001</v>
      </c>
      <c r="J199" s="1">
        <f t="shared" si="17"/>
        <v>156.65350000000001</v>
      </c>
      <c r="K199" s="1">
        <f t="shared" si="17"/>
        <v>156.7681</v>
      </c>
      <c r="L199" s="1">
        <f t="shared" si="17"/>
        <v>156.77099999999999</v>
      </c>
      <c r="M199">
        <f t="shared" si="17"/>
        <v>3096.3</v>
      </c>
      <c r="N199">
        <f t="shared" si="17"/>
        <v>3220.4</v>
      </c>
    </row>
    <row r="200" spans="1:14" x14ac:dyDescent="0.3">
      <c r="A200">
        <v>20240429</v>
      </c>
      <c r="B200">
        <v>42134.411</v>
      </c>
      <c r="C200">
        <v>156.791</v>
      </c>
      <c r="D200">
        <v>156.786</v>
      </c>
      <c r="E200" s="2">
        <f t="shared" si="18"/>
        <v>3441.1000000000058</v>
      </c>
      <c r="F200" s="3">
        <f t="shared" si="16"/>
        <v>156.7885</v>
      </c>
      <c r="G200" s="3">
        <f t="shared" ref="G200:G213" si="19">AVERAGE(F197:F200)</f>
        <v>156.80799999999999</v>
      </c>
      <c r="H200" s="1">
        <f t="shared" si="17"/>
        <v>156.8365</v>
      </c>
      <c r="I200" s="1">
        <f t="shared" si="17"/>
        <v>156.66900000000001</v>
      </c>
      <c r="J200" s="1">
        <f t="shared" si="17"/>
        <v>156.65350000000001</v>
      </c>
      <c r="K200" s="1">
        <f t="shared" si="17"/>
        <v>156.7681</v>
      </c>
      <c r="L200" s="1">
        <f t="shared" si="17"/>
        <v>156.77099999999999</v>
      </c>
      <c r="M200">
        <f t="shared" si="17"/>
        <v>3096.3</v>
      </c>
      <c r="N200">
        <f t="shared" si="17"/>
        <v>3220.4</v>
      </c>
    </row>
    <row r="201" spans="1:14" x14ac:dyDescent="0.3">
      <c r="A201">
        <v>20240429</v>
      </c>
      <c r="B201">
        <v>42134.463000000003</v>
      </c>
      <c r="C201">
        <v>156.773</v>
      </c>
      <c r="D201">
        <v>156.767</v>
      </c>
      <c r="E201" s="2">
        <f t="shared" si="18"/>
        <v>3446.3000000003376</v>
      </c>
      <c r="F201" s="3">
        <f t="shared" si="16"/>
        <v>156.76999999999998</v>
      </c>
      <c r="G201" s="3">
        <f t="shared" si="19"/>
        <v>156.78475</v>
      </c>
      <c r="H201" s="1">
        <f t="shared" si="17"/>
        <v>156.8365</v>
      </c>
      <c r="I201" s="1">
        <f t="shared" si="17"/>
        <v>156.66900000000001</v>
      </c>
      <c r="J201" s="1">
        <f t="shared" si="17"/>
        <v>156.65350000000001</v>
      </c>
      <c r="K201" s="1">
        <f t="shared" si="17"/>
        <v>156.7681</v>
      </c>
      <c r="L201" s="1">
        <f t="shared" si="17"/>
        <v>156.77099999999999</v>
      </c>
      <c r="M201">
        <f t="shared" si="17"/>
        <v>3096.3</v>
      </c>
      <c r="N201">
        <f t="shared" si="17"/>
        <v>3220.4</v>
      </c>
    </row>
    <row r="202" spans="1:14" x14ac:dyDescent="0.3">
      <c r="A202">
        <v>20240429</v>
      </c>
      <c r="B202">
        <v>42134.584999999999</v>
      </c>
      <c r="C202">
        <v>156.75399999999999</v>
      </c>
      <c r="D202">
        <v>156.74600000000001</v>
      </c>
      <c r="E202" s="2">
        <f t="shared" si="18"/>
        <v>3458.4999999999127</v>
      </c>
      <c r="F202" s="3">
        <f t="shared" si="16"/>
        <v>156.75</v>
      </c>
      <c r="G202" s="3">
        <f t="shared" si="19"/>
        <v>156.77337499999999</v>
      </c>
      <c r="H202" s="1">
        <f t="shared" si="17"/>
        <v>156.8365</v>
      </c>
      <c r="I202" s="1">
        <f t="shared" si="17"/>
        <v>156.66900000000001</v>
      </c>
      <c r="J202" s="1">
        <f t="shared" si="17"/>
        <v>156.65350000000001</v>
      </c>
      <c r="K202" s="1">
        <f t="shared" si="17"/>
        <v>156.7681</v>
      </c>
      <c r="L202" s="1">
        <f t="shared" si="17"/>
        <v>156.77099999999999</v>
      </c>
      <c r="M202">
        <f t="shared" si="17"/>
        <v>3096.3</v>
      </c>
      <c r="N202">
        <f t="shared" si="17"/>
        <v>3220.4</v>
      </c>
    </row>
    <row r="203" spans="1:14" x14ac:dyDescent="0.3">
      <c r="A203">
        <v>20240429</v>
      </c>
      <c r="B203">
        <v>42134.637000000002</v>
      </c>
      <c r="C203">
        <v>156.755</v>
      </c>
      <c r="D203">
        <v>156.73500000000001</v>
      </c>
      <c r="E203" s="2">
        <f t="shared" si="18"/>
        <v>3463.7000000002445</v>
      </c>
      <c r="F203" s="3">
        <f t="shared" si="16"/>
        <v>156.745</v>
      </c>
      <c r="G203" s="3">
        <f t="shared" si="19"/>
        <v>156.763375</v>
      </c>
      <c r="H203" s="1">
        <f t="shared" si="17"/>
        <v>156.8365</v>
      </c>
      <c r="I203" s="1">
        <f t="shared" si="17"/>
        <v>156.66900000000001</v>
      </c>
      <c r="J203" s="1">
        <f t="shared" si="17"/>
        <v>156.65350000000001</v>
      </c>
      <c r="K203" s="1">
        <f t="shared" si="17"/>
        <v>156.7681</v>
      </c>
      <c r="L203" s="1">
        <f t="shared" si="17"/>
        <v>156.77099999999999</v>
      </c>
      <c r="M203">
        <f t="shared" si="17"/>
        <v>3096.3</v>
      </c>
      <c r="N203">
        <f t="shared" si="17"/>
        <v>3220.4</v>
      </c>
    </row>
    <row r="204" spans="1:14" x14ac:dyDescent="0.3">
      <c r="A204">
        <v>20240429</v>
      </c>
      <c r="B204">
        <v>42134.688999999998</v>
      </c>
      <c r="C204">
        <v>156.768</v>
      </c>
      <c r="D204">
        <v>156.74199999999999</v>
      </c>
      <c r="E204" s="2">
        <f t="shared" si="18"/>
        <v>3468.8999999998487</v>
      </c>
      <c r="F204" s="3">
        <f t="shared" si="16"/>
        <v>156.755</v>
      </c>
      <c r="G204" s="3">
        <f t="shared" si="19"/>
        <v>156.755</v>
      </c>
      <c r="H204" s="1">
        <f t="shared" si="17"/>
        <v>156.8365</v>
      </c>
      <c r="I204" s="1">
        <f t="shared" si="17"/>
        <v>156.66900000000001</v>
      </c>
      <c r="J204" s="1">
        <f t="shared" si="17"/>
        <v>156.65350000000001</v>
      </c>
      <c r="K204" s="1">
        <f t="shared" si="17"/>
        <v>156.7681</v>
      </c>
      <c r="L204" s="1">
        <f t="shared" si="17"/>
        <v>156.77099999999999</v>
      </c>
      <c r="M204">
        <f t="shared" si="17"/>
        <v>3096.3</v>
      </c>
      <c r="N204">
        <f t="shared" si="17"/>
        <v>3220.4</v>
      </c>
    </row>
    <row r="205" spans="1:14" x14ac:dyDescent="0.3">
      <c r="A205">
        <v>20240429</v>
      </c>
      <c r="B205">
        <v>42134.792000000001</v>
      </c>
      <c r="C205">
        <v>156.77699999999999</v>
      </c>
      <c r="D205">
        <v>156.75399999999999</v>
      </c>
      <c r="E205" s="2">
        <f t="shared" si="18"/>
        <v>3479.2000000001281</v>
      </c>
      <c r="F205" s="3">
        <f t="shared" si="16"/>
        <v>156.76549999999997</v>
      </c>
      <c r="G205" s="3">
        <f t="shared" si="19"/>
        <v>156.75387499999999</v>
      </c>
      <c r="H205" s="1">
        <f t="shared" si="17"/>
        <v>156.8365</v>
      </c>
      <c r="I205" s="1">
        <f t="shared" si="17"/>
        <v>156.66900000000001</v>
      </c>
      <c r="J205" s="1">
        <f t="shared" si="17"/>
        <v>156.65350000000001</v>
      </c>
      <c r="K205" s="1">
        <f t="shared" si="17"/>
        <v>156.7681</v>
      </c>
      <c r="L205" s="1">
        <f t="shared" si="17"/>
        <v>156.77099999999999</v>
      </c>
      <c r="M205">
        <f t="shared" si="17"/>
        <v>3096.3</v>
      </c>
      <c r="N205">
        <f t="shared" si="17"/>
        <v>3220.4</v>
      </c>
    </row>
    <row r="206" spans="1:14" x14ac:dyDescent="0.3">
      <c r="A206">
        <v>20240429</v>
      </c>
      <c r="B206">
        <v>42134.896000000001</v>
      </c>
      <c r="C206">
        <v>156.78200000000001</v>
      </c>
      <c r="D206">
        <v>156.756</v>
      </c>
      <c r="E206" s="2">
        <f t="shared" si="18"/>
        <v>3489.600000000064</v>
      </c>
      <c r="F206" s="3">
        <f t="shared" si="16"/>
        <v>156.76900000000001</v>
      </c>
      <c r="G206" s="3">
        <f t="shared" si="19"/>
        <v>156.75862499999999</v>
      </c>
      <c r="H206" s="1">
        <f t="shared" si="17"/>
        <v>156.8365</v>
      </c>
      <c r="I206" s="1">
        <f t="shared" si="17"/>
        <v>156.66900000000001</v>
      </c>
      <c r="J206" s="1">
        <f t="shared" si="17"/>
        <v>156.65350000000001</v>
      </c>
      <c r="K206" s="1">
        <f t="shared" si="17"/>
        <v>156.7681</v>
      </c>
      <c r="L206" s="1">
        <f t="shared" si="17"/>
        <v>156.77099999999999</v>
      </c>
      <c r="M206">
        <f t="shared" si="17"/>
        <v>3096.3</v>
      </c>
      <c r="N206">
        <f t="shared" si="17"/>
        <v>3220.4</v>
      </c>
    </row>
    <row r="207" spans="1:14" x14ac:dyDescent="0.3">
      <c r="A207">
        <v>20240429</v>
      </c>
      <c r="B207">
        <v>42135.1</v>
      </c>
      <c r="C207">
        <v>156.774</v>
      </c>
      <c r="D207">
        <v>156.75299999999999</v>
      </c>
      <c r="E207" s="2">
        <f t="shared" si="18"/>
        <v>3509.9999999998545</v>
      </c>
      <c r="F207" s="3">
        <f t="shared" si="16"/>
        <v>156.76349999999999</v>
      </c>
      <c r="G207" s="3">
        <f t="shared" si="19"/>
        <v>156.76325</v>
      </c>
      <c r="H207" s="1">
        <f t="shared" si="17"/>
        <v>156.8365</v>
      </c>
      <c r="I207" s="1">
        <f t="shared" si="17"/>
        <v>156.66900000000001</v>
      </c>
      <c r="J207" s="1">
        <f t="shared" si="17"/>
        <v>156.65350000000001</v>
      </c>
      <c r="K207" s="1">
        <f t="shared" si="17"/>
        <v>156.7681</v>
      </c>
      <c r="L207" s="1">
        <f t="shared" si="17"/>
        <v>156.77099999999999</v>
      </c>
      <c r="M207">
        <f t="shared" si="17"/>
        <v>3096.3</v>
      </c>
      <c r="N207">
        <f t="shared" si="17"/>
        <v>3220.4</v>
      </c>
    </row>
    <row r="208" spans="1:14" x14ac:dyDescent="0.3">
      <c r="A208">
        <v>20240429</v>
      </c>
      <c r="B208">
        <v>42135.152000000002</v>
      </c>
      <c r="C208">
        <v>156.77099999999999</v>
      </c>
      <c r="D208">
        <v>156.74700000000001</v>
      </c>
      <c r="E208" s="2">
        <f t="shared" si="18"/>
        <v>3515.2000000001863</v>
      </c>
      <c r="F208" s="3">
        <f t="shared" si="16"/>
        <v>156.75900000000001</v>
      </c>
      <c r="G208" s="3">
        <f t="shared" si="19"/>
        <v>156.76425</v>
      </c>
      <c r="H208" s="1">
        <f t="shared" si="17"/>
        <v>156.8365</v>
      </c>
      <c r="I208" s="1">
        <f t="shared" si="17"/>
        <v>156.66900000000001</v>
      </c>
      <c r="J208" s="1">
        <f t="shared" si="17"/>
        <v>156.65350000000001</v>
      </c>
      <c r="K208" s="1">
        <f t="shared" si="17"/>
        <v>156.7681</v>
      </c>
      <c r="L208" s="1">
        <f t="shared" si="17"/>
        <v>156.77099999999999</v>
      </c>
      <c r="M208">
        <f t="shared" si="17"/>
        <v>3096.3</v>
      </c>
      <c r="N208">
        <f t="shared" si="17"/>
        <v>3220.4</v>
      </c>
    </row>
    <row r="209" spans="1:14" x14ac:dyDescent="0.3">
      <c r="A209">
        <v>20240429</v>
      </c>
      <c r="B209">
        <v>42135.203999999998</v>
      </c>
      <c r="C209">
        <v>156.779</v>
      </c>
      <c r="D209">
        <v>156.75800000000001</v>
      </c>
      <c r="E209" s="2">
        <f t="shared" si="18"/>
        <v>3520.3999999997905</v>
      </c>
      <c r="F209" s="3">
        <f t="shared" si="16"/>
        <v>156.76850000000002</v>
      </c>
      <c r="G209" s="3">
        <f t="shared" si="19"/>
        <v>156.76500000000001</v>
      </c>
      <c r="H209" s="1">
        <f t="shared" si="17"/>
        <v>156.8365</v>
      </c>
      <c r="I209" s="1">
        <f t="shared" si="17"/>
        <v>156.66900000000001</v>
      </c>
      <c r="J209" s="1">
        <f t="shared" ref="H209:N213" si="20">J$3</f>
        <v>156.65350000000001</v>
      </c>
      <c r="K209" s="1">
        <f t="shared" si="20"/>
        <v>156.7681</v>
      </c>
      <c r="L209" s="1">
        <f t="shared" si="20"/>
        <v>156.77099999999999</v>
      </c>
      <c r="M209">
        <f t="shared" si="20"/>
        <v>3096.3</v>
      </c>
      <c r="N209">
        <f t="shared" si="20"/>
        <v>3220.4</v>
      </c>
    </row>
    <row r="210" spans="1:14" x14ac:dyDescent="0.3">
      <c r="A210">
        <v>20240429</v>
      </c>
      <c r="B210">
        <v>42135.256000000001</v>
      </c>
      <c r="C210">
        <v>156.779</v>
      </c>
      <c r="D210">
        <v>156.75800000000001</v>
      </c>
      <c r="E210" s="2">
        <f t="shared" si="18"/>
        <v>3525.6000000001222</v>
      </c>
      <c r="F210" s="3">
        <f t="shared" si="16"/>
        <v>156.76850000000002</v>
      </c>
      <c r="G210" s="3">
        <f t="shared" si="19"/>
        <v>156.76487500000002</v>
      </c>
      <c r="H210" s="1">
        <f t="shared" si="20"/>
        <v>156.8365</v>
      </c>
      <c r="I210" s="1">
        <f t="shared" si="20"/>
        <v>156.66900000000001</v>
      </c>
      <c r="J210" s="1">
        <f t="shared" si="20"/>
        <v>156.65350000000001</v>
      </c>
      <c r="K210" s="1">
        <f t="shared" si="20"/>
        <v>156.7681</v>
      </c>
      <c r="L210" s="1">
        <f t="shared" si="20"/>
        <v>156.77099999999999</v>
      </c>
      <c r="M210">
        <f t="shared" si="20"/>
        <v>3096.3</v>
      </c>
      <c r="N210">
        <f t="shared" si="20"/>
        <v>3220.4</v>
      </c>
    </row>
    <row r="211" spans="1:14" x14ac:dyDescent="0.3">
      <c r="A211">
        <v>20240429</v>
      </c>
      <c r="B211">
        <v>42135.461000000003</v>
      </c>
      <c r="C211">
        <v>156.78200000000001</v>
      </c>
      <c r="D211">
        <v>156.75899999999999</v>
      </c>
      <c r="E211" s="2">
        <f t="shared" si="18"/>
        <v>3546.1000000002969</v>
      </c>
      <c r="F211" s="3">
        <f t="shared" si="16"/>
        <v>156.7705</v>
      </c>
      <c r="G211" s="3">
        <f t="shared" si="19"/>
        <v>156.766625</v>
      </c>
      <c r="H211" s="1">
        <f t="shared" si="20"/>
        <v>156.8365</v>
      </c>
      <c r="I211" s="1">
        <f t="shared" si="20"/>
        <v>156.66900000000001</v>
      </c>
      <c r="J211" s="1">
        <f t="shared" si="20"/>
        <v>156.65350000000001</v>
      </c>
      <c r="K211" s="1">
        <f t="shared" si="20"/>
        <v>156.7681</v>
      </c>
      <c r="L211" s="1">
        <f t="shared" si="20"/>
        <v>156.77099999999999</v>
      </c>
      <c r="M211">
        <f t="shared" si="20"/>
        <v>3096.3</v>
      </c>
      <c r="N211">
        <f t="shared" si="20"/>
        <v>3220.4</v>
      </c>
    </row>
    <row r="212" spans="1:14" x14ac:dyDescent="0.3">
      <c r="A212">
        <v>20240429</v>
      </c>
      <c r="B212">
        <v>42135.563000000002</v>
      </c>
      <c r="C212">
        <v>156.78200000000001</v>
      </c>
      <c r="D212">
        <v>156.75899999999999</v>
      </c>
      <c r="E212" s="2">
        <f t="shared" si="18"/>
        <v>3556.3000000001921</v>
      </c>
      <c r="F212" s="3">
        <f t="shared" si="16"/>
        <v>156.7705</v>
      </c>
      <c r="G212" s="3">
        <f t="shared" si="19"/>
        <v>156.76949999999999</v>
      </c>
      <c r="H212" s="1">
        <f t="shared" si="20"/>
        <v>156.8365</v>
      </c>
      <c r="I212" s="1">
        <f t="shared" si="20"/>
        <v>156.66900000000001</v>
      </c>
      <c r="J212" s="1">
        <f t="shared" si="20"/>
        <v>156.65350000000001</v>
      </c>
      <c r="K212" s="1">
        <f t="shared" si="20"/>
        <v>156.7681</v>
      </c>
      <c r="L212" s="1">
        <f t="shared" si="20"/>
        <v>156.77099999999999</v>
      </c>
      <c r="M212">
        <f t="shared" si="20"/>
        <v>3096.3</v>
      </c>
      <c r="N212">
        <f t="shared" si="20"/>
        <v>3220.4</v>
      </c>
    </row>
    <row r="213" spans="1:14" x14ac:dyDescent="0.3">
      <c r="A213">
        <v>20240429</v>
      </c>
      <c r="B213">
        <v>42135.868000000002</v>
      </c>
      <c r="C213">
        <v>156.78200000000001</v>
      </c>
      <c r="D213">
        <v>156.75800000000001</v>
      </c>
      <c r="E213" s="2">
        <f t="shared" si="18"/>
        <v>3586.8000000002212</v>
      </c>
      <c r="F213" s="3">
        <f t="shared" si="16"/>
        <v>156.77000000000001</v>
      </c>
      <c r="G213" s="3">
        <f t="shared" si="19"/>
        <v>156.76987499999998</v>
      </c>
      <c r="H213" s="1">
        <f t="shared" si="20"/>
        <v>156.8365</v>
      </c>
      <c r="I213" s="1">
        <f t="shared" si="20"/>
        <v>156.66900000000001</v>
      </c>
      <c r="J213" s="1">
        <f t="shared" si="20"/>
        <v>156.65350000000001</v>
      </c>
      <c r="K213" s="1">
        <f t="shared" si="20"/>
        <v>156.7681</v>
      </c>
      <c r="L213" s="1">
        <f t="shared" si="20"/>
        <v>156.77099999999999</v>
      </c>
      <c r="M213">
        <f t="shared" si="20"/>
        <v>3096.3</v>
      </c>
      <c r="N213">
        <f t="shared" si="20"/>
        <v>3220.4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B5B9-A365-40C8-8D39-29FF859BB508}">
  <dimension ref="A1:J97"/>
  <sheetViews>
    <sheetView workbookViewId="0">
      <selection sqref="A1:D3"/>
    </sheetView>
  </sheetViews>
  <sheetFormatPr defaultRowHeight="14.4" x14ac:dyDescent="0.3"/>
  <sheetData>
    <row r="1" spans="1:10" x14ac:dyDescent="0.3">
      <c r="A1">
        <v>20240429</v>
      </c>
      <c r="B1">
        <v>42203.779000000002</v>
      </c>
      <c r="C1">
        <v>157.16999999999999</v>
      </c>
      <c r="D1">
        <v>157.131</v>
      </c>
    </row>
    <row r="2" spans="1:10" x14ac:dyDescent="0.3">
      <c r="A2">
        <v>20240429</v>
      </c>
      <c r="B2">
        <v>42203.830999999998</v>
      </c>
      <c r="C2">
        <v>157.15</v>
      </c>
      <c r="D2">
        <v>157.13</v>
      </c>
      <c r="G2" t="s">
        <v>13</v>
      </c>
      <c r="H2">
        <v>1.1249999999999999E-3</v>
      </c>
      <c r="I2" t="s">
        <v>14</v>
      </c>
      <c r="J2">
        <v>0.133823</v>
      </c>
    </row>
    <row r="3" spans="1:10" x14ac:dyDescent="0.3">
      <c r="A3">
        <v>20240429</v>
      </c>
      <c r="B3">
        <v>42203.881999999998</v>
      </c>
      <c r="C3">
        <v>157.14599999999999</v>
      </c>
      <c r="D3">
        <v>157.11500000000001</v>
      </c>
      <c r="G3" t="s">
        <v>13</v>
      </c>
      <c r="H3">
        <v>2.5500000000000002E-3</v>
      </c>
      <c r="I3" t="s">
        <v>14</v>
      </c>
      <c r="J3">
        <v>0.30333300000000002</v>
      </c>
    </row>
    <row r="4" spans="1:10" x14ac:dyDescent="0.3">
      <c r="A4">
        <v>20240429</v>
      </c>
      <c r="B4">
        <v>42203.934000000001</v>
      </c>
      <c r="C4">
        <v>157.20400000000001</v>
      </c>
      <c r="D4">
        <v>157.16900000000001</v>
      </c>
      <c r="G4" t="s">
        <v>13</v>
      </c>
      <c r="H4">
        <v>1.75E-3</v>
      </c>
      <c r="I4" t="s">
        <v>14</v>
      </c>
      <c r="J4">
        <v>0.20816899999999999</v>
      </c>
    </row>
    <row r="5" spans="1:10" x14ac:dyDescent="0.3">
      <c r="A5">
        <v>20240429</v>
      </c>
      <c r="B5">
        <v>42203.987000000001</v>
      </c>
      <c r="C5">
        <v>157.214</v>
      </c>
      <c r="D5">
        <v>157.15700000000001</v>
      </c>
      <c r="G5" t="s">
        <v>13</v>
      </c>
      <c r="H5">
        <v>2.7000000000000001E-3</v>
      </c>
      <c r="I5" t="s">
        <v>14</v>
      </c>
      <c r="J5">
        <v>0.32117600000000002</v>
      </c>
    </row>
    <row r="6" spans="1:10" x14ac:dyDescent="0.3">
      <c r="A6">
        <v>20240429</v>
      </c>
      <c r="B6">
        <v>42204.09</v>
      </c>
      <c r="C6">
        <v>157.21600000000001</v>
      </c>
      <c r="D6">
        <v>157.16399999999999</v>
      </c>
      <c r="G6" t="s">
        <v>13</v>
      </c>
      <c r="H6">
        <v>3.0999999999999999E-3</v>
      </c>
      <c r="I6" t="s">
        <v>14</v>
      </c>
      <c r="J6">
        <v>0.368757</v>
      </c>
    </row>
    <row r="7" spans="1:10" x14ac:dyDescent="0.3">
      <c r="A7">
        <v>20240429</v>
      </c>
      <c r="B7">
        <v>42204.192999999999</v>
      </c>
      <c r="C7">
        <v>157.19999999999999</v>
      </c>
      <c r="D7">
        <v>157.16800000000001</v>
      </c>
      <c r="G7" t="s">
        <v>13</v>
      </c>
      <c r="H7">
        <v>1.3749999999999999E-3</v>
      </c>
      <c r="I7" t="s">
        <v>14</v>
      </c>
      <c r="J7">
        <v>0.16356200000000001</v>
      </c>
    </row>
    <row r="8" spans="1:10" x14ac:dyDescent="0.3">
      <c r="A8">
        <v>20240429</v>
      </c>
      <c r="B8">
        <v>42204.294999999998</v>
      </c>
      <c r="C8">
        <v>157.19999999999999</v>
      </c>
      <c r="D8">
        <v>157.16200000000001</v>
      </c>
      <c r="G8" t="s">
        <v>13</v>
      </c>
      <c r="H8">
        <v>9.2500000000000004E-4</v>
      </c>
      <c r="I8" t="s">
        <v>14</v>
      </c>
      <c r="J8">
        <v>0.110032</v>
      </c>
    </row>
    <row r="9" spans="1:10" x14ac:dyDescent="0.3">
      <c r="A9">
        <v>20240429</v>
      </c>
      <c r="B9">
        <v>42204.398000000001</v>
      </c>
      <c r="C9">
        <v>157.209</v>
      </c>
      <c r="D9">
        <v>157.161</v>
      </c>
      <c r="G9" t="s">
        <v>13</v>
      </c>
      <c r="H9">
        <v>1.4499999999999999E-3</v>
      </c>
      <c r="I9" t="s">
        <v>14</v>
      </c>
      <c r="J9">
        <v>0.172483</v>
      </c>
    </row>
    <row r="10" spans="1:10" x14ac:dyDescent="0.3">
      <c r="A10">
        <v>20240429</v>
      </c>
      <c r="B10">
        <v>42204.500999999997</v>
      </c>
      <c r="C10">
        <v>157.232</v>
      </c>
      <c r="D10">
        <v>157.18700000000001</v>
      </c>
      <c r="G10" t="s">
        <v>13</v>
      </c>
      <c r="H10">
        <v>2.15E-3</v>
      </c>
      <c r="I10" t="s">
        <v>14</v>
      </c>
      <c r="J10">
        <v>0.25575100000000001</v>
      </c>
    </row>
    <row r="11" spans="1:10" x14ac:dyDescent="0.3">
      <c r="A11">
        <v>20240429</v>
      </c>
      <c r="B11">
        <v>42204.553</v>
      </c>
      <c r="C11">
        <v>157.232</v>
      </c>
      <c r="D11">
        <v>157.18</v>
      </c>
      <c r="G11" t="s">
        <v>13</v>
      </c>
      <c r="H11">
        <v>2.6749999999999999E-3</v>
      </c>
      <c r="I11" t="s">
        <v>14</v>
      </c>
      <c r="J11">
        <v>0.31820199999999998</v>
      </c>
    </row>
    <row r="12" spans="1:10" x14ac:dyDescent="0.3">
      <c r="A12">
        <v>20240429</v>
      </c>
      <c r="B12">
        <v>42204.603999999999</v>
      </c>
      <c r="C12">
        <v>157.232</v>
      </c>
      <c r="D12">
        <v>157.18</v>
      </c>
      <c r="G12" t="s">
        <v>13</v>
      </c>
      <c r="H12">
        <v>2.1749999999999999E-3</v>
      </c>
      <c r="I12" t="s">
        <v>14</v>
      </c>
      <c r="J12">
        <v>0.25872499999999998</v>
      </c>
    </row>
    <row r="13" spans="1:10" x14ac:dyDescent="0.3">
      <c r="A13">
        <v>20240429</v>
      </c>
      <c r="B13">
        <v>42204.707000000002</v>
      </c>
      <c r="C13">
        <v>157.226</v>
      </c>
      <c r="D13">
        <v>157.18</v>
      </c>
      <c r="G13" t="s">
        <v>13</v>
      </c>
      <c r="H13">
        <v>1E-3</v>
      </c>
      <c r="I13" t="s">
        <v>14</v>
      </c>
      <c r="J13">
        <v>0.118954</v>
      </c>
    </row>
    <row r="14" spans="1:10" x14ac:dyDescent="0.3">
      <c r="A14">
        <v>20240429</v>
      </c>
      <c r="B14">
        <v>42204.81</v>
      </c>
      <c r="C14">
        <v>157.22999999999999</v>
      </c>
      <c r="D14">
        <v>157.18100000000001</v>
      </c>
      <c r="G14" t="s">
        <v>13</v>
      </c>
      <c r="H14">
        <v>9.2500000000000004E-4</v>
      </c>
      <c r="I14" t="s">
        <v>14</v>
      </c>
      <c r="J14">
        <v>0.110032</v>
      </c>
    </row>
    <row r="15" spans="1:10" x14ac:dyDescent="0.3">
      <c r="A15">
        <v>20240429</v>
      </c>
      <c r="B15">
        <v>42204.911999999997</v>
      </c>
      <c r="C15">
        <v>157.232</v>
      </c>
      <c r="D15">
        <v>157.18299999999999</v>
      </c>
      <c r="G15" t="s">
        <v>13</v>
      </c>
      <c r="H15">
        <v>5.0000000000000001E-4</v>
      </c>
      <c r="I15" t="s">
        <v>14</v>
      </c>
      <c r="J15">
        <v>5.9477000000000002E-2</v>
      </c>
    </row>
    <row r="16" spans="1:10" x14ac:dyDescent="0.3">
      <c r="A16">
        <v>20240429</v>
      </c>
      <c r="B16">
        <v>42205.014999999999</v>
      </c>
      <c r="C16">
        <v>157.221</v>
      </c>
      <c r="D16">
        <v>157.184</v>
      </c>
      <c r="G16" t="s">
        <v>13</v>
      </c>
      <c r="H16">
        <v>6.9999999999999999E-4</v>
      </c>
      <c r="I16" t="s">
        <v>14</v>
      </c>
      <c r="J16">
        <v>8.3267800000000003E-2</v>
      </c>
    </row>
    <row r="17" spans="1:8" x14ac:dyDescent="0.3">
      <c r="A17">
        <v>20240429</v>
      </c>
      <c r="B17">
        <v>42205.116999999998</v>
      </c>
      <c r="C17">
        <v>157.214</v>
      </c>
      <c r="D17">
        <v>157.18199999999999</v>
      </c>
    </row>
    <row r="18" spans="1:8" x14ac:dyDescent="0.3">
      <c r="A18">
        <v>20240429</v>
      </c>
      <c r="B18">
        <v>42205.169000000002</v>
      </c>
      <c r="C18">
        <v>157.221</v>
      </c>
      <c r="D18">
        <v>157.19300000000001</v>
      </c>
      <c r="H18">
        <f>SUM(H2:H16)</f>
        <v>2.5100000000000001E-2</v>
      </c>
    </row>
    <row r="19" spans="1:8" x14ac:dyDescent="0.3">
      <c r="A19">
        <v>20240429</v>
      </c>
      <c r="B19">
        <v>42205.271999999997</v>
      </c>
      <c r="C19">
        <v>157.22499999999999</v>
      </c>
      <c r="D19">
        <v>157.20099999999999</v>
      </c>
      <c r="H19" s="1">
        <v>156.74299999999999</v>
      </c>
    </row>
    <row r="20" spans="1:8" x14ac:dyDescent="0.3">
      <c r="A20">
        <v>20240429</v>
      </c>
      <c r="B20">
        <v>42205.322999999997</v>
      </c>
      <c r="C20">
        <v>157.238</v>
      </c>
      <c r="D20">
        <v>157.20099999999999</v>
      </c>
      <c r="H20" s="1">
        <f>H19+H18</f>
        <v>156.7681</v>
      </c>
    </row>
    <row r="21" spans="1:8" x14ac:dyDescent="0.3">
      <c r="A21">
        <v>20240429</v>
      </c>
      <c r="B21">
        <v>42205.375</v>
      </c>
      <c r="C21">
        <v>157.22</v>
      </c>
      <c r="D21">
        <v>157.19800000000001</v>
      </c>
    </row>
    <row r="22" spans="1:8" x14ac:dyDescent="0.3">
      <c r="A22">
        <v>20240429</v>
      </c>
      <c r="B22">
        <v>42205.427000000003</v>
      </c>
      <c r="C22">
        <v>157.22</v>
      </c>
      <c r="D22">
        <v>157.18199999999999</v>
      </c>
    </row>
    <row r="23" spans="1:8" x14ac:dyDescent="0.3">
      <c r="A23">
        <v>20240429</v>
      </c>
      <c r="B23">
        <v>42205.478000000003</v>
      </c>
      <c r="C23">
        <v>157.22300000000001</v>
      </c>
      <c r="D23">
        <v>157.18199999999999</v>
      </c>
    </row>
    <row r="24" spans="1:8" x14ac:dyDescent="0.3">
      <c r="A24">
        <v>20240429</v>
      </c>
      <c r="B24">
        <v>42205.733</v>
      </c>
      <c r="C24">
        <v>157.202</v>
      </c>
      <c r="D24">
        <v>157.178</v>
      </c>
    </row>
    <row r="25" spans="1:8" x14ac:dyDescent="0.3">
      <c r="A25">
        <v>20240429</v>
      </c>
      <c r="B25">
        <v>42205.785000000003</v>
      </c>
      <c r="C25">
        <v>157.202</v>
      </c>
      <c r="D25">
        <v>157.17599999999999</v>
      </c>
    </row>
    <row r="26" spans="1:8" x14ac:dyDescent="0.3">
      <c r="A26">
        <v>20240429</v>
      </c>
      <c r="B26">
        <v>42205.837</v>
      </c>
      <c r="C26">
        <v>157.179</v>
      </c>
      <c r="D26">
        <v>157.17599999999999</v>
      </c>
    </row>
    <row r="27" spans="1:8" x14ac:dyDescent="0.3">
      <c r="A27">
        <v>20240429</v>
      </c>
      <c r="B27">
        <v>42205.889000000003</v>
      </c>
      <c r="C27">
        <v>157.161</v>
      </c>
      <c r="D27">
        <v>157.136</v>
      </c>
    </row>
    <row r="28" spans="1:8" x14ac:dyDescent="0.3">
      <c r="A28">
        <v>20240429</v>
      </c>
      <c r="B28">
        <v>42205.940999999999</v>
      </c>
      <c r="C28">
        <v>157.15199999999999</v>
      </c>
      <c r="D28">
        <v>157.137</v>
      </c>
    </row>
    <row r="29" spans="1:8" x14ac:dyDescent="0.3">
      <c r="A29">
        <v>20240429</v>
      </c>
      <c r="B29">
        <v>42205.993000000002</v>
      </c>
      <c r="C29">
        <v>157.15199999999999</v>
      </c>
      <c r="D29">
        <v>157.11799999999999</v>
      </c>
    </row>
    <row r="30" spans="1:8" x14ac:dyDescent="0.3">
      <c r="A30">
        <v>20240429</v>
      </c>
      <c r="B30">
        <v>42206.095000000001</v>
      </c>
      <c r="C30">
        <v>157.15299999999999</v>
      </c>
      <c r="D30">
        <v>157.11699999999999</v>
      </c>
    </row>
    <row r="31" spans="1:8" x14ac:dyDescent="0.3">
      <c r="A31">
        <v>20240429</v>
      </c>
      <c r="B31">
        <v>42206.146999999997</v>
      </c>
      <c r="C31">
        <v>157.15199999999999</v>
      </c>
      <c r="D31">
        <v>157.11799999999999</v>
      </c>
    </row>
    <row r="32" spans="1:8" x14ac:dyDescent="0.3">
      <c r="A32">
        <v>20240429</v>
      </c>
      <c r="B32">
        <v>42206.197999999997</v>
      </c>
      <c r="C32">
        <v>157.15199999999999</v>
      </c>
      <c r="D32">
        <v>157.12799999999999</v>
      </c>
    </row>
    <row r="33" spans="1:4" x14ac:dyDescent="0.3">
      <c r="A33">
        <v>20240429</v>
      </c>
      <c r="B33">
        <v>42206.300999999999</v>
      </c>
      <c r="C33">
        <v>157.12700000000001</v>
      </c>
      <c r="D33">
        <v>157.12299999999999</v>
      </c>
    </row>
    <row r="34" spans="1:4" x14ac:dyDescent="0.3">
      <c r="A34">
        <v>20240429</v>
      </c>
      <c r="B34">
        <v>42206.353000000003</v>
      </c>
      <c r="C34">
        <v>157.13399999999999</v>
      </c>
      <c r="D34">
        <v>157.11199999999999</v>
      </c>
    </row>
    <row r="35" spans="1:4" x14ac:dyDescent="0.3">
      <c r="A35">
        <v>20240429</v>
      </c>
      <c r="B35">
        <v>42206.404000000002</v>
      </c>
      <c r="C35">
        <v>157.09800000000001</v>
      </c>
      <c r="D35">
        <v>157.07300000000001</v>
      </c>
    </row>
    <row r="36" spans="1:4" x14ac:dyDescent="0.3">
      <c r="A36">
        <v>20240429</v>
      </c>
      <c r="B36">
        <v>42206.455999999998</v>
      </c>
      <c r="C36">
        <v>157.08799999999999</v>
      </c>
      <c r="D36">
        <v>157.06100000000001</v>
      </c>
    </row>
    <row r="37" spans="1:4" x14ac:dyDescent="0.3">
      <c r="A37">
        <v>20240429</v>
      </c>
      <c r="B37">
        <v>42206.508000000002</v>
      </c>
      <c r="C37">
        <v>157.08799999999999</v>
      </c>
      <c r="D37">
        <v>157.05099999999999</v>
      </c>
    </row>
    <row r="38" spans="1:4" x14ac:dyDescent="0.3">
      <c r="A38">
        <v>20240429</v>
      </c>
      <c r="B38">
        <v>42206.559999999998</v>
      </c>
      <c r="C38">
        <v>157.08799999999999</v>
      </c>
      <c r="D38">
        <v>157.05099999999999</v>
      </c>
    </row>
    <row r="39" spans="1:4" x14ac:dyDescent="0.3">
      <c r="A39">
        <v>20240429</v>
      </c>
      <c r="B39">
        <v>42206.610999999997</v>
      </c>
      <c r="C39">
        <v>157.08799999999999</v>
      </c>
      <c r="D39">
        <v>157.05099999999999</v>
      </c>
    </row>
    <row r="40" spans="1:4" x14ac:dyDescent="0.3">
      <c r="A40">
        <v>20240429</v>
      </c>
      <c r="B40">
        <v>42206.713000000003</v>
      </c>
      <c r="C40">
        <v>157.08799999999999</v>
      </c>
      <c r="D40">
        <v>157.05099999999999</v>
      </c>
    </row>
    <row r="41" spans="1:4" x14ac:dyDescent="0.3">
      <c r="A41">
        <v>20240429</v>
      </c>
      <c r="B41">
        <v>42206.866999999998</v>
      </c>
      <c r="C41">
        <v>157.08199999999999</v>
      </c>
      <c r="D41">
        <v>157.05000000000001</v>
      </c>
    </row>
    <row r="42" spans="1:4" x14ac:dyDescent="0.3">
      <c r="A42">
        <v>20240429</v>
      </c>
      <c r="B42">
        <v>42206.919000000002</v>
      </c>
      <c r="C42">
        <v>157.06700000000001</v>
      </c>
      <c r="D42">
        <v>157.03</v>
      </c>
    </row>
    <row r="43" spans="1:4" x14ac:dyDescent="0.3">
      <c r="A43">
        <v>20240429</v>
      </c>
      <c r="B43">
        <v>42206.970999999998</v>
      </c>
      <c r="C43">
        <v>157.05199999999999</v>
      </c>
      <c r="D43">
        <v>157.02600000000001</v>
      </c>
    </row>
    <row r="44" spans="1:4" x14ac:dyDescent="0.3">
      <c r="A44">
        <v>20240429</v>
      </c>
      <c r="B44">
        <v>42207.023000000001</v>
      </c>
      <c r="C44">
        <v>157.06399999999999</v>
      </c>
      <c r="D44">
        <v>157.02699999999999</v>
      </c>
    </row>
    <row r="45" spans="1:4" x14ac:dyDescent="0.3">
      <c r="A45">
        <v>20240429</v>
      </c>
      <c r="B45">
        <v>42207.074999999997</v>
      </c>
      <c r="C45">
        <v>157.066</v>
      </c>
      <c r="D45">
        <v>157.029</v>
      </c>
    </row>
    <row r="46" spans="1:4" x14ac:dyDescent="0.3">
      <c r="A46">
        <v>20240429</v>
      </c>
      <c r="B46">
        <v>42207.125999999997</v>
      </c>
      <c r="C46">
        <v>157.066</v>
      </c>
      <c r="D46">
        <v>157.029</v>
      </c>
    </row>
    <row r="47" spans="1:4" x14ac:dyDescent="0.3">
      <c r="A47">
        <v>20240429</v>
      </c>
      <c r="B47">
        <v>42207.279000000002</v>
      </c>
      <c r="C47">
        <v>157.024</v>
      </c>
      <c r="D47">
        <v>156.98500000000001</v>
      </c>
    </row>
    <row r="48" spans="1:4" x14ac:dyDescent="0.3">
      <c r="A48">
        <v>20240429</v>
      </c>
      <c r="B48">
        <v>42207.330999999998</v>
      </c>
      <c r="C48">
        <v>157.018</v>
      </c>
      <c r="D48">
        <v>156.98400000000001</v>
      </c>
    </row>
    <row r="49" spans="1:4" x14ac:dyDescent="0.3">
      <c r="A49">
        <v>20240429</v>
      </c>
      <c r="B49">
        <v>42207.381999999998</v>
      </c>
      <c r="C49">
        <v>157.01599999999999</v>
      </c>
      <c r="D49">
        <v>156.98099999999999</v>
      </c>
    </row>
    <row r="50" spans="1:4" x14ac:dyDescent="0.3">
      <c r="A50">
        <v>20240429</v>
      </c>
      <c r="B50">
        <v>42207.434000000001</v>
      </c>
      <c r="C50">
        <v>157.01900000000001</v>
      </c>
      <c r="D50">
        <v>156.97800000000001</v>
      </c>
    </row>
    <row r="51" spans="1:4" x14ac:dyDescent="0.3">
      <c r="A51">
        <v>20240429</v>
      </c>
      <c r="B51">
        <v>42207.536999999997</v>
      </c>
      <c r="C51">
        <v>157.01900000000001</v>
      </c>
      <c r="D51">
        <v>156.97800000000001</v>
      </c>
    </row>
    <row r="52" spans="1:4" x14ac:dyDescent="0.3">
      <c r="A52">
        <v>20240429</v>
      </c>
      <c r="B52">
        <v>42207.64</v>
      </c>
      <c r="C52">
        <v>157.066</v>
      </c>
      <c r="D52">
        <v>157.01900000000001</v>
      </c>
    </row>
    <row r="53" spans="1:4" x14ac:dyDescent="0.3">
      <c r="A53">
        <v>20240429</v>
      </c>
      <c r="B53">
        <v>42207.692000000003</v>
      </c>
      <c r="C53">
        <v>157.06</v>
      </c>
      <c r="D53">
        <v>157.02199999999999</v>
      </c>
    </row>
    <row r="54" spans="1:4" x14ac:dyDescent="0.3">
      <c r="A54">
        <v>20240429</v>
      </c>
      <c r="B54">
        <v>42207.794999999998</v>
      </c>
      <c r="C54">
        <v>157.078</v>
      </c>
      <c r="D54">
        <v>157.03800000000001</v>
      </c>
    </row>
    <row r="55" spans="1:4" x14ac:dyDescent="0.3">
      <c r="A55">
        <v>20240429</v>
      </c>
      <c r="B55">
        <v>42207.847000000002</v>
      </c>
      <c r="C55">
        <v>157.08500000000001</v>
      </c>
      <c r="D55">
        <v>157.041</v>
      </c>
    </row>
    <row r="56" spans="1:4" x14ac:dyDescent="0.3">
      <c r="A56">
        <v>20240429</v>
      </c>
      <c r="B56">
        <v>42207.898000000001</v>
      </c>
      <c r="C56">
        <v>157.08500000000001</v>
      </c>
      <c r="D56">
        <v>157.041</v>
      </c>
    </row>
    <row r="57" spans="1:4" x14ac:dyDescent="0.3">
      <c r="A57">
        <v>20240429</v>
      </c>
      <c r="B57">
        <v>42208</v>
      </c>
      <c r="C57">
        <v>157.078</v>
      </c>
      <c r="D57">
        <v>157.041</v>
      </c>
    </row>
    <row r="58" spans="1:4" x14ac:dyDescent="0.3">
      <c r="A58">
        <v>20240429</v>
      </c>
      <c r="B58">
        <v>42208.052000000003</v>
      </c>
      <c r="C58">
        <v>157.042</v>
      </c>
      <c r="D58">
        <v>157.00800000000001</v>
      </c>
    </row>
    <row r="59" spans="1:4" x14ac:dyDescent="0.3">
      <c r="A59">
        <v>20240429</v>
      </c>
      <c r="B59">
        <v>42208.103999999999</v>
      </c>
      <c r="C59">
        <v>157.04499999999999</v>
      </c>
      <c r="D59">
        <v>157.012</v>
      </c>
    </row>
    <row r="60" spans="1:4" x14ac:dyDescent="0.3">
      <c r="A60">
        <v>20240429</v>
      </c>
      <c r="B60">
        <v>42208.207000000002</v>
      </c>
      <c r="C60">
        <v>157.077</v>
      </c>
      <c r="D60">
        <v>157.04</v>
      </c>
    </row>
    <row r="61" spans="1:4" x14ac:dyDescent="0.3">
      <c r="A61">
        <v>20240429</v>
      </c>
      <c r="B61">
        <v>42208.258000000002</v>
      </c>
      <c r="C61">
        <v>157.072</v>
      </c>
      <c r="D61">
        <v>157.04</v>
      </c>
    </row>
    <row r="62" spans="1:4" x14ac:dyDescent="0.3">
      <c r="A62">
        <v>20240429</v>
      </c>
      <c r="B62">
        <v>42208.31</v>
      </c>
      <c r="C62">
        <v>157.072</v>
      </c>
      <c r="D62">
        <v>157.03</v>
      </c>
    </row>
    <row r="63" spans="1:4" x14ac:dyDescent="0.3">
      <c r="A63">
        <v>20240429</v>
      </c>
      <c r="B63">
        <v>42208.411999999997</v>
      </c>
      <c r="C63">
        <v>157.072</v>
      </c>
      <c r="D63">
        <v>157.03899999999999</v>
      </c>
    </row>
    <row r="64" spans="1:4" x14ac:dyDescent="0.3">
      <c r="A64">
        <v>20240429</v>
      </c>
      <c r="B64">
        <v>42208.464</v>
      </c>
      <c r="C64">
        <v>157.07499999999999</v>
      </c>
      <c r="D64">
        <v>157.041</v>
      </c>
    </row>
    <row r="65" spans="1:4" x14ac:dyDescent="0.3">
      <c r="A65">
        <v>20240429</v>
      </c>
      <c r="B65">
        <v>42208.536999999997</v>
      </c>
      <c r="C65">
        <v>157.07400000000001</v>
      </c>
      <c r="D65">
        <v>157.03200000000001</v>
      </c>
    </row>
    <row r="66" spans="1:4" x14ac:dyDescent="0.3">
      <c r="A66">
        <v>20240429</v>
      </c>
      <c r="B66">
        <v>42208.741999999998</v>
      </c>
      <c r="C66">
        <v>157.065</v>
      </c>
      <c r="D66">
        <v>157.03200000000001</v>
      </c>
    </row>
    <row r="67" spans="1:4" x14ac:dyDescent="0.3">
      <c r="A67">
        <v>20240429</v>
      </c>
      <c r="B67">
        <v>42208.794000000002</v>
      </c>
      <c r="C67">
        <v>157.03700000000001</v>
      </c>
      <c r="D67">
        <v>157.02699999999999</v>
      </c>
    </row>
    <row r="68" spans="1:4" x14ac:dyDescent="0.3">
      <c r="A68">
        <v>20240429</v>
      </c>
      <c r="B68">
        <v>42208.845999999998</v>
      </c>
      <c r="C68">
        <v>157.03700000000001</v>
      </c>
      <c r="D68">
        <v>157.01400000000001</v>
      </c>
    </row>
    <row r="69" spans="1:4" x14ac:dyDescent="0.3">
      <c r="A69">
        <v>20240429</v>
      </c>
      <c r="B69">
        <v>42208.898999999998</v>
      </c>
      <c r="C69">
        <v>157.035</v>
      </c>
      <c r="D69">
        <v>157.012</v>
      </c>
    </row>
    <row r="70" spans="1:4" x14ac:dyDescent="0.3">
      <c r="A70">
        <v>20240429</v>
      </c>
      <c r="B70">
        <v>42209.002</v>
      </c>
      <c r="C70">
        <v>157.03800000000001</v>
      </c>
      <c r="D70">
        <v>157.01300000000001</v>
      </c>
    </row>
    <row r="71" spans="1:4" x14ac:dyDescent="0.3">
      <c r="A71">
        <v>20240429</v>
      </c>
      <c r="B71">
        <v>42209.053</v>
      </c>
      <c r="C71">
        <v>157.03399999999999</v>
      </c>
      <c r="D71">
        <v>157.01300000000001</v>
      </c>
    </row>
    <row r="72" spans="1:4" x14ac:dyDescent="0.3">
      <c r="A72">
        <v>20240429</v>
      </c>
      <c r="B72">
        <v>42209.154999999999</v>
      </c>
      <c r="C72">
        <v>157.03399999999999</v>
      </c>
      <c r="D72">
        <v>157.012</v>
      </c>
    </row>
    <row r="73" spans="1:4" x14ac:dyDescent="0.3">
      <c r="A73">
        <v>20240429</v>
      </c>
      <c r="B73">
        <v>42209.258000000002</v>
      </c>
      <c r="C73">
        <v>157.03700000000001</v>
      </c>
      <c r="D73">
        <v>157.01400000000001</v>
      </c>
    </row>
    <row r="74" spans="1:4" x14ac:dyDescent="0.3">
      <c r="A74">
        <v>20240429</v>
      </c>
      <c r="B74">
        <v>42209.31</v>
      </c>
      <c r="C74">
        <v>157.03399999999999</v>
      </c>
      <c r="D74">
        <v>157.012</v>
      </c>
    </row>
    <row r="75" spans="1:4" x14ac:dyDescent="0.3">
      <c r="A75">
        <v>20240429</v>
      </c>
      <c r="B75">
        <v>42209.411999999997</v>
      </c>
      <c r="C75">
        <v>157.03700000000001</v>
      </c>
      <c r="D75">
        <v>157.017</v>
      </c>
    </row>
    <row r="76" spans="1:4" x14ac:dyDescent="0.3">
      <c r="A76">
        <v>20240429</v>
      </c>
      <c r="B76">
        <v>42209.514999999999</v>
      </c>
      <c r="C76">
        <v>157.02699999999999</v>
      </c>
      <c r="D76">
        <v>157.01599999999999</v>
      </c>
    </row>
    <row r="77" spans="1:4" x14ac:dyDescent="0.3">
      <c r="A77">
        <v>20240429</v>
      </c>
      <c r="B77">
        <v>42209.567000000003</v>
      </c>
      <c r="C77">
        <v>157.083</v>
      </c>
      <c r="D77">
        <v>156.97200000000001</v>
      </c>
    </row>
    <row r="78" spans="1:4" x14ac:dyDescent="0.3">
      <c r="A78">
        <v>20240429</v>
      </c>
      <c r="B78">
        <v>42209.618000000002</v>
      </c>
      <c r="C78">
        <v>156.99600000000001</v>
      </c>
      <c r="D78">
        <v>156.977</v>
      </c>
    </row>
    <row r="79" spans="1:4" x14ac:dyDescent="0.3">
      <c r="A79">
        <v>20240429</v>
      </c>
      <c r="B79">
        <v>42209.67</v>
      </c>
      <c r="C79">
        <v>156.99700000000001</v>
      </c>
      <c r="D79">
        <v>156.971</v>
      </c>
    </row>
    <row r="80" spans="1:4" x14ac:dyDescent="0.3">
      <c r="A80">
        <v>20240429</v>
      </c>
      <c r="B80">
        <v>42209.722000000002</v>
      </c>
      <c r="C80">
        <v>156.99600000000001</v>
      </c>
      <c r="D80">
        <v>156.977</v>
      </c>
    </row>
    <row r="81" spans="1:4" x14ac:dyDescent="0.3">
      <c r="A81">
        <v>20240429</v>
      </c>
      <c r="B81">
        <v>42209.773000000001</v>
      </c>
      <c r="C81">
        <v>157.012</v>
      </c>
      <c r="D81">
        <v>156.977</v>
      </c>
    </row>
    <row r="82" spans="1:4" x14ac:dyDescent="0.3">
      <c r="A82">
        <v>20240429</v>
      </c>
      <c r="B82">
        <v>42209.824999999997</v>
      </c>
      <c r="C82">
        <v>157.00899999999999</v>
      </c>
      <c r="D82">
        <v>156.971</v>
      </c>
    </row>
    <row r="83" spans="1:4" x14ac:dyDescent="0.3">
      <c r="A83">
        <v>20240429</v>
      </c>
      <c r="B83">
        <v>42209.978000000003</v>
      </c>
      <c r="C83">
        <v>157.00899999999999</v>
      </c>
      <c r="D83">
        <v>156.971</v>
      </c>
    </row>
    <row r="84" spans="1:4" x14ac:dyDescent="0.3">
      <c r="A84">
        <v>20240429</v>
      </c>
      <c r="B84">
        <v>42210.03</v>
      </c>
      <c r="C84">
        <v>157.00899999999999</v>
      </c>
      <c r="D84">
        <v>156.971</v>
      </c>
    </row>
    <row r="85" spans="1:4" x14ac:dyDescent="0.3">
      <c r="A85">
        <v>20240429</v>
      </c>
      <c r="B85">
        <v>42210.133000000002</v>
      </c>
      <c r="C85">
        <v>157.011</v>
      </c>
      <c r="D85">
        <v>156.97399999999999</v>
      </c>
    </row>
    <row r="86" spans="1:4" x14ac:dyDescent="0.3">
      <c r="A86">
        <v>20240429</v>
      </c>
      <c r="B86">
        <v>42210.184000000001</v>
      </c>
      <c r="C86">
        <v>157.00899999999999</v>
      </c>
      <c r="D86">
        <v>156.971</v>
      </c>
    </row>
    <row r="87" spans="1:4" x14ac:dyDescent="0.3">
      <c r="A87">
        <v>20240429</v>
      </c>
      <c r="B87">
        <v>42210.235999999997</v>
      </c>
      <c r="C87">
        <v>157.012</v>
      </c>
      <c r="D87">
        <v>156.982</v>
      </c>
    </row>
    <row r="88" spans="1:4" x14ac:dyDescent="0.3">
      <c r="A88">
        <v>20240429</v>
      </c>
      <c r="B88">
        <v>42210.339</v>
      </c>
      <c r="C88">
        <v>157.011</v>
      </c>
      <c r="D88">
        <v>156.983</v>
      </c>
    </row>
    <row r="89" spans="1:4" x14ac:dyDescent="0.3">
      <c r="A89">
        <v>20240429</v>
      </c>
      <c r="B89">
        <v>42210.440999999999</v>
      </c>
      <c r="C89">
        <v>157.011</v>
      </c>
      <c r="D89">
        <v>156.983</v>
      </c>
    </row>
    <row r="90" spans="1:4" x14ac:dyDescent="0.3">
      <c r="A90">
        <v>20240429</v>
      </c>
      <c r="B90">
        <v>42210.542999999998</v>
      </c>
      <c r="C90">
        <v>157.012</v>
      </c>
      <c r="D90">
        <v>156.983</v>
      </c>
    </row>
    <row r="91" spans="1:4" x14ac:dyDescent="0.3">
      <c r="A91">
        <v>20240429</v>
      </c>
      <c r="B91">
        <v>42210.796000000002</v>
      </c>
      <c r="C91">
        <v>157.00200000000001</v>
      </c>
      <c r="D91">
        <v>156.98699999999999</v>
      </c>
    </row>
    <row r="92" spans="1:4" x14ac:dyDescent="0.3">
      <c r="A92">
        <v>20240429</v>
      </c>
      <c r="B92">
        <v>42210.847999999998</v>
      </c>
      <c r="C92">
        <v>157.001</v>
      </c>
      <c r="D92">
        <v>156.983</v>
      </c>
    </row>
    <row r="93" spans="1:4" x14ac:dyDescent="0.3">
      <c r="A93">
        <v>20240429</v>
      </c>
      <c r="B93">
        <v>42210.9</v>
      </c>
      <c r="C93">
        <v>156.98500000000001</v>
      </c>
      <c r="D93">
        <v>156.98099999999999</v>
      </c>
    </row>
    <row r="94" spans="1:4" x14ac:dyDescent="0.3">
      <c r="A94">
        <v>20240429</v>
      </c>
      <c r="B94">
        <v>42210.951999999997</v>
      </c>
      <c r="C94">
        <v>156.988</v>
      </c>
      <c r="D94">
        <v>156.97200000000001</v>
      </c>
    </row>
    <row r="95" spans="1:4" x14ac:dyDescent="0.3">
      <c r="A95">
        <v>20240429</v>
      </c>
      <c r="B95">
        <v>42211.002999999997</v>
      </c>
      <c r="C95">
        <v>156.97200000000001</v>
      </c>
      <c r="D95">
        <v>156.97</v>
      </c>
    </row>
    <row r="96" spans="1:4" x14ac:dyDescent="0.3">
      <c r="A96">
        <v>20240429</v>
      </c>
      <c r="B96">
        <v>42211.055</v>
      </c>
      <c r="C96">
        <v>156.971</v>
      </c>
      <c r="D96">
        <v>156.95699999999999</v>
      </c>
    </row>
    <row r="97" spans="1:4" x14ac:dyDescent="0.3">
      <c r="A97">
        <v>20240429</v>
      </c>
      <c r="B97">
        <v>42211.107000000004</v>
      </c>
      <c r="C97">
        <v>156.96</v>
      </c>
      <c r="D97">
        <v>156.95699999999999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3762-01A1-4ED6-8E1B-9CEAA698504D}">
  <dimension ref="A1:N98"/>
  <sheetViews>
    <sheetView tabSelected="1" workbookViewId="0">
      <selection activeCell="G81" sqref="G5:G81"/>
    </sheetView>
  </sheetViews>
  <sheetFormatPr defaultRowHeight="14.4" x14ac:dyDescent="0.3"/>
  <cols>
    <col min="5" max="5" width="8.88671875" style="2"/>
    <col min="6" max="6" width="8.88671875" style="1"/>
    <col min="7" max="7" width="10" style="1" bestFit="1" customWidth="1"/>
    <col min="8" max="12" width="10" style="1" customWidth="1"/>
  </cols>
  <sheetData>
    <row r="1" spans="1:14" x14ac:dyDescent="0.3">
      <c r="A1">
        <v>20240429</v>
      </c>
      <c r="B1">
        <v>42203.779000000002</v>
      </c>
      <c r="C1">
        <v>157.16999999999999</v>
      </c>
      <c r="D1">
        <v>157.131</v>
      </c>
      <c r="E1" s="2">
        <f>(B1-$B$1)*100</f>
        <v>0</v>
      </c>
      <c r="F1" s="1">
        <f>AVERAGE(C1:D1)</f>
        <v>157.15049999999999</v>
      </c>
    </row>
    <row r="2" spans="1:14" x14ac:dyDescent="0.3">
      <c r="A2">
        <v>20240429</v>
      </c>
      <c r="B2">
        <v>42203.830999999998</v>
      </c>
      <c r="C2">
        <v>157.15</v>
      </c>
      <c r="D2">
        <v>157.13</v>
      </c>
      <c r="E2" s="2">
        <f t="shared" ref="E2:E3" si="0">(B2-$B$1)*100</f>
        <v>5.1999999996041879</v>
      </c>
      <c r="F2" s="1">
        <f t="shared" ref="F2:F65" si="1">AVERAGE(C2:D2)</f>
        <v>157.13999999999999</v>
      </c>
      <c r="M2">
        <v>42207.64</v>
      </c>
      <c r="N2">
        <v>42209.618000000002</v>
      </c>
    </row>
    <row r="3" spans="1:14" x14ac:dyDescent="0.3">
      <c r="A3">
        <v>20240429</v>
      </c>
      <c r="B3">
        <v>42203.881999999998</v>
      </c>
      <c r="C3">
        <v>157.14599999999999</v>
      </c>
      <c r="D3">
        <v>157.11500000000001</v>
      </c>
      <c r="E3" s="2">
        <f t="shared" si="0"/>
        <v>10.299999999551801</v>
      </c>
      <c r="F3" s="1">
        <f t="shared" si="1"/>
        <v>157.13049999999998</v>
      </c>
      <c r="H3" s="1">
        <f>J3+0.221</f>
        <v>157.22199999999998</v>
      </c>
      <c r="I3" s="1">
        <v>157.04499999999999</v>
      </c>
      <c r="J3" s="1">
        <f>I3-0.044</f>
        <v>157.00099999999998</v>
      </c>
      <c r="K3" s="1">
        <v>157.10900000000001</v>
      </c>
      <c r="L3" s="1">
        <v>156.98400000000001</v>
      </c>
      <c r="M3">
        <f>(M2-42203)*100+3412</f>
        <v>3875.9999999999418</v>
      </c>
      <c r="N3">
        <f>(N2-42203)*100+3412</f>
        <v>4073.8000000002212</v>
      </c>
    </row>
    <row r="4" spans="1:14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1" t="s">
        <v>4</v>
      </c>
      <c r="G4" s="1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t="s">
        <v>10</v>
      </c>
      <c r="N4" t="s">
        <v>12</v>
      </c>
    </row>
    <row r="5" spans="1:14" x14ac:dyDescent="0.3">
      <c r="A5">
        <v>20240429</v>
      </c>
      <c r="B5">
        <v>42203.881999999998</v>
      </c>
      <c r="C5">
        <v>157.14599999999999</v>
      </c>
      <c r="D5">
        <v>157.11500000000001</v>
      </c>
      <c r="E5" s="2">
        <f>(B5-42203)*100+3412</f>
        <v>3500.1999999997788</v>
      </c>
      <c r="F5" s="1">
        <f t="shared" si="1"/>
        <v>157.13049999999998</v>
      </c>
      <c r="G5" s="1">
        <f>AVERAGE(F1:F5)</f>
        <v>157.13787499999998</v>
      </c>
      <c r="H5" s="1">
        <f>H$3</f>
        <v>157.22199999999998</v>
      </c>
      <c r="I5" s="1">
        <f t="shared" ref="I5:N20" si="2">I$3</f>
        <v>157.04499999999999</v>
      </c>
      <c r="J5" s="1">
        <f t="shared" si="2"/>
        <v>157.00099999999998</v>
      </c>
      <c r="K5" s="1">
        <f t="shared" si="2"/>
        <v>157.10900000000001</v>
      </c>
      <c r="L5" s="1">
        <f t="shared" si="2"/>
        <v>156.98400000000001</v>
      </c>
      <c r="M5">
        <f t="shared" si="2"/>
        <v>3875.9999999999418</v>
      </c>
      <c r="N5">
        <f t="shared" si="2"/>
        <v>4073.8000000002212</v>
      </c>
    </row>
    <row r="6" spans="1:14" x14ac:dyDescent="0.3">
      <c r="A6">
        <v>20240429</v>
      </c>
      <c r="B6">
        <v>42203.934000000001</v>
      </c>
      <c r="C6">
        <v>157.20400000000001</v>
      </c>
      <c r="D6">
        <v>157.16900000000001</v>
      </c>
      <c r="E6" s="2">
        <f t="shared" ref="E6:E69" si="3">(B6-42203)*100+3412</f>
        <v>3505.4000000001106</v>
      </c>
      <c r="F6" s="1">
        <f t="shared" si="1"/>
        <v>157.18650000000002</v>
      </c>
      <c r="G6" s="1">
        <f>AVERAGE(F2:F6)</f>
        <v>157.14687499999999</v>
      </c>
      <c r="H6" s="1">
        <f t="shared" ref="H6:N37" si="4">H$3</f>
        <v>157.22199999999998</v>
      </c>
      <c r="I6" s="1">
        <f t="shared" si="2"/>
        <v>157.04499999999999</v>
      </c>
      <c r="J6" s="1">
        <f t="shared" si="2"/>
        <v>157.00099999999998</v>
      </c>
      <c r="K6" s="1">
        <f t="shared" si="2"/>
        <v>157.10900000000001</v>
      </c>
      <c r="L6" s="1">
        <f t="shared" si="2"/>
        <v>156.98400000000001</v>
      </c>
      <c r="M6">
        <f t="shared" si="2"/>
        <v>3875.9999999999418</v>
      </c>
      <c r="N6">
        <f t="shared" si="2"/>
        <v>4073.8000000002212</v>
      </c>
    </row>
    <row r="7" spans="1:14" x14ac:dyDescent="0.3">
      <c r="A7">
        <v>20240429</v>
      </c>
      <c r="B7">
        <v>42203.987000000001</v>
      </c>
      <c r="C7">
        <v>157.214</v>
      </c>
      <c r="D7">
        <v>157.15700000000001</v>
      </c>
      <c r="E7" s="2">
        <f t="shared" si="3"/>
        <v>3510.700000000099</v>
      </c>
      <c r="F7" s="1">
        <f t="shared" si="1"/>
        <v>157.18549999999999</v>
      </c>
      <c r="G7" s="1">
        <f>AVERAGE(F3:F7)</f>
        <v>157.15825000000001</v>
      </c>
      <c r="H7" s="1">
        <f t="shared" si="4"/>
        <v>157.22199999999998</v>
      </c>
      <c r="I7" s="1">
        <f t="shared" si="2"/>
        <v>157.04499999999999</v>
      </c>
      <c r="J7" s="1">
        <f t="shared" si="2"/>
        <v>157.00099999999998</v>
      </c>
      <c r="K7" s="1">
        <f t="shared" si="2"/>
        <v>157.10900000000001</v>
      </c>
      <c r="L7" s="1">
        <f t="shared" si="2"/>
        <v>156.98400000000001</v>
      </c>
      <c r="M7">
        <f t="shared" si="2"/>
        <v>3875.9999999999418</v>
      </c>
      <c r="N7">
        <f t="shared" si="2"/>
        <v>4073.8000000002212</v>
      </c>
    </row>
    <row r="8" spans="1:14" x14ac:dyDescent="0.3">
      <c r="A8">
        <v>20240429</v>
      </c>
      <c r="B8">
        <v>42204.09</v>
      </c>
      <c r="C8">
        <v>157.21600000000001</v>
      </c>
      <c r="D8">
        <v>157.16399999999999</v>
      </c>
      <c r="E8" s="2">
        <f t="shared" si="3"/>
        <v>3520.9999999996508</v>
      </c>
      <c r="F8" s="1">
        <f t="shared" si="1"/>
        <v>157.19</v>
      </c>
      <c r="G8" s="1">
        <f t="shared" ref="G8:G71" si="5">AVERAGE(F5:F8)</f>
        <v>157.173125</v>
      </c>
      <c r="H8" s="1">
        <f t="shared" si="4"/>
        <v>157.22199999999998</v>
      </c>
      <c r="I8" s="1">
        <f t="shared" si="2"/>
        <v>157.04499999999999</v>
      </c>
      <c r="J8" s="1">
        <f t="shared" si="2"/>
        <v>157.00099999999998</v>
      </c>
      <c r="K8" s="1">
        <f t="shared" si="2"/>
        <v>157.10900000000001</v>
      </c>
      <c r="L8" s="1">
        <f t="shared" si="2"/>
        <v>156.98400000000001</v>
      </c>
      <c r="M8">
        <f t="shared" si="2"/>
        <v>3875.9999999999418</v>
      </c>
      <c r="N8">
        <f t="shared" si="2"/>
        <v>4073.8000000002212</v>
      </c>
    </row>
    <row r="9" spans="1:14" x14ac:dyDescent="0.3">
      <c r="A9">
        <v>20240429</v>
      </c>
      <c r="B9">
        <v>42204.192999999999</v>
      </c>
      <c r="C9">
        <v>157.19999999999999</v>
      </c>
      <c r="D9">
        <v>157.16800000000001</v>
      </c>
      <c r="E9" s="2">
        <f t="shared" si="3"/>
        <v>3531.2999999999302</v>
      </c>
      <c r="F9" s="1">
        <f t="shared" si="1"/>
        <v>157.184</v>
      </c>
      <c r="G9" s="1">
        <f t="shared" si="5"/>
        <v>157.1865</v>
      </c>
      <c r="H9" s="1">
        <f t="shared" si="4"/>
        <v>157.22199999999998</v>
      </c>
      <c r="I9" s="1">
        <f t="shared" si="2"/>
        <v>157.04499999999999</v>
      </c>
      <c r="J9" s="1">
        <f t="shared" si="2"/>
        <v>157.00099999999998</v>
      </c>
      <c r="K9" s="1">
        <f t="shared" si="2"/>
        <v>157.10900000000001</v>
      </c>
      <c r="L9" s="1">
        <f t="shared" si="2"/>
        <v>156.98400000000001</v>
      </c>
      <c r="M9">
        <f t="shared" si="2"/>
        <v>3875.9999999999418</v>
      </c>
      <c r="N9">
        <f t="shared" si="2"/>
        <v>4073.8000000002212</v>
      </c>
    </row>
    <row r="10" spans="1:14" x14ac:dyDescent="0.3">
      <c r="A10">
        <v>20240429</v>
      </c>
      <c r="B10">
        <v>42204.294999999998</v>
      </c>
      <c r="C10">
        <v>157.19999999999999</v>
      </c>
      <c r="D10">
        <v>157.16200000000001</v>
      </c>
      <c r="E10" s="2">
        <f t="shared" si="3"/>
        <v>3541.4999999998254</v>
      </c>
      <c r="F10" s="1">
        <f t="shared" si="1"/>
        <v>157.18099999999998</v>
      </c>
      <c r="G10" s="1">
        <f t="shared" si="5"/>
        <v>157.18512499999997</v>
      </c>
      <c r="H10" s="1">
        <f t="shared" si="4"/>
        <v>157.22199999999998</v>
      </c>
      <c r="I10" s="1">
        <f t="shared" si="2"/>
        <v>157.04499999999999</v>
      </c>
      <c r="J10" s="1">
        <f t="shared" si="2"/>
        <v>157.00099999999998</v>
      </c>
      <c r="K10" s="1">
        <f t="shared" si="2"/>
        <v>157.10900000000001</v>
      </c>
      <c r="L10" s="1">
        <f t="shared" si="2"/>
        <v>156.98400000000001</v>
      </c>
      <c r="M10">
        <f t="shared" si="2"/>
        <v>3875.9999999999418</v>
      </c>
      <c r="N10">
        <f t="shared" si="2"/>
        <v>4073.8000000002212</v>
      </c>
    </row>
    <row r="11" spans="1:14" x14ac:dyDescent="0.3">
      <c r="A11">
        <v>20240429</v>
      </c>
      <c r="B11">
        <v>42204.398000000001</v>
      </c>
      <c r="C11">
        <v>157.209</v>
      </c>
      <c r="D11">
        <v>157.161</v>
      </c>
      <c r="E11" s="2">
        <f t="shared" si="3"/>
        <v>3551.8000000001048</v>
      </c>
      <c r="F11" s="1">
        <f t="shared" si="1"/>
        <v>157.185</v>
      </c>
      <c r="G11" s="1">
        <f t="shared" si="5"/>
        <v>157.185</v>
      </c>
      <c r="H11" s="1">
        <f t="shared" si="4"/>
        <v>157.22199999999998</v>
      </c>
      <c r="I11" s="1">
        <f t="shared" si="2"/>
        <v>157.04499999999999</v>
      </c>
      <c r="J11" s="1">
        <f t="shared" si="2"/>
        <v>157.00099999999998</v>
      </c>
      <c r="K11" s="1">
        <f t="shared" si="2"/>
        <v>157.10900000000001</v>
      </c>
      <c r="L11" s="1">
        <f t="shared" si="2"/>
        <v>156.98400000000001</v>
      </c>
      <c r="M11">
        <f t="shared" si="2"/>
        <v>3875.9999999999418</v>
      </c>
      <c r="N11">
        <f t="shared" si="2"/>
        <v>4073.8000000002212</v>
      </c>
    </row>
    <row r="12" spans="1:14" x14ac:dyDescent="0.3">
      <c r="A12">
        <v>20240429</v>
      </c>
      <c r="B12">
        <v>42204.500999999997</v>
      </c>
      <c r="C12">
        <v>157.232</v>
      </c>
      <c r="D12">
        <v>157.18700000000001</v>
      </c>
      <c r="E12" s="2">
        <f t="shared" si="3"/>
        <v>3562.0999999996566</v>
      </c>
      <c r="F12" s="1">
        <f t="shared" si="1"/>
        <v>157.20949999999999</v>
      </c>
      <c r="G12" s="1">
        <f t="shared" si="5"/>
        <v>157.189875</v>
      </c>
      <c r="H12" s="1">
        <f t="shared" si="4"/>
        <v>157.22199999999998</v>
      </c>
      <c r="I12" s="1">
        <f t="shared" si="2"/>
        <v>157.04499999999999</v>
      </c>
      <c r="J12" s="1">
        <f t="shared" si="2"/>
        <v>157.00099999999998</v>
      </c>
      <c r="K12" s="1">
        <f t="shared" si="2"/>
        <v>157.10900000000001</v>
      </c>
      <c r="L12" s="1">
        <f t="shared" si="2"/>
        <v>156.98400000000001</v>
      </c>
      <c r="M12">
        <f t="shared" si="2"/>
        <v>3875.9999999999418</v>
      </c>
      <c r="N12">
        <f t="shared" si="2"/>
        <v>4073.8000000002212</v>
      </c>
    </row>
    <row r="13" spans="1:14" x14ac:dyDescent="0.3">
      <c r="A13">
        <v>20240429</v>
      </c>
      <c r="B13">
        <v>42204.553</v>
      </c>
      <c r="C13">
        <v>157.232</v>
      </c>
      <c r="D13">
        <v>157.18</v>
      </c>
      <c r="E13" s="2">
        <f t="shared" si="3"/>
        <v>3567.2999999999884</v>
      </c>
      <c r="F13" s="1">
        <f t="shared" si="1"/>
        <v>157.20600000000002</v>
      </c>
      <c r="G13" s="1">
        <f t="shared" si="5"/>
        <v>157.19537500000001</v>
      </c>
      <c r="H13" s="1">
        <f t="shared" si="4"/>
        <v>157.22199999999998</v>
      </c>
      <c r="I13" s="1">
        <f t="shared" si="2"/>
        <v>157.04499999999999</v>
      </c>
      <c r="J13" s="1">
        <f t="shared" si="2"/>
        <v>157.00099999999998</v>
      </c>
      <c r="K13" s="1">
        <f t="shared" si="2"/>
        <v>157.10900000000001</v>
      </c>
      <c r="L13" s="1">
        <f t="shared" si="2"/>
        <v>156.98400000000001</v>
      </c>
      <c r="M13">
        <f t="shared" si="2"/>
        <v>3875.9999999999418</v>
      </c>
      <c r="N13">
        <f t="shared" si="2"/>
        <v>4073.8000000002212</v>
      </c>
    </row>
    <row r="14" spans="1:14" x14ac:dyDescent="0.3">
      <c r="A14">
        <v>20240429</v>
      </c>
      <c r="B14">
        <v>42204.603999999999</v>
      </c>
      <c r="C14">
        <v>157.232</v>
      </c>
      <c r="D14">
        <v>157.18</v>
      </c>
      <c r="E14" s="2">
        <f t="shared" si="3"/>
        <v>3572.399999999936</v>
      </c>
      <c r="F14" s="1">
        <f t="shared" si="1"/>
        <v>157.20600000000002</v>
      </c>
      <c r="G14" s="1">
        <f t="shared" si="5"/>
        <v>157.20162500000001</v>
      </c>
      <c r="H14" s="1">
        <f t="shared" si="4"/>
        <v>157.22199999999998</v>
      </c>
      <c r="I14" s="1">
        <f t="shared" si="2"/>
        <v>157.04499999999999</v>
      </c>
      <c r="J14" s="1">
        <f t="shared" si="2"/>
        <v>157.00099999999998</v>
      </c>
      <c r="K14" s="1">
        <f t="shared" si="2"/>
        <v>157.10900000000001</v>
      </c>
      <c r="L14" s="1">
        <f t="shared" si="2"/>
        <v>156.98400000000001</v>
      </c>
      <c r="M14">
        <f t="shared" si="2"/>
        <v>3875.9999999999418</v>
      </c>
      <c r="N14">
        <f t="shared" si="2"/>
        <v>4073.8000000002212</v>
      </c>
    </row>
    <row r="15" spans="1:14" x14ac:dyDescent="0.3">
      <c r="A15">
        <v>20240429</v>
      </c>
      <c r="B15">
        <v>42204.707000000002</v>
      </c>
      <c r="C15">
        <v>157.226</v>
      </c>
      <c r="D15">
        <v>157.18</v>
      </c>
      <c r="E15" s="2">
        <f t="shared" si="3"/>
        <v>3582.7000000002154</v>
      </c>
      <c r="F15" s="1">
        <f t="shared" si="1"/>
        <v>157.203</v>
      </c>
      <c r="G15" s="1">
        <f t="shared" si="5"/>
        <v>157.20612500000001</v>
      </c>
      <c r="H15" s="1">
        <f t="shared" si="4"/>
        <v>157.22199999999998</v>
      </c>
      <c r="I15" s="1">
        <f t="shared" si="2"/>
        <v>157.04499999999999</v>
      </c>
      <c r="J15" s="1">
        <f t="shared" si="2"/>
        <v>157.00099999999998</v>
      </c>
      <c r="K15" s="1">
        <f t="shared" si="2"/>
        <v>157.10900000000001</v>
      </c>
      <c r="L15" s="1">
        <f t="shared" si="2"/>
        <v>156.98400000000001</v>
      </c>
      <c r="M15">
        <f t="shared" si="2"/>
        <v>3875.9999999999418</v>
      </c>
      <c r="N15">
        <f t="shared" si="2"/>
        <v>4073.8000000002212</v>
      </c>
    </row>
    <row r="16" spans="1:14" x14ac:dyDescent="0.3">
      <c r="A16">
        <v>20240429</v>
      </c>
      <c r="B16">
        <v>42204.81</v>
      </c>
      <c r="C16">
        <v>157.22999999999999</v>
      </c>
      <c r="D16">
        <v>157.18100000000001</v>
      </c>
      <c r="E16" s="2">
        <f t="shared" si="3"/>
        <v>3592.9999999997672</v>
      </c>
      <c r="F16" s="1">
        <f t="shared" si="1"/>
        <v>157.2055</v>
      </c>
      <c r="G16" s="1">
        <f t="shared" si="5"/>
        <v>157.20512500000001</v>
      </c>
      <c r="H16" s="1">
        <f t="shared" si="4"/>
        <v>157.22199999999998</v>
      </c>
      <c r="I16" s="1">
        <f t="shared" si="2"/>
        <v>157.04499999999999</v>
      </c>
      <c r="J16" s="1">
        <f t="shared" si="2"/>
        <v>157.00099999999998</v>
      </c>
      <c r="K16" s="1">
        <f t="shared" si="2"/>
        <v>157.10900000000001</v>
      </c>
      <c r="L16" s="1">
        <f t="shared" si="2"/>
        <v>156.98400000000001</v>
      </c>
      <c r="M16">
        <f t="shared" si="2"/>
        <v>3875.9999999999418</v>
      </c>
      <c r="N16">
        <f t="shared" si="2"/>
        <v>4073.8000000002212</v>
      </c>
    </row>
    <row r="17" spans="1:14" x14ac:dyDescent="0.3">
      <c r="A17">
        <v>20240429</v>
      </c>
      <c r="B17">
        <v>42204.911999999997</v>
      </c>
      <c r="C17">
        <v>157.232</v>
      </c>
      <c r="D17">
        <v>157.18299999999999</v>
      </c>
      <c r="E17" s="2">
        <f t="shared" si="3"/>
        <v>3603.1999999996624</v>
      </c>
      <c r="F17" s="1">
        <f t="shared" si="1"/>
        <v>157.20749999999998</v>
      </c>
      <c r="G17" s="1">
        <f t="shared" si="5"/>
        <v>157.2055</v>
      </c>
      <c r="H17" s="1">
        <f t="shared" si="4"/>
        <v>157.22199999999998</v>
      </c>
      <c r="I17" s="1">
        <f t="shared" si="2"/>
        <v>157.04499999999999</v>
      </c>
      <c r="J17" s="1">
        <f t="shared" si="2"/>
        <v>157.00099999999998</v>
      </c>
      <c r="K17" s="1">
        <f t="shared" si="2"/>
        <v>157.10900000000001</v>
      </c>
      <c r="L17" s="1">
        <f t="shared" si="2"/>
        <v>156.98400000000001</v>
      </c>
      <c r="M17">
        <f t="shared" si="2"/>
        <v>3875.9999999999418</v>
      </c>
      <c r="N17">
        <f t="shared" si="2"/>
        <v>4073.8000000002212</v>
      </c>
    </row>
    <row r="18" spans="1:14" x14ac:dyDescent="0.3">
      <c r="A18">
        <v>20240429</v>
      </c>
      <c r="B18">
        <v>42205.014999999999</v>
      </c>
      <c r="C18">
        <v>157.221</v>
      </c>
      <c r="D18">
        <v>157.184</v>
      </c>
      <c r="E18" s="2">
        <f t="shared" si="3"/>
        <v>3613.4999999999418</v>
      </c>
      <c r="F18" s="1">
        <f t="shared" si="1"/>
        <v>157.20249999999999</v>
      </c>
      <c r="G18" s="1">
        <f t="shared" si="5"/>
        <v>157.20462499999999</v>
      </c>
      <c r="H18" s="1">
        <f t="shared" si="4"/>
        <v>157.22199999999998</v>
      </c>
      <c r="I18" s="1">
        <f t="shared" si="2"/>
        <v>157.04499999999999</v>
      </c>
      <c r="J18" s="1">
        <f t="shared" si="2"/>
        <v>157.00099999999998</v>
      </c>
      <c r="K18" s="1">
        <f t="shared" si="2"/>
        <v>157.10900000000001</v>
      </c>
      <c r="L18" s="1">
        <f t="shared" si="2"/>
        <v>156.98400000000001</v>
      </c>
      <c r="M18">
        <f t="shared" si="2"/>
        <v>3875.9999999999418</v>
      </c>
      <c r="N18">
        <f t="shared" si="2"/>
        <v>4073.8000000002212</v>
      </c>
    </row>
    <row r="19" spans="1:14" x14ac:dyDescent="0.3">
      <c r="A19">
        <v>20240429</v>
      </c>
      <c r="B19">
        <v>42205.116999999998</v>
      </c>
      <c r="C19">
        <v>157.214</v>
      </c>
      <c r="D19">
        <v>157.18199999999999</v>
      </c>
      <c r="E19" s="2">
        <f t="shared" si="3"/>
        <v>3623.699999999837</v>
      </c>
      <c r="F19" s="1">
        <f t="shared" si="1"/>
        <v>157.19799999999998</v>
      </c>
      <c r="G19" s="1">
        <f t="shared" si="5"/>
        <v>157.20337499999999</v>
      </c>
      <c r="H19" s="1">
        <f t="shared" si="4"/>
        <v>157.22199999999998</v>
      </c>
      <c r="I19" s="1">
        <f t="shared" si="2"/>
        <v>157.04499999999999</v>
      </c>
      <c r="J19" s="1">
        <f t="shared" si="2"/>
        <v>157.00099999999998</v>
      </c>
      <c r="K19" s="1">
        <f t="shared" si="2"/>
        <v>157.10900000000001</v>
      </c>
      <c r="L19" s="1">
        <f t="shared" si="2"/>
        <v>156.98400000000001</v>
      </c>
      <c r="M19">
        <f t="shared" si="2"/>
        <v>3875.9999999999418</v>
      </c>
      <c r="N19">
        <f t="shared" si="2"/>
        <v>4073.8000000002212</v>
      </c>
    </row>
    <row r="20" spans="1:14" x14ac:dyDescent="0.3">
      <c r="A20">
        <v>20240429</v>
      </c>
      <c r="B20">
        <v>42205.169000000002</v>
      </c>
      <c r="C20">
        <v>157.221</v>
      </c>
      <c r="D20">
        <v>157.19300000000001</v>
      </c>
      <c r="E20" s="2">
        <f t="shared" si="3"/>
        <v>3628.9000000001688</v>
      </c>
      <c r="F20" s="1">
        <f t="shared" si="1"/>
        <v>157.20699999999999</v>
      </c>
      <c r="G20" s="1">
        <f t="shared" si="5"/>
        <v>157.20374999999999</v>
      </c>
      <c r="H20" s="1">
        <f t="shared" si="4"/>
        <v>157.22199999999998</v>
      </c>
      <c r="I20" s="1">
        <f t="shared" si="2"/>
        <v>157.04499999999999</v>
      </c>
      <c r="J20" s="1">
        <f t="shared" si="2"/>
        <v>157.00099999999998</v>
      </c>
      <c r="K20" s="1">
        <f t="shared" si="2"/>
        <v>157.10900000000001</v>
      </c>
      <c r="L20" s="1">
        <f t="shared" si="2"/>
        <v>156.98400000000001</v>
      </c>
      <c r="M20">
        <f t="shared" si="2"/>
        <v>3875.9999999999418</v>
      </c>
      <c r="N20">
        <f t="shared" si="2"/>
        <v>4073.8000000002212</v>
      </c>
    </row>
    <row r="21" spans="1:14" x14ac:dyDescent="0.3">
      <c r="A21">
        <v>20240429</v>
      </c>
      <c r="B21">
        <v>42205.271999999997</v>
      </c>
      <c r="C21">
        <v>157.22499999999999</v>
      </c>
      <c r="D21">
        <v>157.20099999999999</v>
      </c>
      <c r="E21" s="2">
        <f t="shared" si="3"/>
        <v>3639.1999999997206</v>
      </c>
      <c r="F21" s="1">
        <f t="shared" si="1"/>
        <v>157.21299999999999</v>
      </c>
      <c r="G21" s="1">
        <f t="shared" si="5"/>
        <v>157.20512499999998</v>
      </c>
      <c r="H21" s="1">
        <f t="shared" si="4"/>
        <v>157.22199999999998</v>
      </c>
      <c r="I21" s="1">
        <f t="shared" si="4"/>
        <v>157.04499999999999</v>
      </c>
      <c r="J21" s="1">
        <f t="shared" si="4"/>
        <v>157.00099999999998</v>
      </c>
      <c r="K21" s="1">
        <f t="shared" si="4"/>
        <v>157.10900000000001</v>
      </c>
      <c r="L21" s="1">
        <f t="shared" si="4"/>
        <v>156.98400000000001</v>
      </c>
      <c r="M21">
        <f t="shared" si="4"/>
        <v>3875.9999999999418</v>
      </c>
      <c r="N21">
        <f t="shared" si="4"/>
        <v>4073.8000000002212</v>
      </c>
    </row>
    <row r="22" spans="1:14" x14ac:dyDescent="0.3">
      <c r="A22">
        <v>20240429</v>
      </c>
      <c r="B22">
        <v>42205.322999999997</v>
      </c>
      <c r="C22">
        <v>157.238</v>
      </c>
      <c r="D22">
        <v>157.20099999999999</v>
      </c>
      <c r="E22" s="2">
        <f t="shared" si="3"/>
        <v>3644.2999999996682</v>
      </c>
      <c r="F22" s="1">
        <f t="shared" si="1"/>
        <v>157.21949999999998</v>
      </c>
      <c r="G22" s="1">
        <f t="shared" si="5"/>
        <v>157.20937499999997</v>
      </c>
      <c r="H22" s="1">
        <f t="shared" si="4"/>
        <v>157.22199999999998</v>
      </c>
      <c r="I22" s="1">
        <f t="shared" si="4"/>
        <v>157.04499999999999</v>
      </c>
      <c r="J22" s="1">
        <f t="shared" si="4"/>
        <v>157.00099999999998</v>
      </c>
      <c r="K22" s="1">
        <f t="shared" si="4"/>
        <v>157.10900000000001</v>
      </c>
      <c r="L22" s="1">
        <f t="shared" si="4"/>
        <v>156.98400000000001</v>
      </c>
      <c r="M22">
        <f t="shared" si="4"/>
        <v>3875.9999999999418</v>
      </c>
      <c r="N22">
        <f t="shared" si="4"/>
        <v>4073.8000000002212</v>
      </c>
    </row>
    <row r="23" spans="1:14" x14ac:dyDescent="0.3">
      <c r="A23">
        <v>20240429</v>
      </c>
      <c r="B23">
        <v>42205.375</v>
      </c>
      <c r="C23">
        <v>157.22</v>
      </c>
      <c r="D23">
        <v>157.19800000000001</v>
      </c>
      <c r="E23" s="2">
        <f t="shared" si="3"/>
        <v>3649.5</v>
      </c>
      <c r="F23" s="1">
        <f t="shared" si="1"/>
        <v>157.209</v>
      </c>
      <c r="G23" s="1">
        <f t="shared" si="5"/>
        <v>157.21212499999999</v>
      </c>
      <c r="H23" s="1">
        <f t="shared" si="4"/>
        <v>157.22199999999998</v>
      </c>
      <c r="I23" s="1">
        <f t="shared" si="4"/>
        <v>157.04499999999999</v>
      </c>
      <c r="J23" s="1">
        <f t="shared" si="4"/>
        <v>157.00099999999998</v>
      </c>
      <c r="K23" s="1">
        <f t="shared" si="4"/>
        <v>157.10900000000001</v>
      </c>
      <c r="L23" s="1">
        <f t="shared" si="4"/>
        <v>156.98400000000001</v>
      </c>
      <c r="M23">
        <f t="shared" si="4"/>
        <v>3875.9999999999418</v>
      </c>
      <c r="N23">
        <f t="shared" si="4"/>
        <v>4073.8000000002212</v>
      </c>
    </row>
    <row r="24" spans="1:14" x14ac:dyDescent="0.3">
      <c r="A24">
        <v>20240429</v>
      </c>
      <c r="B24">
        <v>42205.427000000003</v>
      </c>
      <c r="C24">
        <v>157.22</v>
      </c>
      <c r="D24">
        <v>157.18199999999999</v>
      </c>
      <c r="E24" s="2">
        <f t="shared" si="3"/>
        <v>3654.7000000003318</v>
      </c>
      <c r="F24" s="1">
        <f t="shared" si="1"/>
        <v>157.20099999999999</v>
      </c>
      <c r="G24" s="1">
        <f t="shared" si="5"/>
        <v>157.21062499999999</v>
      </c>
      <c r="H24" s="1">
        <f t="shared" si="4"/>
        <v>157.22199999999998</v>
      </c>
      <c r="I24" s="1">
        <f t="shared" si="4"/>
        <v>157.04499999999999</v>
      </c>
      <c r="J24" s="1">
        <f t="shared" si="4"/>
        <v>157.00099999999998</v>
      </c>
      <c r="K24" s="1">
        <f t="shared" si="4"/>
        <v>157.10900000000001</v>
      </c>
      <c r="L24" s="1">
        <f t="shared" si="4"/>
        <v>156.98400000000001</v>
      </c>
      <c r="M24">
        <f t="shared" si="4"/>
        <v>3875.9999999999418</v>
      </c>
      <c r="N24">
        <f t="shared" si="4"/>
        <v>4073.8000000002212</v>
      </c>
    </row>
    <row r="25" spans="1:14" x14ac:dyDescent="0.3">
      <c r="A25">
        <v>20240429</v>
      </c>
      <c r="B25">
        <v>42205.478000000003</v>
      </c>
      <c r="C25">
        <v>157.22300000000001</v>
      </c>
      <c r="D25">
        <v>157.18199999999999</v>
      </c>
      <c r="E25" s="2">
        <f t="shared" si="3"/>
        <v>3659.8000000002794</v>
      </c>
      <c r="F25" s="1">
        <f t="shared" si="1"/>
        <v>157.20249999999999</v>
      </c>
      <c r="G25" s="1">
        <f t="shared" si="5"/>
        <v>157.208</v>
      </c>
      <c r="H25" s="1">
        <f t="shared" si="4"/>
        <v>157.22199999999998</v>
      </c>
      <c r="I25" s="1">
        <f t="shared" si="4"/>
        <v>157.04499999999999</v>
      </c>
      <c r="J25" s="1">
        <f t="shared" si="4"/>
        <v>157.00099999999998</v>
      </c>
      <c r="K25" s="1">
        <f t="shared" si="4"/>
        <v>157.10900000000001</v>
      </c>
      <c r="L25" s="1">
        <f t="shared" si="4"/>
        <v>156.98400000000001</v>
      </c>
      <c r="M25">
        <f t="shared" si="4"/>
        <v>3875.9999999999418</v>
      </c>
      <c r="N25">
        <f t="shared" si="4"/>
        <v>4073.8000000002212</v>
      </c>
    </row>
    <row r="26" spans="1:14" x14ac:dyDescent="0.3">
      <c r="A26">
        <v>20240429</v>
      </c>
      <c r="B26">
        <v>42205.733</v>
      </c>
      <c r="C26">
        <v>157.202</v>
      </c>
      <c r="D26">
        <v>157.178</v>
      </c>
      <c r="E26" s="2">
        <f t="shared" si="3"/>
        <v>3685.3000000000175</v>
      </c>
      <c r="F26" s="1">
        <f t="shared" si="1"/>
        <v>157.19</v>
      </c>
      <c r="G26" s="1">
        <f t="shared" si="5"/>
        <v>157.200625</v>
      </c>
      <c r="H26" s="1">
        <f t="shared" si="4"/>
        <v>157.22199999999998</v>
      </c>
      <c r="I26" s="1">
        <f t="shared" si="4"/>
        <v>157.04499999999999</v>
      </c>
      <c r="J26" s="1">
        <f t="shared" si="4"/>
        <v>157.00099999999998</v>
      </c>
      <c r="K26" s="1">
        <f t="shared" si="4"/>
        <v>157.10900000000001</v>
      </c>
      <c r="L26" s="1">
        <f t="shared" si="4"/>
        <v>156.98400000000001</v>
      </c>
      <c r="M26">
        <f t="shared" si="4"/>
        <v>3875.9999999999418</v>
      </c>
      <c r="N26">
        <f t="shared" si="4"/>
        <v>4073.8000000002212</v>
      </c>
    </row>
    <row r="27" spans="1:14" x14ac:dyDescent="0.3">
      <c r="A27">
        <v>20240429</v>
      </c>
      <c r="B27">
        <v>42205.785000000003</v>
      </c>
      <c r="C27">
        <v>157.202</v>
      </c>
      <c r="D27">
        <v>157.17599999999999</v>
      </c>
      <c r="E27" s="2">
        <f t="shared" si="3"/>
        <v>3690.5000000003492</v>
      </c>
      <c r="F27" s="1">
        <f t="shared" si="1"/>
        <v>157.18899999999999</v>
      </c>
      <c r="G27" s="1">
        <f t="shared" si="5"/>
        <v>157.19562500000001</v>
      </c>
      <c r="H27" s="1">
        <f t="shared" si="4"/>
        <v>157.22199999999998</v>
      </c>
      <c r="I27" s="1">
        <f t="shared" si="4"/>
        <v>157.04499999999999</v>
      </c>
      <c r="J27" s="1">
        <f t="shared" si="4"/>
        <v>157.00099999999998</v>
      </c>
      <c r="K27" s="1">
        <f t="shared" si="4"/>
        <v>157.10900000000001</v>
      </c>
      <c r="L27" s="1">
        <f t="shared" si="4"/>
        <v>156.98400000000001</v>
      </c>
      <c r="M27">
        <f t="shared" si="4"/>
        <v>3875.9999999999418</v>
      </c>
      <c r="N27">
        <f t="shared" si="4"/>
        <v>4073.8000000002212</v>
      </c>
    </row>
    <row r="28" spans="1:14" x14ac:dyDescent="0.3">
      <c r="A28">
        <v>20240429</v>
      </c>
      <c r="B28">
        <v>42205.837</v>
      </c>
      <c r="C28">
        <v>157.179</v>
      </c>
      <c r="D28">
        <v>157.17599999999999</v>
      </c>
      <c r="E28" s="2">
        <f t="shared" si="3"/>
        <v>3695.6999999999534</v>
      </c>
      <c r="F28" s="1">
        <f t="shared" si="1"/>
        <v>157.17750000000001</v>
      </c>
      <c r="G28" s="1">
        <f t="shared" si="5"/>
        <v>157.18975</v>
      </c>
      <c r="H28" s="1">
        <f t="shared" si="4"/>
        <v>157.22199999999998</v>
      </c>
      <c r="I28" s="1">
        <f t="shared" si="4"/>
        <v>157.04499999999999</v>
      </c>
      <c r="J28" s="1">
        <f t="shared" si="4"/>
        <v>157.00099999999998</v>
      </c>
      <c r="K28" s="1">
        <f t="shared" si="4"/>
        <v>157.10900000000001</v>
      </c>
      <c r="L28" s="1">
        <f t="shared" si="4"/>
        <v>156.98400000000001</v>
      </c>
      <c r="M28">
        <f t="shared" si="4"/>
        <v>3875.9999999999418</v>
      </c>
      <c r="N28">
        <f t="shared" si="4"/>
        <v>4073.8000000002212</v>
      </c>
    </row>
    <row r="29" spans="1:14" x14ac:dyDescent="0.3">
      <c r="A29">
        <v>20240429</v>
      </c>
      <c r="B29">
        <v>42205.889000000003</v>
      </c>
      <c r="C29">
        <v>157.161</v>
      </c>
      <c r="D29">
        <v>157.136</v>
      </c>
      <c r="E29" s="2">
        <f t="shared" si="3"/>
        <v>3700.9000000002852</v>
      </c>
      <c r="F29" s="1">
        <f t="shared" si="1"/>
        <v>157.14850000000001</v>
      </c>
      <c r="G29" s="1">
        <f t="shared" si="5"/>
        <v>157.17625000000001</v>
      </c>
      <c r="H29" s="1">
        <f t="shared" si="4"/>
        <v>157.22199999999998</v>
      </c>
      <c r="I29" s="1">
        <f t="shared" si="4"/>
        <v>157.04499999999999</v>
      </c>
      <c r="J29" s="1">
        <f t="shared" si="4"/>
        <v>157.00099999999998</v>
      </c>
      <c r="K29" s="1">
        <f t="shared" si="4"/>
        <v>157.10900000000001</v>
      </c>
      <c r="L29" s="1">
        <f t="shared" si="4"/>
        <v>156.98400000000001</v>
      </c>
      <c r="M29">
        <f t="shared" si="4"/>
        <v>3875.9999999999418</v>
      </c>
      <c r="N29">
        <f t="shared" si="4"/>
        <v>4073.8000000002212</v>
      </c>
    </row>
    <row r="30" spans="1:14" x14ac:dyDescent="0.3">
      <c r="A30">
        <v>20240429</v>
      </c>
      <c r="B30">
        <v>42205.940999999999</v>
      </c>
      <c r="C30">
        <v>157.15199999999999</v>
      </c>
      <c r="D30">
        <v>157.137</v>
      </c>
      <c r="E30" s="2">
        <f t="shared" si="3"/>
        <v>3706.0999999998894</v>
      </c>
      <c r="F30" s="1">
        <f t="shared" si="1"/>
        <v>157.14449999999999</v>
      </c>
      <c r="G30" s="1">
        <f t="shared" si="5"/>
        <v>157.16487499999999</v>
      </c>
      <c r="H30" s="1">
        <f t="shared" si="4"/>
        <v>157.22199999999998</v>
      </c>
      <c r="I30" s="1">
        <f t="shared" si="4"/>
        <v>157.04499999999999</v>
      </c>
      <c r="J30" s="1">
        <f t="shared" si="4"/>
        <v>157.00099999999998</v>
      </c>
      <c r="K30" s="1">
        <f t="shared" si="4"/>
        <v>157.10900000000001</v>
      </c>
      <c r="L30" s="1">
        <f t="shared" si="4"/>
        <v>156.98400000000001</v>
      </c>
      <c r="M30">
        <f t="shared" si="4"/>
        <v>3875.9999999999418</v>
      </c>
      <c r="N30">
        <f t="shared" si="4"/>
        <v>4073.8000000002212</v>
      </c>
    </row>
    <row r="31" spans="1:14" x14ac:dyDescent="0.3">
      <c r="A31">
        <v>20240429</v>
      </c>
      <c r="B31">
        <v>42205.993000000002</v>
      </c>
      <c r="C31">
        <v>157.15199999999999</v>
      </c>
      <c r="D31">
        <v>157.11799999999999</v>
      </c>
      <c r="E31" s="2">
        <f t="shared" si="3"/>
        <v>3711.3000000002212</v>
      </c>
      <c r="F31" s="1">
        <f t="shared" si="1"/>
        <v>157.13499999999999</v>
      </c>
      <c r="G31" s="1">
        <f t="shared" si="5"/>
        <v>157.151375</v>
      </c>
      <c r="H31" s="1">
        <f t="shared" si="4"/>
        <v>157.22199999999998</v>
      </c>
      <c r="I31" s="1">
        <f t="shared" si="4"/>
        <v>157.04499999999999</v>
      </c>
      <c r="J31" s="1">
        <f t="shared" si="4"/>
        <v>157.00099999999998</v>
      </c>
      <c r="K31" s="1">
        <f t="shared" si="4"/>
        <v>157.10900000000001</v>
      </c>
      <c r="L31" s="1">
        <f t="shared" si="4"/>
        <v>156.98400000000001</v>
      </c>
      <c r="M31">
        <f t="shared" si="4"/>
        <v>3875.9999999999418</v>
      </c>
      <c r="N31">
        <f t="shared" si="4"/>
        <v>4073.8000000002212</v>
      </c>
    </row>
    <row r="32" spans="1:14" x14ac:dyDescent="0.3">
      <c r="A32">
        <v>20240429</v>
      </c>
      <c r="B32">
        <v>42206.095000000001</v>
      </c>
      <c r="C32">
        <v>157.15299999999999</v>
      </c>
      <c r="D32">
        <v>157.11699999999999</v>
      </c>
      <c r="E32" s="2">
        <f t="shared" si="3"/>
        <v>3721.5000000001164</v>
      </c>
      <c r="F32" s="1">
        <f t="shared" si="1"/>
        <v>157.13499999999999</v>
      </c>
      <c r="G32" s="1">
        <f t="shared" si="5"/>
        <v>157.14075</v>
      </c>
      <c r="H32" s="1">
        <f t="shared" si="4"/>
        <v>157.22199999999998</v>
      </c>
      <c r="I32" s="1">
        <f t="shared" si="4"/>
        <v>157.04499999999999</v>
      </c>
      <c r="J32" s="1">
        <f t="shared" si="4"/>
        <v>157.00099999999998</v>
      </c>
      <c r="K32" s="1">
        <f t="shared" si="4"/>
        <v>157.10900000000001</v>
      </c>
      <c r="L32" s="1">
        <f t="shared" si="4"/>
        <v>156.98400000000001</v>
      </c>
      <c r="M32">
        <f t="shared" si="4"/>
        <v>3875.9999999999418</v>
      </c>
      <c r="N32">
        <f t="shared" si="4"/>
        <v>4073.8000000002212</v>
      </c>
    </row>
    <row r="33" spans="1:14" x14ac:dyDescent="0.3">
      <c r="A33">
        <v>20240429</v>
      </c>
      <c r="B33">
        <v>42206.146999999997</v>
      </c>
      <c r="C33">
        <v>157.15199999999999</v>
      </c>
      <c r="D33">
        <v>157.11799999999999</v>
      </c>
      <c r="E33" s="2">
        <f t="shared" si="3"/>
        <v>3726.6999999997206</v>
      </c>
      <c r="F33" s="1">
        <f t="shared" si="1"/>
        <v>157.13499999999999</v>
      </c>
      <c r="G33" s="1">
        <f t="shared" si="5"/>
        <v>157.13737499999999</v>
      </c>
      <c r="H33" s="1">
        <f t="shared" si="4"/>
        <v>157.22199999999998</v>
      </c>
      <c r="I33" s="1">
        <f t="shared" si="4"/>
        <v>157.04499999999999</v>
      </c>
      <c r="J33" s="1">
        <f t="shared" si="4"/>
        <v>157.00099999999998</v>
      </c>
      <c r="K33" s="1">
        <f t="shared" si="4"/>
        <v>157.10900000000001</v>
      </c>
      <c r="L33" s="1">
        <f t="shared" si="4"/>
        <v>156.98400000000001</v>
      </c>
      <c r="M33">
        <f t="shared" si="4"/>
        <v>3875.9999999999418</v>
      </c>
      <c r="N33">
        <f t="shared" si="4"/>
        <v>4073.8000000002212</v>
      </c>
    </row>
    <row r="34" spans="1:14" x14ac:dyDescent="0.3">
      <c r="A34">
        <v>20240429</v>
      </c>
      <c r="B34">
        <v>42206.197999999997</v>
      </c>
      <c r="C34">
        <v>157.15199999999999</v>
      </c>
      <c r="D34">
        <v>157.12799999999999</v>
      </c>
      <c r="E34" s="2">
        <f t="shared" si="3"/>
        <v>3731.7999999996682</v>
      </c>
      <c r="F34" s="1">
        <f t="shared" si="1"/>
        <v>157.13999999999999</v>
      </c>
      <c r="G34" s="1">
        <f t="shared" si="5"/>
        <v>157.13624999999999</v>
      </c>
      <c r="H34" s="1">
        <f t="shared" si="4"/>
        <v>157.22199999999998</v>
      </c>
      <c r="I34" s="1">
        <f t="shared" si="4"/>
        <v>157.04499999999999</v>
      </c>
      <c r="J34" s="1">
        <f t="shared" si="4"/>
        <v>157.00099999999998</v>
      </c>
      <c r="K34" s="1">
        <f t="shared" si="4"/>
        <v>157.10900000000001</v>
      </c>
      <c r="L34" s="1">
        <f t="shared" si="4"/>
        <v>156.98400000000001</v>
      </c>
      <c r="M34">
        <f t="shared" si="4"/>
        <v>3875.9999999999418</v>
      </c>
      <c r="N34">
        <f t="shared" si="4"/>
        <v>4073.8000000002212</v>
      </c>
    </row>
    <row r="35" spans="1:14" x14ac:dyDescent="0.3">
      <c r="A35">
        <v>20240429</v>
      </c>
      <c r="B35">
        <v>42206.300999999999</v>
      </c>
      <c r="C35">
        <v>157.12700000000001</v>
      </c>
      <c r="D35">
        <v>157.12299999999999</v>
      </c>
      <c r="E35" s="2">
        <f t="shared" si="3"/>
        <v>3742.0999999999476</v>
      </c>
      <c r="F35" s="1">
        <f t="shared" si="1"/>
        <v>157.125</v>
      </c>
      <c r="G35" s="1">
        <f t="shared" si="5"/>
        <v>157.13374999999999</v>
      </c>
      <c r="H35" s="1">
        <f t="shared" si="4"/>
        <v>157.22199999999998</v>
      </c>
      <c r="I35" s="1">
        <f t="shared" si="4"/>
        <v>157.04499999999999</v>
      </c>
      <c r="J35" s="1">
        <f t="shared" si="4"/>
        <v>157.00099999999998</v>
      </c>
      <c r="K35" s="1">
        <f t="shared" si="4"/>
        <v>157.10900000000001</v>
      </c>
      <c r="L35" s="1">
        <f t="shared" si="4"/>
        <v>156.98400000000001</v>
      </c>
      <c r="M35">
        <f t="shared" si="4"/>
        <v>3875.9999999999418</v>
      </c>
      <c r="N35">
        <f t="shared" si="4"/>
        <v>4073.8000000002212</v>
      </c>
    </row>
    <row r="36" spans="1:14" x14ac:dyDescent="0.3">
      <c r="A36">
        <v>20240429</v>
      </c>
      <c r="B36">
        <v>42206.353000000003</v>
      </c>
      <c r="C36">
        <v>157.13399999999999</v>
      </c>
      <c r="D36">
        <v>157.11199999999999</v>
      </c>
      <c r="E36" s="2">
        <f t="shared" si="3"/>
        <v>3747.3000000002794</v>
      </c>
      <c r="F36" s="1">
        <f t="shared" si="1"/>
        <v>157.12299999999999</v>
      </c>
      <c r="G36" s="1">
        <f t="shared" si="5"/>
        <v>157.13074999999998</v>
      </c>
      <c r="H36" s="1">
        <f t="shared" si="4"/>
        <v>157.22199999999998</v>
      </c>
      <c r="I36" s="1">
        <f t="shared" si="4"/>
        <v>157.04499999999999</v>
      </c>
      <c r="J36" s="1">
        <f t="shared" si="4"/>
        <v>157.00099999999998</v>
      </c>
      <c r="K36" s="1">
        <f t="shared" si="4"/>
        <v>157.10900000000001</v>
      </c>
      <c r="L36" s="1">
        <f t="shared" si="4"/>
        <v>156.98400000000001</v>
      </c>
      <c r="M36">
        <f t="shared" si="4"/>
        <v>3875.9999999999418</v>
      </c>
      <c r="N36">
        <f t="shared" si="4"/>
        <v>4073.8000000002212</v>
      </c>
    </row>
    <row r="37" spans="1:14" x14ac:dyDescent="0.3">
      <c r="A37">
        <v>20240429</v>
      </c>
      <c r="B37">
        <v>42206.404000000002</v>
      </c>
      <c r="C37">
        <v>157.09800000000001</v>
      </c>
      <c r="D37">
        <v>157.07300000000001</v>
      </c>
      <c r="E37" s="2">
        <f t="shared" si="3"/>
        <v>3752.400000000227</v>
      </c>
      <c r="F37" s="1">
        <f t="shared" si="1"/>
        <v>157.08550000000002</v>
      </c>
      <c r="G37" s="1">
        <f t="shared" si="5"/>
        <v>157.11837500000001</v>
      </c>
      <c r="H37" s="1">
        <f t="shared" si="4"/>
        <v>157.22199999999998</v>
      </c>
      <c r="I37" s="1">
        <f t="shared" si="4"/>
        <v>157.04499999999999</v>
      </c>
      <c r="J37" s="1">
        <f t="shared" si="4"/>
        <v>157.00099999999998</v>
      </c>
      <c r="K37" s="1">
        <f t="shared" si="4"/>
        <v>157.10900000000001</v>
      </c>
      <c r="L37" s="1">
        <f t="shared" si="4"/>
        <v>156.98400000000001</v>
      </c>
      <c r="M37">
        <f t="shared" si="4"/>
        <v>3875.9999999999418</v>
      </c>
      <c r="N37">
        <f t="shared" si="4"/>
        <v>4073.8000000002212</v>
      </c>
    </row>
    <row r="38" spans="1:14" x14ac:dyDescent="0.3">
      <c r="A38">
        <v>20240429</v>
      </c>
      <c r="B38">
        <v>42206.455999999998</v>
      </c>
      <c r="C38">
        <v>157.08799999999999</v>
      </c>
      <c r="D38">
        <v>157.06100000000001</v>
      </c>
      <c r="E38" s="2">
        <f t="shared" si="3"/>
        <v>3757.5999999998312</v>
      </c>
      <c r="F38" s="1">
        <f t="shared" si="1"/>
        <v>157.0745</v>
      </c>
      <c r="G38" s="1">
        <f t="shared" si="5"/>
        <v>157.102</v>
      </c>
      <c r="H38" s="1">
        <f t="shared" ref="H38:N69" si="6">H$3</f>
        <v>157.22199999999998</v>
      </c>
      <c r="I38" s="1">
        <f t="shared" si="6"/>
        <v>157.04499999999999</v>
      </c>
      <c r="J38" s="1">
        <f t="shared" si="6"/>
        <v>157.00099999999998</v>
      </c>
      <c r="K38" s="1">
        <f t="shared" si="6"/>
        <v>157.10900000000001</v>
      </c>
      <c r="L38" s="1">
        <f t="shared" si="6"/>
        <v>156.98400000000001</v>
      </c>
      <c r="M38">
        <f t="shared" si="6"/>
        <v>3875.9999999999418</v>
      </c>
      <c r="N38">
        <f t="shared" si="6"/>
        <v>4073.8000000002212</v>
      </c>
    </row>
    <row r="39" spans="1:14" x14ac:dyDescent="0.3">
      <c r="A39">
        <v>20240429</v>
      </c>
      <c r="B39">
        <v>42206.508000000002</v>
      </c>
      <c r="C39">
        <v>157.08799999999999</v>
      </c>
      <c r="D39">
        <v>157.05099999999999</v>
      </c>
      <c r="E39" s="2">
        <f t="shared" si="3"/>
        <v>3762.800000000163</v>
      </c>
      <c r="F39" s="1">
        <f t="shared" si="1"/>
        <v>157.06950000000001</v>
      </c>
      <c r="G39" s="1">
        <f t="shared" si="5"/>
        <v>157.08812499999999</v>
      </c>
      <c r="H39" s="1">
        <f t="shared" si="6"/>
        <v>157.22199999999998</v>
      </c>
      <c r="I39" s="1">
        <f t="shared" si="6"/>
        <v>157.04499999999999</v>
      </c>
      <c r="J39" s="1">
        <f t="shared" si="6"/>
        <v>157.00099999999998</v>
      </c>
      <c r="K39" s="1">
        <f t="shared" si="6"/>
        <v>157.10900000000001</v>
      </c>
      <c r="L39" s="1">
        <f t="shared" si="6"/>
        <v>156.98400000000001</v>
      </c>
      <c r="M39">
        <f t="shared" si="6"/>
        <v>3875.9999999999418</v>
      </c>
      <c r="N39">
        <f t="shared" si="6"/>
        <v>4073.8000000002212</v>
      </c>
    </row>
    <row r="40" spans="1:14" x14ac:dyDescent="0.3">
      <c r="A40">
        <v>20240429</v>
      </c>
      <c r="B40">
        <v>42206.559999999998</v>
      </c>
      <c r="C40">
        <v>157.08799999999999</v>
      </c>
      <c r="D40">
        <v>157.05099999999999</v>
      </c>
      <c r="E40" s="2">
        <f t="shared" si="3"/>
        <v>3767.9999999997672</v>
      </c>
      <c r="F40" s="1">
        <f t="shared" si="1"/>
        <v>157.06950000000001</v>
      </c>
      <c r="G40" s="1">
        <f t="shared" si="5"/>
        <v>157.07474999999999</v>
      </c>
      <c r="H40" s="1">
        <f t="shared" si="6"/>
        <v>157.22199999999998</v>
      </c>
      <c r="I40" s="1">
        <f t="shared" si="6"/>
        <v>157.04499999999999</v>
      </c>
      <c r="J40" s="1">
        <f t="shared" si="6"/>
        <v>157.00099999999998</v>
      </c>
      <c r="K40" s="1">
        <f t="shared" si="6"/>
        <v>157.10900000000001</v>
      </c>
      <c r="L40" s="1">
        <f t="shared" si="6"/>
        <v>156.98400000000001</v>
      </c>
      <c r="M40">
        <f t="shared" si="6"/>
        <v>3875.9999999999418</v>
      </c>
      <c r="N40">
        <f t="shared" si="6"/>
        <v>4073.8000000002212</v>
      </c>
    </row>
    <row r="41" spans="1:14" x14ac:dyDescent="0.3">
      <c r="A41">
        <v>20240429</v>
      </c>
      <c r="B41">
        <v>42206.610999999997</v>
      </c>
      <c r="C41">
        <v>157.08799999999999</v>
      </c>
      <c r="D41">
        <v>157.05099999999999</v>
      </c>
      <c r="E41" s="2">
        <f t="shared" si="3"/>
        <v>3773.0999999997148</v>
      </c>
      <c r="F41" s="1">
        <f t="shared" si="1"/>
        <v>157.06950000000001</v>
      </c>
      <c r="G41" s="1">
        <f t="shared" si="5"/>
        <v>157.07075</v>
      </c>
      <c r="H41" s="1">
        <f t="shared" si="6"/>
        <v>157.22199999999998</v>
      </c>
      <c r="I41" s="1">
        <f t="shared" si="6"/>
        <v>157.04499999999999</v>
      </c>
      <c r="J41" s="1">
        <f t="shared" si="6"/>
        <v>157.00099999999998</v>
      </c>
      <c r="K41" s="1">
        <f t="shared" si="6"/>
        <v>157.10900000000001</v>
      </c>
      <c r="L41" s="1">
        <f t="shared" si="6"/>
        <v>156.98400000000001</v>
      </c>
      <c r="M41">
        <f t="shared" si="6"/>
        <v>3875.9999999999418</v>
      </c>
      <c r="N41">
        <f t="shared" si="6"/>
        <v>4073.8000000002212</v>
      </c>
    </row>
    <row r="42" spans="1:14" x14ac:dyDescent="0.3">
      <c r="A42">
        <v>20240429</v>
      </c>
      <c r="B42">
        <v>42206.713000000003</v>
      </c>
      <c r="C42">
        <v>157.08799999999999</v>
      </c>
      <c r="D42">
        <v>157.05099999999999</v>
      </c>
      <c r="E42" s="2">
        <f t="shared" si="3"/>
        <v>3783.3000000003376</v>
      </c>
      <c r="F42" s="1">
        <f t="shared" si="1"/>
        <v>157.06950000000001</v>
      </c>
      <c r="G42" s="1">
        <f t="shared" si="5"/>
        <v>157.06950000000001</v>
      </c>
      <c r="H42" s="1">
        <f t="shared" si="6"/>
        <v>157.22199999999998</v>
      </c>
      <c r="I42" s="1">
        <f t="shared" si="6"/>
        <v>157.04499999999999</v>
      </c>
      <c r="J42" s="1">
        <f t="shared" si="6"/>
        <v>157.00099999999998</v>
      </c>
      <c r="K42" s="1">
        <f t="shared" si="6"/>
        <v>157.10900000000001</v>
      </c>
      <c r="L42" s="1">
        <f t="shared" si="6"/>
        <v>156.98400000000001</v>
      </c>
      <c r="M42">
        <f t="shared" si="6"/>
        <v>3875.9999999999418</v>
      </c>
      <c r="N42">
        <f t="shared" si="6"/>
        <v>4073.8000000002212</v>
      </c>
    </row>
    <row r="43" spans="1:14" x14ac:dyDescent="0.3">
      <c r="A43">
        <v>20240429</v>
      </c>
      <c r="B43">
        <v>42206.866999999998</v>
      </c>
      <c r="C43">
        <v>157.08199999999999</v>
      </c>
      <c r="D43">
        <v>157.05000000000001</v>
      </c>
      <c r="E43" s="2">
        <f t="shared" si="3"/>
        <v>3798.699999999837</v>
      </c>
      <c r="F43" s="1">
        <f t="shared" si="1"/>
        <v>157.066</v>
      </c>
      <c r="G43" s="1">
        <f t="shared" si="5"/>
        <v>157.068625</v>
      </c>
      <c r="H43" s="1">
        <f t="shared" si="6"/>
        <v>157.22199999999998</v>
      </c>
      <c r="I43" s="1">
        <f t="shared" si="6"/>
        <v>157.04499999999999</v>
      </c>
      <c r="J43" s="1">
        <f t="shared" si="6"/>
        <v>157.00099999999998</v>
      </c>
      <c r="K43" s="1">
        <f t="shared" si="6"/>
        <v>157.10900000000001</v>
      </c>
      <c r="L43" s="1">
        <f t="shared" si="6"/>
        <v>156.98400000000001</v>
      </c>
      <c r="M43">
        <f t="shared" si="6"/>
        <v>3875.9999999999418</v>
      </c>
      <c r="N43">
        <f t="shared" si="6"/>
        <v>4073.8000000002212</v>
      </c>
    </row>
    <row r="44" spans="1:14" x14ac:dyDescent="0.3">
      <c r="A44">
        <v>20240429</v>
      </c>
      <c r="B44">
        <v>42206.919000000002</v>
      </c>
      <c r="C44">
        <v>157.06700000000001</v>
      </c>
      <c r="D44">
        <v>157.03</v>
      </c>
      <c r="E44" s="2">
        <f t="shared" si="3"/>
        <v>3803.9000000001688</v>
      </c>
      <c r="F44" s="1">
        <f t="shared" si="1"/>
        <v>157.04849999999999</v>
      </c>
      <c r="G44" s="1">
        <f t="shared" si="5"/>
        <v>157.06337500000001</v>
      </c>
      <c r="H44" s="1">
        <f t="shared" si="6"/>
        <v>157.22199999999998</v>
      </c>
      <c r="I44" s="1">
        <f t="shared" si="6"/>
        <v>157.04499999999999</v>
      </c>
      <c r="J44" s="1">
        <f t="shared" si="6"/>
        <v>157.00099999999998</v>
      </c>
      <c r="K44" s="1">
        <f t="shared" si="6"/>
        <v>157.10900000000001</v>
      </c>
      <c r="L44" s="1">
        <f t="shared" si="6"/>
        <v>156.98400000000001</v>
      </c>
      <c r="M44">
        <f t="shared" si="6"/>
        <v>3875.9999999999418</v>
      </c>
      <c r="N44">
        <f t="shared" si="6"/>
        <v>4073.8000000002212</v>
      </c>
    </row>
    <row r="45" spans="1:14" x14ac:dyDescent="0.3">
      <c r="A45">
        <v>20240429</v>
      </c>
      <c r="B45">
        <v>42206.970999999998</v>
      </c>
      <c r="C45">
        <v>157.05199999999999</v>
      </c>
      <c r="D45">
        <v>157.02600000000001</v>
      </c>
      <c r="E45" s="2">
        <f t="shared" si="3"/>
        <v>3809.099999999773</v>
      </c>
      <c r="F45" s="1">
        <f t="shared" si="1"/>
        <v>157.03899999999999</v>
      </c>
      <c r="G45" s="1">
        <f t="shared" si="5"/>
        <v>157.05574999999999</v>
      </c>
      <c r="H45" s="1">
        <f t="shared" si="6"/>
        <v>157.22199999999998</v>
      </c>
      <c r="I45" s="1">
        <f t="shared" si="6"/>
        <v>157.04499999999999</v>
      </c>
      <c r="J45" s="1">
        <f t="shared" si="6"/>
        <v>157.00099999999998</v>
      </c>
      <c r="K45" s="1">
        <f t="shared" si="6"/>
        <v>157.10900000000001</v>
      </c>
      <c r="L45" s="1">
        <f t="shared" si="6"/>
        <v>156.98400000000001</v>
      </c>
      <c r="M45">
        <f t="shared" si="6"/>
        <v>3875.9999999999418</v>
      </c>
      <c r="N45">
        <f t="shared" si="6"/>
        <v>4073.8000000002212</v>
      </c>
    </row>
    <row r="46" spans="1:14" x14ac:dyDescent="0.3">
      <c r="A46">
        <v>20240429</v>
      </c>
      <c r="B46">
        <v>42207.023000000001</v>
      </c>
      <c r="C46">
        <v>157.06399999999999</v>
      </c>
      <c r="D46">
        <v>157.02699999999999</v>
      </c>
      <c r="E46" s="2">
        <f t="shared" si="3"/>
        <v>3814.3000000001048</v>
      </c>
      <c r="F46" s="1">
        <f t="shared" si="1"/>
        <v>157.0455</v>
      </c>
      <c r="G46" s="1">
        <f t="shared" si="5"/>
        <v>157.04975000000002</v>
      </c>
      <c r="H46" s="1">
        <f t="shared" si="6"/>
        <v>157.22199999999998</v>
      </c>
      <c r="I46" s="1">
        <f t="shared" si="6"/>
        <v>157.04499999999999</v>
      </c>
      <c r="J46" s="1">
        <f t="shared" si="6"/>
        <v>157.00099999999998</v>
      </c>
      <c r="K46" s="1">
        <f t="shared" si="6"/>
        <v>157.10900000000001</v>
      </c>
      <c r="L46" s="1">
        <f t="shared" si="6"/>
        <v>156.98400000000001</v>
      </c>
      <c r="M46">
        <f t="shared" si="6"/>
        <v>3875.9999999999418</v>
      </c>
      <c r="N46">
        <f t="shared" si="6"/>
        <v>4073.8000000002212</v>
      </c>
    </row>
    <row r="47" spans="1:14" x14ac:dyDescent="0.3">
      <c r="A47">
        <v>20240429</v>
      </c>
      <c r="B47">
        <v>42207.074999999997</v>
      </c>
      <c r="C47">
        <v>157.066</v>
      </c>
      <c r="D47">
        <v>157.029</v>
      </c>
      <c r="E47" s="2">
        <f t="shared" si="3"/>
        <v>3819.499999999709</v>
      </c>
      <c r="F47" s="1">
        <f t="shared" si="1"/>
        <v>157.04750000000001</v>
      </c>
      <c r="G47" s="1">
        <f t="shared" si="5"/>
        <v>157.04512499999998</v>
      </c>
      <c r="H47" s="1">
        <f t="shared" si="6"/>
        <v>157.22199999999998</v>
      </c>
      <c r="I47" s="1">
        <f t="shared" si="6"/>
        <v>157.04499999999999</v>
      </c>
      <c r="J47" s="1">
        <f t="shared" si="6"/>
        <v>157.00099999999998</v>
      </c>
      <c r="K47" s="1">
        <f t="shared" si="6"/>
        <v>157.10900000000001</v>
      </c>
      <c r="L47" s="1">
        <f t="shared" si="6"/>
        <v>156.98400000000001</v>
      </c>
      <c r="M47">
        <f t="shared" si="6"/>
        <v>3875.9999999999418</v>
      </c>
      <c r="N47">
        <f t="shared" si="6"/>
        <v>4073.8000000002212</v>
      </c>
    </row>
    <row r="48" spans="1:14" x14ac:dyDescent="0.3">
      <c r="A48">
        <v>20240429</v>
      </c>
      <c r="B48">
        <v>42207.125999999997</v>
      </c>
      <c r="C48">
        <v>157.066</v>
      </c>
      <c r="D48">
        <v>157.029</v>
      </c>
      <c r="E48" s="2">
        <f t="shared" si="3"/>
        <v>3824.5999999996566</v>
      </c>
      <c r="F48" s="1">
        <f t="shared" si="1"/>
        <v>157.04750000000001</v>
      </c>
      <c r="G48" s="1">
        <f t="shared" si="5"/>
        <v>157.04487499999999</v>
      </c>
      <c r="H48" s="1">
        <f t="shared" si="6"/>
        <v>157.22199999999998</v>
      </c>
      <c r="I48" s="1">
        <f t="shared" si="6"/>
        <v>157.04499999999999</v>
      </c>
      <c r="J48" s="1">
        <f t="shared" si="6"/>
        <v>157.00099999999998</v>
      </c>
      <c r="K48" s="1">
        <f t="shared" si="6"/>
        <v>157.10900000000001</v>
      </c>
      <c r="L48" s="1">
        <f t="shared" si="6"/>
        <v>156.98400000000001</v>
      </c>
      <c r="M48">
        <f t="shared" si="6"/>
        <v>3875.9999999999418</v>
      </c>
      <c r="N48">
        <f t="shared" si="6"/>
        <v>4073.8000000002212</v>
      </c>
    </row>
    <row r="49" spans="1:14" x14ac:dyDescent="0.3">
      <c r="A49">
        <v>20240429</v>
      </c>
      <c r="B49">
        <v>42207.279000000002</v>
      </c>
      <c r="C49">
        <v>157.024</v>
      </c>
      <c r="D49">
        <v>156.98500000000001</v>
      </c>
      <c r="E49" s="2">
        <f t="shared" si="3"/>
        <v>3839.900000000227</v>
      </c>
      <c r="F49" s="1">
        <f t="shared" si="1"/>
        <v>157.00450000000001</v>
      </c>
      <c r="G49" s="1">
        <f t="shared" si="5"/>
        <v>157.03625</v>
      </c>
      <c r="H49" s="1">
        <f t="shared" si="6"/>
        <v>157.22199999999998</v>
      </c>
      <c r="I49" s="1">
        <f t="shared" si="6"/>
        <v>157.04499999999999</v>
      </c>
      <c r="J49" s="1">
        <f t="shared" si="6"/>
        <v>157.00099999999998</v>
      </c>
      <c r="K49" s="1">
        <f t="shared" si="6"/>
        <v>157.10900000000001</v>
      </c>
      <c r="L49" s="1">
        <f t="shared" si="6"/>
        <v>156.98400000000001</v>
      </c>
      <c r="M49">
        <f t="shared" si="6"/>
        <v>3875.9999999999418</v>
      </c>
      <c r="N49">
        <f t="shared" si="6"/>
        <v>4073.8000000002212</v>
      </c>
    </row>
    <row r="50" spans="1:14" x14ac:dyDescent="0.3">
      <c r="A50">
        <v>20240429</v>
      </c>
      <c r="B50">
        <v>42207.330999999998</v>
      </c>
      <c r="C50">
        <v>157.018</v>
      </c>
      <c r="D50">
        <v>156.98400000000001</v>
      </c>
      <c r="E50" s="2">
        <f t="shared" si="3"/>
        <v>3845.0999999998312</v>
      </c>
      <c r="F50" s="1">
        <f t="shared" si="1"/>
        <v>157.001</v>
      </c>
      <c r="G50" s="1">
        <f t="shared" si="5"/>
        <v>157.025125</v>
      </c>
      <c r="H50" s="1">
        <f t="shared" si="6"/>
        <v>157.22199999999998</v>
      </c>
      <c r="I50" s="1">
        <f t="shared" si="6"/>
        <v>157.04499999999999</v>
      </c>
      <c r="J50" s="1">
        <f t="shared" si="6"/>
        <v>157.00099999999998</v>
      </c>
      <c r="K50" s="1">
        <f t="shared" si="6"/>
        <v>157.10900000000001</v>
      </c>
      <c r="L50" s="1">
        <f t="shared" si="6"/>
        <v>156.98400000000001</v>
      </c>
      <c r="M50">
        <f t="shared" si="6"/>
        <v>3875.9999999999418</v>
      </c>
      <c r="N50">
        <f t="shared" si="6"/>
        <v>4073.8000000002212</v>
      </c>
    </row>
    <row r="51" spans="1:14" x14ac:dyDescent="0.3">
      <c r="A51">
        <v>20240429</v>
      </c>
      <c r="B51">
        <v>42207.381999999998</v>
      </c>
      <c r="C51">
        <v>157.01599999999999</v>
      </c>
      <c r="D51">
        <v>156.98099999999999</v>
      </c>
      <c r="E51" s="2">
        <f t="shared" si="3"/>
        <v>3850.1999999997788</v>
      </c>
      <c r="F51" s="1">
        <f t="shared" si="1"/>
        <v>156.99849999999998</v>
      </c>
      <c r="G51" s="1">
        <f t="shared" si="5"/>
        <v>157.01287500000001</v>
      </c>
      <c r="H51" s="1">
        <f t="shared" si="6"/>
        <v>157.22199999999998</v>
      </c>
      <c r="I51" s="1">
        <f t="shared" si="6"/>
        <v>157.04499999999999</v>
      </c>
      <c r="J51" s="1">
        <f t="shared" si="6"/>
        <v>157.00099999999998</v>
      </c>
      <c r="K51" s="1">
        <f t="shared" si="6"/>
        <v>157.10900000000001</v>
      </c>
      <c r="L51" s="1">
        <f t="shared" si="6"/>
        <v>156.98400000000001</v>
      </c>
      <c r="M51">
        <f t="shared" si="6"/>
        <v>3875.9999999999418</v>
      </c>
      <c r="N51">
        <f t="shared" si="6"/>
        <v>4073.8000000002212</v>
      </c>
    </row>
    <row r="52" spans="1:14" x14ac:dyDescent="0.3">
      <c r="A52">
        <v>20240429</v>
      </c>
      <c r="B52">
        <v>42207.434000000001</v>
      </c>
      <c r="C52">
        <v>157.01900000000001</v>
      </c>
      <c r="D52">
        <v>156.97800000000001</v>
      </c>
      <c r="E52" s="2">
        <f t="shared" si="3"/>
        <v>3855.4000000001106</v>
      </c>
      <c r="F52" s="1">
        <f t="shared" si="1"/>
        <v>156.99850000000001</v>
      </c>
      <c r="G52" s="1">
        <f t="shared" si="5"/>
        <v>157.00062499999999</v>
      </c>
      <c r="H52" s="1">
        <f t="shared" si="6"/>
        <v>157.22199999999998</v>
      </c>
      <c r="I52" s="1">
        <f t="shared" si="6"/>
        <v>157.04499999999999</v>
      </c>
      <c r="J52" s="1">
        <f t="shared" si="6"/>
        <v>157.00099999999998</v>
      </c>
      <c r="K52" s="1">
        <f t="shared" si="6"/>
        <v>157.10900000000001</v>
      </c>
      <c r="L52" s="1">
        <f t="shared" si="6"/>
        <v>156.98400000000001</v>
      </c>
      <c r="M52">
        <f t="shared" si="6"/>
        <v>3875.9999999999418</v>
      </c>
      <c r="N52">
        <f t="shared" si="6"/>
        <v>4073.8000000002212</v>
      </c>
    </row>
    <row r="53" spans="1:14" x14ac:dyDescent="0.3">
      <c r="A53">
        <v>20240429</v>
      </c>
      <c r="B53">
        <v>42207.536999999997</v>
      </c>
      <c r="C53">
        <v>157.01900000000001</v>
      </c>
      <c r="D53">
        <v>156.97800000000001</v>
      </c>
      <c r="E53" s="2">
        <f t="shared" si="3"/>
        <v>3865.6999999996624</v>
      </c>
      <c r="F53" s="1">
        <f t="shared" si="1"/>
        <v>156.99850000000001</v>
      </c>
      <c r="G53" s="1">
        <f t="shared" si="5"/>
        <v>156.99912500000002</v>
      </c>
      <c r="H53" s="1">
        <f t="shared" si="6"/>
        <v>157.22199999999998</v>
      </c>
      <c r="I53" s="1">
        <f t="shared" si="6"/>
        <v>157.04499999999999</v>
      </c>
      <c r="J53" s="1">
        <f t="shared" si="6"/>
        <v>157.00099999999998</v>
      </c>
      <c r="K53" s="1">
        <f t="shared" si="6"/>
        <v>157.10900000000001</v>
      </c>
      <c r="L53" s="1">
        <f t="shared" si="6"/>
        <v>156.98400000000001</v>
      </c>
      <c r="M53">
        <f t="shared" si="6"/>
        <v>3875.9999999999418</v>
      </c>
      <c r="N53">
        <f t="shared" si="6"/>
        <v>4073.8000000002212</v>
      </c>
    </row>
    <row r="54" spans="1:14" x14ac:dyDescent="0.3">
      <c r="A54">
        <v>20240429</v>
      </c>
      <c r="B54">
        <v>42207.64</v>
      </c>
      <c r="C54">
        <v>157.066</v>
      </c>
      <c r="D54">
        <v>157.01900000000001</v>
      </c>
      <c r="E54" s="2">
        <f t="shared" si="3"/>
        <v>3875.9999999999418</v>
      </c>
      <c r="F54" s="1">
        <f t="shared" si="1"/>
        <v>157.04250000000002</v>
      </c>
      <c r="G54" s="1">
        <f t="shared" si="5"/>
        <v>157.0095</v>
      </c>
      <c r="H54" s="1">
        <f t="shared" si="6"/>
        <v>157.22199999999998</v>
      </c>
      <c r="I54" s="1">
        <f t="shared" si="6"/>
        <v>157.04499999999999</v>
      </c>
      <c r="J54" s="1">
        <f t="shared" si="6"/>
        <v>157.00099999999998</v>
      </c>
      <c r="K54" s="1">
        <f t="shared" si="6"/>
        <v>157.10900000000001</v>
      </c>
      <c r="L54" s="1">
        <f t="shared" si="6"/>
        <v>156.98400000000001</v>
      </c>
      <c r="M54">
        <f t="shared" si="6"/>
        <v>3875.9999999999418</v>
      </c>
      <c r="N54">
        <f t="shared" si="6"/>
        <v>4073.8000000002212</v>
      </c>
    </row>
    <row r="55" spans="1:14" x14ac:dyDescent="0.3">
      <c r="A55">
        <v>20240429</v>
      </c>
      <c r="B55">
        <v>42207.692000000003</v>
      </c>
      <c r="C55">
        <v>157.06</v>
      </c>
      <c r="D55">
        <v>157.02199999999999</v>
      </c>
      <c r="E55" s="2">
        <f t="shared" si="3"/>
        <v>3881.2000000002736</v>
      </c>
      <c r="F55" s="1">
        <f t="shared" si="1"/>
        <v>157.041</v>
      </c>
      <c r="G55" s="1">
        <f t="shared" si="5"/>
        <v>157.02012500000001</v>
      </c>
      <c r="H55" s="1">
        <f t="shared" si="6"/>
        <v>157.22199999999998</v>
      </c>
      <c r="I55" s="1">
        <f t="shared" si="6"/>
        <v>157.04499999999999</v>
      </c>
      <c r="J55" s="1">
        <f t="shared" si="6"/>
        <v>157.00099999999998</v>
      </c>
      <c r="K55" s="1">
        <f t="shared" si="6"/>
        <v>157.10900000000001</v>
      </c>
      <c r="L55" s="1">
        <f t="shared" si="6"/>
        <v>156.98400000000001</v>
      </c>
      <c r="M55">
        <f t="shared" si="6"/>
        <v>3875.9999999999418</v>
      </c>
      <c r="N55">
        <f t="shared" si="6"/>
        <v>4073.8000000002212</v>
      </c>
    </row>
    <row r="56" spans="1:14" x14ac:dyDescent="0.3">
      <c r="A56">
        <v>20240429</v>
      </c>
      <c r="B56">
        <v>42207.794999999998</v>
      </c>
      <c r="C56">
        <v>157.078</v>
      </c>
      <c r="D56">
        <v>157.03800000000001</v>
      </c>
      <c r="E56" s="2">
        <f t="shared" si="3"/>
        <v>3891.4999999998254</v>
      </c>
      <c r="F56" s="1">
        <f t="shared" si="1"/>
        <v>157.05799999999999</v>
      </c>
      <c r="G56" s="1">
        <f t="shared" si="5"/>
        <v>157.03500000000003</v>
      </c>
      <c r="H56" s="1">
        <f t="shared" si="6"/>
        <v>157.22199999999998</v>
      </c>
      <c r="I56" s="1">
        <f t="shared" si="6"/>
        <v>157.04499999999999</v>
      </c>
      <c r="J56" s="1">
        <f t="shared" si="6"/>
        <v>157.00099999999998</v>
      </c>
      <c r="K56" s="1">
        <f t="shared" si="6"/>
        <v>157.10900000000001</v>
      </c>
      <c r="L56" s="1">
        <f t="shared" si="6"/>
        <v>156.98400000000001</v>
      </c>
      <c r="M56">
        <f t="shared" si="6"/>
        <v>3875.9999999999418</v>
      </c>
      <c r="N56">
        <f t="shared" si="6"/>
        <v>4073.8000000002212</v>
      </c>
    </row>
    <row r="57" spans="1:14" x14ac:dyDescent="0.3">
      <c r="A57">
        <v>20240429</v>
      </c>
      <c r="B57">
        <v>42207.847000000002</v>
      </c>
      <c r="C57">
        <v>157.08500000000001</v>
      </c>
      <c r="D57">
        <v>157.041</v>
      </c>
      <c r="E57" s="2">
        <f t="shared" si="3"/>
        <v>3896.7000000001572</v>
      </c>
      <c r="F57" s="1">
        <f t="shared" si="1"/>
        <v>157.06299999999999</v>
      </c>
      <c r="G57" s="1">
        <f t="shared" si="5"/>
        <v>157.05112500000001</v>
      </c>
      <c r="H57" s="1">
        <f t="shared" si="6"/>
        <v>157.22199999999998</v>
      </c>
      <c r="I57" s="1">
        <f t="shared" si="6"/>
        <v>157.04499999999999</v>
      </c>
      <c r="J57" s="1">
        <f t="shared" si="6"/>
        <v>157.00099999999998</v>
      </c>
      <c r="K57" s="1">
        <f t="shared" si="6"/>
        <v>157.10900000000001</v>
      </c>
      <c r="L57" s="1">
        <f t="shared" si="6"/>
        <v>156.98400000000001</v>
      </c>
      <c r="M57">
        <f t="shared" si="6"/>
        <v>3875.9999999999418</v>
      </c>
      <c r="N57">
        <f t="shared" si="6"/>
        <v>4073.8000000002212</v>
      </c>
    </row>
    <row r="58" spans="1:14" x14ac:dyDescent="0.3">
      <c r="A58">
        <v>20240429</v>
      </c>
      <c r="B58">
        <v>42207.898000000001</v>
      </c>
      <c r="C58">
        <v>157.08500000000001</v>
      </c>
      <c r="D58">
        <v>157.041</v>
      </c>
      <c r="E58" s="2">
        <f t="shared" si="3"/>
        <v>3901.8000000001048</v>
      </c>
      <c r="F58" s="1">
        <f t="shared" si="1"/>
        <v>157.06299999999999</v>
      </c>
      <c r="G58" s="1">
        <f t="shared" si="5"/>
        <v>157.05624999999998</v>
      </c>
      <c r="H58" s="1">
        <f t="shared" si="6"/>
        <v>157.22199999999998</v>
      </c>
      <c r="I58" s="1">
        <f t="shared" si="6"/>
        <v>157.04499999999999</v>
      </c>
      <c r="J58" s="1">
        <f t="shared" si="6"/>
        <v>157.00099999999998</v>
      </c>
      <c r="K58" s="1">
        <f t="shared" si="6"/>
        <v>157.10900000000001</v>
      </c>
      <c r="L58" s="1">
        <f t="shared" si="6"/>
        <v>156.98400000000001</v>
      </c>
      <c r="M58">
        <f t="shared" si="6"/>
        <v>3875.9999999999418</v>
      </c>
      <c r="N58">
        <f t="shared" si="6"/>
        <v>4073.8000000002212</v>
      </c>
    </row>
    <row r="59" spans="1:14" x14ac:dyDescent="0.3">
      <c r="A59">
        <v>20240429</v>
      </c>
      <c r="B59">
        <v>42208</v>
      </c>
      <c r="C59">
        <v>157.078</v>
      </c>
      <c r="D59">
        <v>157.041</v>
      </c>
      <c r="E59" s="2">
        <f t="shared" si="3"/>
        <v>3912</v>
      </c>
      <c r="F59" s="1">
        <f t="shared" si="1"/>
        <v>157.05950000000001</v>
      </c>
      <c r="G59" s="1">
        <f t="shared" si="5"/>
        <v>157.06087500000001</v>
      </c>
      <c r="H59" s="1">
        <f t="shared" si="6"/>
        <v>157.22199999999998</v>
      </c>
      <c r="I59" s="1">
        <f t="shared" si="6"/>
        <v>157.04499999999999</v>
      </c>
      <c r="J59" s="1">
        <f t="shared" si="6"/>
        <v>157.00099999999998</v>
      </c>
      <c r="K59" s="1">
        <f t="shared" si="6"/>
        <v>157.10900000000001</v>
      </c>
      <c r="L59" s="1">
        <f t="shared" si="6"/>
        <v>156.98400000000001</v>
      </c>
      <c r="M59">
        <f t="shared" si="6"/>
        <v>3875.9999999999418</v>
      </c>
      <c r="N59">
        <f t="shared" si="6"/>
        <v>4073.8000000002212</v>
      </c>
    </row>
    <row r="60" spans="1:14" x14ac:dyDescent="0.3">
      <c r="A60">
        <v>20240429</v>
      </c>
      <c r="B60">
        <v>42208.052000000003</v>
      </c>
      <c r="C60">
        <v>157.042</v>
      </c>
      <c r="D60">
        <v>157.00800000000001</v>
      </c>
      <c r="E60" s="2">
        <f t="shared" si="3"/>
        <v>3917.2000000003318</v>
      </c>
      <c r="F60" s="1">
        <f t="shared" si="1"/>
        <v>157.02500000000001</v>
      </c>
      <c r="G60" s="1">
        <f t="shared" si="5"/>
        <v>157.05262500000001</v>
      </c>
      <c r="H60" s="1">
        <f t="shared" si="6"/>
        <v>157.22199999999998</v>
      </c>
      <c r="I60" s="1">
        <f t="shared" si="6"/>
        <v>157.04499999999999</v>
      </c>
      <c r="J60" s="1">
        <f t="shared" si="6"/>
        <v>157.00099999999998</v>
      </c>
      <c r="K60" s="1">
        <f t="shared" si="6"/>
        <v>157.10900000000001</v>
      </c>
      <c r="L60" s="1">
        <f t="shared" si="6"/>
        <v>156.98400000000001</v>
      </c>
      <c r="M60">
        <f t="shared" si="6"/>
        <v>3875.9999999999418</v>
      </c>
      <c r="N60">
        <f t="shared" si="6"/>
        <v>4073.8000000002212</v>
      </c>
    </row>
    <row r="61" spans="1:14" x14ac:dyDescent="0.3">
      <c r="A61">
        <v>20240429</v>
      </c>
      <c r="B61">
        <v>42208.103999999999</v>
      </c>
      <c r="C61">
        <v>157.04499999999999</v>
      </c>
      <c r="D61">
        <v>157.012</v>
      </c>
      <c r="E61" s="2">
        <f t="shared" si="3"/>
        <v>3922.399999999936</v>
      </c>
      <c r="F61" s="1">
        <f t="shared" si="1"/>
        <v>157.02850000000001</v>
      </c>
      <c r="G61" s="1">
        <f t="shared" si="5"/>
        <v>157.04400000000001</v>
      </c>
      <c r="H61" s="1">
        <f t="shared" si="6"/>
        <v>157.22199999999998</v>
      </c>
      <c r="I61" s="1">
        <f t="shared" si="6"/>
        <v>157.04499999999999</v>
      </c>
      <c r="J61" s="1">
        <f t="shared" si="6"/>
        <v>157.00099999999998</v>
      </c>
      <c r="K61" s="1">
        <f t="shared" si="6"/>
        <v>157.10900000000001</v>
      </c>
      <c r="L61" s="1">
        <f t="shared" si="6"/>
        <v>156.98400000000001</v>
      </c>
      <c r="M61">
        <f t="shared" si="6"/>
        <v>3875.9999999999418</v>
      </c>
      <c r="N61">
        <f t="shared" si="6"/>
        <v>4073.8000000002212</v>
      </c>
    </row>
    <row r="62" spans="1:14" x14ac:dyDescent="0.3">
      <c r="A62">
        <v>20240429</v>
      </c>
      <c r="B62">
        <v>42208.207000000002</v>
      </c>
      <c r="C62">
        <v>157.077</v>
      </c>
      <c r="D62">
        <v>157.04</v>
      </c>
      <c r="E62" s="2">
        <f t="shared" si="3"/>
        <v>3932.7000000002154</v>
      </c>
      <c r="F62" s="1">
        <f t="shared" si="1"/>
        <v>157.05849999999998</v>
      </c>
      <c r="G62" s="1">
        <f t="shared" si="5"/>
        <v>157.04287500000001</v>
      </c>
      <c r="H62" s="1">
        <f t="shared" si="6"/>
        <v>157.22199999999998</v>
      </c>
      <c r="I62" s="1">
        <f t="shared" si="6"/>
        <v>157.04499999999999</v>
      </c>
      <c r="J62" s="1">
        <f t="shared" si="6"/>
        <v>157.00099999999998</v>
      </c>
      <c r="K62" s="1">
        <f t="shared" si="6"/>
        <v>157.10900000000001</v>
      </c>
      <c r="L62" s="1">
        <f t="shared" si="6"/>
        <v>156.98400000000001</v>
      </c>
      <c r="M62">
        <f t="shared" si="6"/>
        <v>3875.9999999999418</v>
      </c>
      <c r="N62">
        <f t="shared" si="6"/>
        <v>4073.8000000002212</v>
      </c>
    </row>
    <row r="63" spans="1:14" x14ac:dyDescent="0.3">
      <c r="A63">
        <v>20240429</v>
      </c>
      <c r="B63">
        <v>42208.258000000002</v>
      </c>
      <c r="C63">
        <v>157.072</v>
      </c>
      <c r="D63">
        <v>157.04</v>
      </c>
      <c r="E63" s="2">
        <f t="shared" si="3"/>
        <v>3937.800000000163</v>
      </c>
      <c r="F63" s="1">
        <f t="shared" si="1"/>
        <v>157.05599999999998</v>
      </c>
      <c r="G63" s="1">
        <f t="shared" si="5"/>
        <v>157.04199999999997</v>
      </c>
      <c r="H63" s="1">
        <f t="shared" si="6"/>
        <v>157.22199999999998</v>
      </c>
      <c r="I63" s="1">
        <f t="shared" si="6"/>
        <v>157.04499999999999</v>
      </c>
      <c r="J63" s="1">
        <f t="shared" si="6"/>
        <v>157.00099999999998</v>
      </c>
      <c r="K63" s="1">
        <f t="shared" si="6"/>
        <v>157.10900000000001</v>
      </c>
      <c r="L63" s="1">
        <f t="shared" si="6"/>
        <v>156.98400000000001</v>
      </c>
      <c r="M63">
        <f t="shared" si="6"/>
        <v>3875.9999999999418</v>
      </c>
      <c r="N63">
        <f t="shared" si="6"/>
        <v>4073.8000000002212</v>
      </c>
    </row>
    <row r="64" spans="1:14" x14ac:dyDescent="0.3">
      <c r="A64">
        <v>20240429</v>
      </c>
      <c r="B64">
        <v>42208.31</v>
      </c>
      <c r="C64">
        <v>157.072</v>
      </c>
      <c r="D64">
        <v>157.03</v>
      </c>
      <c r="E64" s="2">
        <f t="shared" si="3"/>
        <v>3942.9999999997672</v>
      </c>
      <c r="F64" s="1">
        <f t="shared" si="1"/>
        <v>157.05099999999999</v>
      </c>
      <c r="G64" s="1">
        <f t="shared" si="5"/>
        <v>157.04849999999999</v>
      </c>
      <c r="H64" s="1">
        <f t="shared" si="6"/>
        <v>157.22199999999998</v>
      </c>
      <c r="I64" s="1">
        <f t="shared" si="6"/>
        <v>157.04499999999999</v>
      </c>
      <c r="J64" s="1">
        <f t="shared" si="6"/>
        <v>157.00099999999998</v>
      </c>
      <c r="K64" s="1">
        <f t="shared" si="6"/>
        <v>157.10900000000001</v>
      </c>
      <c r="L64" s="1">
        <f t="shared" si="6"/>
        <v>156.98400000000001</v>
      </c>
      <c r="M64">
        <f t="shared" si="6"/>
        <v>3875.9999999999418</v>
      </c>
      <c r="N64">
        <f t="shared" si="6"/>
        <v>4073.8000000002212</v>
      </c>
    </row>
    <row r="65" spans="1:14" x14ac:dyDescent="0.3">
      <c r="A65">
        <v>20240429</v>
      </c>
      <c r="B65">
        <v>42208.411999999997</v>
      </c>
      <c r="C65">
        <v>157.072</v>
      </c>
      <c r="D65">
        <v>157.03899999999999</v>
      </c>
      <c r="E65" s="2">
        <f t="shared" si="3"/>
        <v>3953.1999999996624</v>
      </c>
      <c r="F65" s="1">
        <f t="shared" si="1"/>
        <v>157.05549999999999</v>
      </c>
      <c r="G65" s="1">
        <f t="shared" si="5"/>
        <v>157.05525</v>
      </c>
      <c r="H65" s="1">
        <f t="shared" si="6"/>
        <v>157.22199999999998</v>
      </c>
      <c r="I65" s="1">
        <f t="shared" si="6"/>
        <v>157.04499999999999</v>
      </c>
      <c r="J65" s="1">
        <f t="shared" si="6"/>
        <v>157.00099999999998</v>
      </c>
      <c r="K65" s="1">
        <f t="shared" si="6"/>
        <v>157.10900000000001</v>
      </c>
      <c r="L65" s="1">
        <f t="shared" si="6"/>
        <v>156.98400000000001</v>
      </c>
      <c r="M65">
        <f t="shared" si="6"/>
        <v>3875.9999999999418</v>
      </c>
      <c r="N65">
        <f t="shared" si="6"/>
        <v>4073.8000000002212</v>
      </c>
    </row>
    <row r="66" spans="1:14" x14ac:dyDescent="0.3">
      <c r="A66">
        <v>20240429</v>
      </c>
      <c r="B66">
        <v>42208.464</v>
      </c>
      <c r="C66">
        <v>157.07499999999999</v>
      </c>
      <c r="D66">
        <v>157.041</v>
      </c>
      <c r="E66" s="2">
        <f t="shared" si="3"/>
        <v>3958.3999999999942</v>
      </c>
      <c r="F66" s="1">
        <f t="shared" ref="F66:F98" si="7">AVERAGE(C66:D66)</f>
        <v>157.05799999999999</v>
      </c>
      <c r="G66" s="1">
        <f t="shared" si="5"/>
        <v>157.05512499999998</v>
      </c>
      <c r="H66" s="1">
        <f t="shared" si="6"/>
        <v>157.22199999999998</v>
      </c>
      <c r="I66" s="1">
        <f t="shared" si="6"/>
        <v>157.04499999999999</v>
      </c>
      <c r="J66" s="1">
        <f t="shared" si="6"/>
        <v>157.00099999999998</v>
      </c>
      <c r="K66" s="1">
        <f t="shared" si="6"/>
        <v>157.10900000000001</v>
      </c>
      <c r="L66" s="1">
        <f t="shared" si="6"/>
        <v>156.98400000000001</v>
      </c>
      <c r="M66">
        <f t="shared" si="6"/>
        <v>3875.9999999999418</v>
      </c>
      <c r="N66">
        <f t="shared" si="6"/>
        <v>4073.8000000002212</v>
      </c>
    </row>
    <row r="67" spans="1:14" x14ac:dyDescent="0.3">
      <c r="A67">
        <v>20240429</v>
      </c>
      <c r="B67">
        <v>42208.536999999997</v>
      </c>
      <c r="C67">
        <v>157.07400000000001</v>
      </c>
      <c r="D67">
        <v>157.03200000000001</v>
      </c>
      <c r="E67" s="2">
        <f t="shared" si="3"/>
        <v>3965.6999999996624</v>
      </c>
      <c r="F67" s="1">
        <f t="shared" si="7"/>
        <v>157.053</v>
      </c>
      <c r="G67" s="1">
        <f t="shared" si="5"/>
        <v>157.05437499999999</v>
      </c>
      <c r="H67" s="1">
        <f t="shared" si="6"/>
        <v>157.22199999999998</v>
      </c>
      <c r="I67" s="1">
        <f t="shared" si="6"/>
        <v>157.04499999999999</v>
      </c>
      <c r="J67" s="1">
        <f t="shared" si="6"/>
        <v>157.00099999999998</v>
      </c>
      <c r="K67" s="1">
        <f t="shared" si="6"/>
        <v>157.10900000000001</v>
      </c>
      <c r="L67" s="1">
        <f t="shared" si="6"/>
        <v>156.98400000000001</v>
      </c>
      <c r="M67">
        <f t="shared" si="6"/>
        <v>3875.9999999999418</v>
      </c>
      <c r="N67">
        <f t="shared" si="6"/>
        <v>4073.8000000002212</v>
      </c>
    </row>
    <row r="68" spans="1:14" x14ac:dyDescent="0.3">
      <c r="A68">
        <v>20240429</v>
      </c>
      <c r="B68">
        <v>42208.741999999998</v>
      </c>
      <c r="C68">
        <v>157.065</v>
      </c>
      <c r="D68">
        <v>157.03200000000001</v>
      </c>
      <c r="E68" s="2">
        <f t="shared" si="3"/>
        <v>3986.199999999837</v>
      </c>
      <c r="F68" s="1">
        <f t="shared" si="7"/>
        <v>157.04849999999999</v>
      </c>
      <c r="G68" s="1">
        <f t="shared" si="5"/>
        <v>157.05374999999998</v>
      </c>
      <c r="H68" s="1">
        <f t="shared" si="6"/>
        <v>157.22199999999998</v>
      </c>
      <c r="I68" s="1">
        <f t="shared" si="6"/>
        <v>157.04499999999999</v>
      </c>
      <c r="J68" s="1">
        <f t="shared" si="6"/>
        <v>157.00099999999998</v>
      </c>
      <c r="K68" s="1">
        <f t="shared" si="6"/>
        <v>157.10900000000001</v>
      </c>
      <c r="L68" s="1">
        <f t="shared" si="6"/>
        <v>156.98400000000001</v>
      </c>
      <c r="M68">
        <f t="shared" si="6"/>
        <v>3875.9999999999418</v>
      </c>
      <c r="N68">
        <f t="shared" si="6"/>
        <v>4073.8000000002212</v>
      </c>
    </row>
    <row r="69" spans="1:14" x14ac:dyDescent="0.3">
      <c r="A69">
        <v>20240429</v>
      </c>
      <c r="B69">
        <v>42208.794000000002</v>
      </c>
      <c r="C69">
        <v>157.03700000000001</v>
      </c>
      <c r="D69">
        <v>157.02699999999999</v>
      </c>
      <c r="E69" s="2">
        <f t="shared" si="3"/>
        <v>3991.4000000001688</v>
      </c>
      <c r="F69" s="1">
        <f t="shared" si="7"/>
        <v>157.03199999999998</v>
      </c>
      <c r="G69" s="1">
        <f t="shared" si="5"/>
        <v>157.04787499999998</v>
      </c>
      <c r="H69" s="1">
        <f t="shared" si="6"/>
        <v>157.22199999999998</v>
      </c>
      <c r="I69" s="1">
        <f t="shared" si="6"/>
        <v>157.04499999999999</v>
      </c>
      <c r="J69" s="1">
        <f t="shared" si="6"/>
        <v>157.00099999999998</v>
      </c>
      <c r="K69" s="1">
        <f t="shared" si="6"/>
        <v>157.10900000000001</v>
      </c>
      <c r="L69" s="1">
        <f t="shared" si="6"/>
        <v>156.98400000000001</v>
      </c>
      <c r="M69">
        <f t="shared" si="6"/>
        <v>3875.9999999999418</v>
      </c>
      <c r="N69">
        <f t="shared" si="6"/>
        <v>4073.8000000002212</v>
      </c>
    </row>
    <row r="70" spans="1:14" x14ac:dyDescent="0.3">
      <c r="A70">
        <v>20240429</v>
      </c>
      <c r="B70">
        <v>42208.845999999998</v>
      </c>
      <c r="C70">
        <v>157.03700000000001</v>
      </c>
      <c r="D70">
        <v>157.01400000000001</v>
      </c>
      <c r="E70" s="2">
        <f t="shared" ref="E70:E98" si="8">(B70-42203)*100+3412</f>
        <v>3996.599999999773</v>
      </c>
      <c r="F70" s="1">
        <f t="shared" si="7"/>
        <v>157.02550000000002</v>
      </c>
      <c r="G70" s="1">
        <f t="shared" si="5"/>
        <v>157.03975</v>
      </c>
      <c r="H70" s="1">
        <f t="shared" ref="H70:N98" si="9">H$3</f>
        <v>157.22199999999998</v>
      </c>
      <c r="I70" s="1">
        <f t="shared" si="9"/>
        <v>157.04499999999999</v>
      </c>
      <c r="J70" s="1">
        <f t="shared" si="9"/>
        <v>157.00099999999998</v>
      </c>
      <c r="K70" s="1">
        <f t="shared" si="9"/>
        <v>157.10900000000001</v>
      </c>
      <c r="L70" s="1">
        <f t="shared" si="9"/>
        <v>156.98400000000001</v>
      </c>
      <c r="M70">
        <f t="shared" si="9"/>
        <v>3875.9999999999418</v>
      </c>
      <c r="N70">
        <f t="shared" si="9"/>
        <v>4073.8000000002212</v>
      </c>
    </row>
    <row r="71" spans="1:14" x14ac:dyDescent="0.3">
      <c r="A71">
        <v>20240429</v>
      </c>
      <c r="B71">
        <v>42208.898999999998</v>
      </c>
      <c r="C71">
        <v>157.035</v>
      </c>
      <c r="D71">
        <v>157.012</v>
      </c>
      <c r="E71" s="2">
        <f t="shared" si="8"/>
        <v>4001.8999999997613</v>
      </c>
      <c r="F71" s="1">
        <f t="shared" si="7"/>
        <v>157.02350000000001</v>
      </c>
      <c r="G71" s="1">
        <f t="shared" si="5"/>
        <v>157.032375</v>
      </c>
      <c r="H71" s="1">
        <f t="shared" si="9"/>
        <v>157.22199999999998</v>
      </c>
      <c r="I71" s="1">
        <f t="shared" si="9"/>
        <v>157.04499999999999</v>
      </c>
      <c r="J71" s="1">
        <f t="shared" si="9"/>
        <v>157.00099999999998</v>
      </c>
      <c r="K71" s="1">
        <f t="shared" si="9"/>
        <v>157.10900000000001</v>
      </c>
      <c r="L71" s="1">
        <f t="shared" si="9"/>
        <v>156.98400000000001</v>
      </c>
      <c r="M71">
        <f t="shared" si="9"/>
        <v>3875.9999999999418</v>
      </c>
      <c r="N71">
        <f t="shared" si="9"/>
        <v>4073.8000000002212</v>
      </c>
    </row>
    <row r="72" spans="1:14" x14ac:dyDescent="0.3">
      <c r="A72">
        <v>20240429</v>
      </c>
      <c r="B72">
        <v>42209.002</v>
      </c>
      <c r="C72">
        <v>157.03800000000001</v>
      </c>
      <c r="D72">
        <v>157.01300000000001</v>
      </c>
      <c r="E72" s="2">
        <f t="shared" si="8"/>
        <v>4012.2000000000407</v>
      </c>
      <c r="F72" s="1">
        <f t="shared" si="7"/>
        <v>157.02550000000002</v>
      </c>
      <c r="G72" s="1">
        <f t="shared" ref="G72:G98" si="10">AVERAGE(F69:F72)</f>
        <v>157.02662500000002</v>
      </c>
      <c r="H72" s="1">
        <f t="shared" si="9"/>
        <v>157.22199999999998</v>
      </c>
      <c r="I72" s="1">
        <f t="shared" si="9"/>
        <v>157.04499999999999</v>
      </c>
      <c r="J72" s="1">
        <f t="shared" si="9"/>
        <v>157.00099999999998</v>
      </c>
      <c r="K72" s="1">
        <f t="shared" si="9"/>
        <v>157.10900000000001</v>
      </c>
      <c r="L72" s="1">
        <f t="shared" si="9"/>
        <v>156.98400000000001</v>
      </c>
      <c r="M72">
        <f t="shared" si="9"/>
        <v>3875.9999999999418</v>
      </c>
      <c r="N72">
        <f t="shared" si="9"/>
        <v>4073.8000000002212</v>
      </c>
    </row>
    <row r="73" spans="1:14" x14ac:dyDescent="0.3">
      <c r="A73">
        <v>20240429</v>
      </c>
      <c r="B73">
        <v>42209.053</v>
      </c>
      <c r="C73">
        <v>157.03399999999999</v>
      </c>
      <c r="D73">
        <v>157.01300000000001</v>
      </c>
      <c r="E73" s="2">
        <f t="shared" si="8"/>
        <v>4017.2999999999884</v>
      </c>
      <c r="F73" s="1">
        <f t="shared" si="7"/>
        <v>157.02350000000001</v>
      </c>
      <c r="G73" s="1">
        <f t="shared" si="10"/>
        <v>157.02450000000002</v>
      </c>
      <c r="H73" s="1">
        <f t="shared" si="9"/>
        <v>157.22199999999998</v>
      </c>
      <c r="I73" s="1">
        <f t="shared" si="9"/>
        <v>157.04499999999999</v>
      </c>
      <c r="J73" s="1">
        <f t="shared" si="9"/>
        <v>157.00099999999998</v>
      </c>
      <c r="K73" s="1">
        <f t="shared" si="9"/>
        <v>157.10900000000001</v>
      </c>
      <c r="L73" s="1">
        <f t="shared" si="9"/>
        <v>156.98400000000001</v>
      </c>
      <c r="M73">
        <f t="shared" si="9"/>
        <v>3875.9999999999418</v>
      </c>
      <c r="N73">
        <f t="shared" si="9"/>
        <v>4073.8000000002212</v>
      </c>
    </row>
    <row r="74" spans="1:14" x14ac:dyDescent="0.3">
      <c r="A74">
        <v>20240429</v>
      </c>
      <c r="B74">
        <v>42209.154999999999</v>
      </c>
      <c r="C74">
        <v>157.03399999999999</v>
      </c>
      <c r="D74">
        <v>157.012</v>
      </c>
      <c r="E74" s="2">
        <f t="shared" si="8"/>
        <v>4027.4999999998836</v>
      </c>
      <c r="F74" s="1">
        <f t="shared" si="7"/>
        <v>157.023</v>
      </c>
      <c r="G74" s="1">
        <f t="shared" si="10"/>
        <v>157.023875</v>
      </c>
      <c r="H74" s="1">
        <f t="shared" si="9"/>
        <v>157.22199999999998</v>
      </c>
      <c r="I74" s="1">
        <f t="shared" si="9"/>
        <v>157.04499999999999</v>
      </c>
      <c r="J74" s="1">
        <f t="shared" si="9"/>
        <v>157.00099999999998</v>
      </c>
      <c r="K74" s="1">
        <f t="shared" si="9"/>
        <v>157.10900000000001</v>
      </c>
      <c r="L74" s="1">
        <f t="shared" si="9"/>
        <v>156.98400000000001</v>
      </c>
      <c r="M74">
        <f t="shared" si="9"/>
        <v>3875.9999999999418</v>
      </c>
      <c r="N74">
        <f t="shared" si="9"/>
        <v>4073.8000000002212</v>
      </c>
    </row>
    <row r="75" spans="1:14" x14ac:dyDescent="0.3">
      <c r="A75">
        <v>20240429</v>
      </c>
      <c r="B75">
        <v>42209.258000000002</v>
      </c>
      <c r="C75">
        <v>157.03700000000001</v>
      </c>
      <c r="D75">
        <v>157.01400000000001</v>
      </c>
      <c r="E75" s="2">
        <f t="shared" si="8"/>
        <v>4037.800000000163</v>
      </c>
      <c r="F75" s="1">
        <f t="shared" si="7"/>
        <v>157.02550000000002</v>
      </c>
      <c r="G75" s="1">
        <f t="shared" si="10"/>
        <v>157.02437500000002</v>
      </c>
      <c r="H75" s="1">
        <f t="shared" si="9"/>
        <v>157.22199999999998</v>
      </c>
      <c r="I75" s="1">
        <f t="shared" si="9"/>
        <v>157.04499999999999</v>
      </c>
      <c r="J75" s="1">
        <f t="shared" si="9"/>
        <v>157.00099999999998</v>
      </c>
      <c r="K75" s="1">
        <f t="shared" si="9"/>
        <v>157.10900000000001</v>
      </c>
      <c r="L75" s="1">
        <f t="shared" si="9"/>
        <v>156.98400000000001</v>
      </c>
      <c r="M75">
        <f t="shared" si="9"/>
        <v>3875.9999999999418</v>
      </c>
      <c r="N75">
        <f t="shared" si="9"/>
        <v>4073.8000000002212</v>
      </c>
    </row>
    <row r="76" spans="1:14" x14ac:dyDescent="0.3">
      <c r="A76">
        <v>20240429</v>
      </c>
      <c r="B76">
        <v>42209.31</v>
      </c>
      <c r="C76">
        <v>157.03399999999999</v>
      </c>
      <c r="D76">
        <v>157.012</v>
      </c>
      <c r="E76" s="2">
        <f t="shared" si="8"/>
        <v>4042.9999999997672</v>
      </c>
      <c r="F76" s="1">
        <f t="shared" si="7"/>
        <v>157.023</v>
      </c>
      <c r="G76" s="1">
        <f t="shared" si="10"/>
        <v>157.02375000000001</v>
      </c>
      <c r="H76" s="1">
        <f t="shared" si="9"/>
        <v>157.22199999999998</v>
      </c>
      <c r="I76" s="1">
        <f t="shared" si="9"/>
        <v>157.04499999999999</v>
      </c>
      <c r="J76" s="1">
        <f t="shared" si="9"/>
        <v>157.00099999999998</v>
      </c>
      <c r="K76" s="1">
        <f t="shared" si="9"/>
        <v>157.10900000000001</v>
      </c>
      <c r="L76" s="1">
        <f t="shared" si="9"/>
        <v>156.98400000000001</v>
      </c>
      <c r="M76">
        <f t="shared" si="9"/>
        <v>3875.9999999999418</v>
      </c>
      <c r="N76">
        <f t="shared" si="9"/>
        <v>4073.8000000002212</v>
      </c>
    </row>
    <row r="77" spans="1:14" x14ac:dyDescent="0.3">
      <c r="A77">
        <v>20240429</v>
      </c>
      <c r="B77">
        <v>42209.411999999997</v>
      </c>
      <c r="C77">
        <v>157.03700000000001</v>
      </c>
      <c r="D77">
        <v>157.017</v>
      </c>
      <c r="E77" s="2">
        <f t="shared" si="8"/>
        <v>4053.1999999996624</v>
      </c>
      <c r="F77" s="1">
        <f t="shared" si="7"/>
        <v>157.02699999999999</v>
      </c>
      <c r="G77" s="1">
        <f t="shared" si="10"/>
        <v>157.02462500000001</v>
      </c>
      <c r="H77" s="1">
        <f t="shared" si="9"/>
        <v>157.22199999999998</v>
      </c>
      <c r="I77" s="1">
        <f t="shared" si="9"/>
        <v>157.04499999999999</v>
      </c>
      <c r="J77" s="1">
        <f t="shared" si="9"/>
        <v>157.00099999999998</v>
      </c>
      <c r="K77" s="1">
        <f t="shared" si="9"/>
        <v>157.10900000000001</v>
      </c>
      <c r="L77" s="1">
        <f t="shared" si="9"/>
        <v>156.98400000000001</v>
      </c>
      <c r="M77">
        <f t="shared" si="9"/>
        <v>3875.9999999999418</v>
      </c>
      <c r="N77">
        <f t="shared" si="9"/>
        <v>4073.8000000002212</v>
      </c>
    </row>
    <row r="78" spans="1:14" x14ac:dyDescent="0.3">
      <c r="A78">
        <v>20240429</v>
      </c>
      <c r="B78">
        <v>42209.514999999999</v>
      </c>
      <c r="C78">
        <v>157.02699999999999</v>
      </c>
      <c r="D78">
        <v>157.01599999999999</v>
      </c>
      <c r="E78" s="2">
        <f t="shared" si="8"/>
        <v>4063.4999999999418</v>
      </c>
      <c r="F78" s="1">
        <f t="shared" si="7"/>
        <v>157.0215</v>
      </c>
      <c r="G78" s="1">
        <f t="shared" si="10"/>
        <v>157.02424999999999</v>
      </c>
      <c r="H78" s="1">
        <f t="shared" si="9"/>
        <v>157.22199999999998</v>
      </c>
      <c r="I78" s="1">
        <f t="shared" si="9"/>
        <v>157.04499999999999</v>
      </c>
      <c r="J78" s="1">
        <f t="shared" si="9"/>
        <v>157.00099999999998</v>
      </c>
      <c r="K78" s="1">
        <f t="shared" si="9"/>
        <v>157.10900000000001</v>
      </c>
      <c r="L78" s="1">
        <f t="shared" si="9"/>
        <v>156.98400000000001</v>
      </c>
      <c r="M78">
        <f t="shared" si="9"/>
        <v>3875.9999999999418</v>
      </c>
      <c r="N78">
        <f t="shared" si="9"/>
        <v>4073.8000000002212</v>
      </c>
    </row>
    <row r="79" spans="1:14" x14ac:dyDescent="0.3">
      <c r="A79">
        <v>20240429</v>
      </c>
      <c r="B79">
        <v>42209.567000000003</v>
      </c>
      <c r="C79">
        <v>157.083</v>
      </c>
      <c r="D79">
        <v>156.97200000000001</v>
      </c>
      <c r="E79" s="2">
        <f t="shared" si="8"/>
        <v>4068.7000000002736</v>
      </c>
      <c r="F79" s="1">
        <f t="shared" si="7"/>
        <v>157.0275</v>
      </c>
      <c r="G79" s="1">
        <f t="shared" si="10"/>
        <v>157.02474999999998</v>
      </c>
      <c r="H79" s="1">
        <f t="shared" si="9"/>
        <v>157.22199999999998</v>
      </c>
      <c r="I79" s="1">
        <f t="shared" si="9"/>
        <v>157.04499999999999</v>
      </c>
      <c r="J79" s="1">
        <f t="shared" si="9"/>
        <v>157.00099999999998</v>
      </c>
      <c r="K79" s="1">
        <f t="shared" si="9"/>
        <v>157.10900000000001</v>
      </c>
      <c r="L79" s="1">
        <f t="shared" si="9"/>
        <v>156.98400000000001</v>
      </c>
      <c r="M79">
        <f t="shared" si="9"/>
        <v>3875.9999999999418</v>
      </c>
      <c r="N79">
        <f t="shared" si="9"/>
        <v>4073.8000000002212</v>
      </c>
    </row>
    <row r="80" spans="1:14" x14ac:dyDescent="0.3">
      <c r="A80">
        <v>20240429</v>
      </c>
      <c r="B80">
        <v>42209.618000000002</v>
      </c>
      <c r="C80">
        <v>156.99600000000001</v>
      </c>
      <c r="D80">
        <v>156.977</v>
      </c>
      <c r="E80" s="2">
        <f t="shared" si="8"/>
        <v>4073.8000000002212</v>
      </c>
      <c r="F80" s="1">
        <f t="shared" si="7"/>
        <v>156.98650000000001</v>
      </c>
      <c r="G80" s="1">
        <f t="shared" si="10"/>
        <v>157.015625</v>
      </c>
      <c r="H80" s="1">
        <f t="shared" si="9"/>
        <v>157.22199999999998</v>
      </c>
      <c r="I80" s="1">
        <f t="shared" si="9"/>
        <v>157.04499999999999</v>
      </c>
      <c r="J80" s="1">
        <f t="shared" si="9"/>
        <v>157.00099999999998</v>
      </c>
      <c r="K80" s="1">
        <f t="shared" si="9"/>
        <v>157.10900000000001</v>
      </c>
      <c r="L80" s="1">
        <f t="shared" si="9"/>
        <v>156.98400000000001</v>
      </c>
      <c r="M80">
        <f t="shared" si="9"/>
        <v>3875.9999999999418</v>
      </c>
      <c r="N80">
        <f t="shared" si="9"/>
        <v>4073.8000000002212</v>
      </c>
    </row>
    <row r="81" spans="1:14" x14ac:dyDescent="0.3">
      <c r="A81">
        <v>20240429</v>
      </c>
      <c r="B81">
        <v>42209.67</v>
      </c>
      <c r="C81">
        <v>156.99700000000001</v>
      </c>
      <c r="D81">
        <v>156.971</v>
      </c>
      <c r="E81" s="2">
        <f t="shared" si="8"/>
        <v>4078.9999999998254</v>
      </c>
      <c r="F81" s="1">
        <f t="shared" si="7"/>
        <v>156.98400000000001</v>
      </c>
      <c r="G81" s="1">
        <f t="shared" si="10"/>
        <v>157.004875</v>
      </c>
      <c r="H81" s="1">
        <f t="shared" si="9"/>
        <v>157.22199999999998</v>
      </c>
      <c r="I81" s="1">
        <f t="shared" si="9"/>
        <v>157.04499999999999</v>
      </c>
      <c r="J81" s="1">
        <f t="shared" si="9"/>
        <v>157.00099999999998</v>
      </c>
      <c r="K81" s="1">
        <f t="shared" si="9"/>
        <v>157.10900000000001</v>
      </c>
      <c r="L81" s="1">
        <f t="shared" si="9"/>
        <v>156.98400000000001</v>
      </c>
      <c r="M81">
        <f t="shared" si="9"/>
        <v>3875.9999999999418</v>
      </c>
      <c r="N81">
        <f t="shared" si="9"/>
        <v>4073.8000000002212</v>
      </c>
    </row>
    <row r="82" spans="1:14" x14ac:dyDescent="0.3">
      <c r="A82">
        <v>20240429</v>
      </c>
      <c r="B82">
        <v>42209.722000000002</v>
      </c>
      <c r="C82">
        <v>156.99600000000001</v>
      </c>
      <c r="D82">
        <v>156.977</v>
      </c>
      <c r="E82" s="2">
        <f t="shared" si="8"/>
        <v>4084.2000000001572</v>
      </c>
      <c r="F82" s="1">
        <f t="shared" si="7"/>
        <v>156.98650000000001</v>
      </c>
      <c r="G82" s="1">
        <f t="shared" si="10"/>
        <v>156.99612500000001</v>
      </c>
      <c r="H82" s="1">
        <f t="shared" si="9"/>
        <v>157.22199999999998</v>
      </c>
      <c r="I82" s="1">
        <f t="shared" si="9"/>
        <v>157.04499999999999</v>
      </c>
      <c r="J82" s="1">
        <f t="shared" si="9"/>
        <v>157.00099999999998</v>
      </c>
      <c r="K82" s="1">
        <f t="shared" si="9"/>
        <v>157.10900000000001</v>
      </c>
      <c r="L82" s="1">
        <f t="shared" si="9"/>
        <v>156.98400000000001</v>
      </c>
      <c r="M82">
        <f t="shared" si="9"/>
        <v>3875.9999999999418</v>
      </c>
      <c r="N82">
        <f t="shared" si="9"/>
        <v>4073.8000000002212</v>
      </c>
    </row>
    <row r="83" spans="1:14" x14ac:dyDescent="0.3">
      <c r="A83">
        <v>20240429</v>
      </c>
      <c r="B83">
        <v>42209.773000000001</v>
      </c>
      <c r="C83">
        <v>157.012</v>
      </c>
      <c r="D83">
        <v>156.977</v>
      </c>
      <c r="E83" s="2">
        <f t="shared" si="8"/>
        <v>4089.3000000001048</v>
      </c>
      <c r="F83" s="1">
        <f t="shared" si="7"/>
        <v>156.99450000000002</v>
      </c>
      <c r="G83" s="1">
        <f t="shared" si="10"/>
        <v>156.987875</v>
      </c>
      <c r="H83" s="1">
        <f t="shared" si="9"/>
        <v>157.22199999999998</v>
      </c>
      <c r="I83" s="1">
        <f t="shared" si="9"/>
        <v>157.04499999999999</v>
      </c>
      <c r="J83" s="1">
        <f t="shared" si="9"/>
        <v>157.00099999999998</v>
      </c>
      <c r="K83" s="1">
        <f t="shared" si="9"/>
        <v>157.10900000000001</v>
      </c>
      <c r="L83" s="1">
        <f t="shared" si="9"/>
        <v>156.98400000000001</v>
      </c>
      <c r="M83">
        <f t="shared" si="9"/>
        <v>3875.9999999999418</v>
      </c>
      <c r="N83">
        <f t="shared" si="9"/>
        <v>4073.8000000002212</v>
      </c>
    </row>
    <row r="84" spans="1:14" x14ac:dyDescent="0.3">
      <c r="A84">
        <v>20240429</v>
      </c>
      <c r="B84">
        <v>42209.824999999997</v>
      </c>
      <c r="C84">
        <v>157.00899999999999</v>
      </c>
      <c r="D84">
        <v>156.971</v>
      </c>
      <c r="E84" s="2">
        <f t="shared" si="8"/>
        <v>4094.499999999709</v>
      </c>
      <c r="F84" s="1">
        <f t="shared" si="7"/>
        <v>156.99</v>
      </c>
      <c r="G84" s="1">
        <f t="shared" si="10"/>
        <v>156.98875000000001</v>
      </c>
      <c r="H84" s="1">
        <f t="shared" si="9"/>
        <v>157.22199999999998</v>
      </c>
      <c r="I84" s="1">
        <f t="shared" si="9"/>
        <v>157.04499999999999</v>
      </c>
      <c r="J84" s="1">
        <f t="shared" si="9"/>
        <v>157.00099999999998</v>
      </c>
      <c r="K84" s="1">
        <f t="shared" si="9"/>
        <v>157.10900000000001</v>
      </c>
      <c r="L84" s="1">
        <f t="shared" si="9"/>
        <v>156.98400000000001</v>
      </c>
      <c r="M84">
        <f t="shared" si="9"/>
        <v>3875.9999999999418</v>
      </c>
      <c r="N84">
        <f t="shared" si="9"/>
        <v>4073.8000000002212</v>
      </c>
    </row>
    <row r="85" spans="1:14" x14ac:dyDescent="0.3">
      <c r="A85">
        <v>20240429</v>
      </c>
      <c r="B85">
        <v>42209.978000000003</v>
      </c>
      <c r="C85">
        <v>157.00899999999999</v>
      </c>
      <c r="D85">
        <v>156.971</v>
      </c>
      <c r="E85" s="2">
        <f t="shared" si="8"/>
        <v>4109.8000000002794</v>
      </c>
      <c r="F85" s="1">
        <f t="shared" si="7"/>
        <v>156.99</v>
      </c>
      <c r="G85" s="1">
        <f t="shared" si="10"/>
        <v>156.99025</v>
      </c>
      <c r="H85" s="1">
        <f t="shared" si="9"/>
        <v>157.22199999999998</v>
      </c>
      <c r="I85" s="1">
        <f t="shared" si="9"/>
        <v>157.04499999999999</v>
      </c>
      <c r="J85" s="1">
        <f t="shared" si="9"/>
        <v>157.00099999999998</v>
      </c>
      <c r="K85" s="1">
        <f t="shared" si="9"/>
        <v>157.10900000000001</v>
      </c>
      <c r="L85" s="1">
        <f t="shared" si="9"/>
        <v>156.98400000000001</v>
      </c>
      <c r="M85">
        <f t="shared" si="9"/>
        <v>3875.9999999999418</v>
      </c>
      <c r="N85">
        <f t="shared" si="9"/>
        <v>4073.8000000002212</v>
      </c>
    </row>
    <row r="86" spans="1:14" x14ac:dyDescent="0.3">
      <c r="A86">
        <v>20240429</v>
      </c>
      <c r="B86">
        <v>42210.03</v>
      </c>
      <c r="C86">
        <v>157.00899999999999</v>
      </c>
      <c r="D86">
        <v>156.971</v>
      </c>
      <c r="E86" s="2">
        <f t="shared" si="8"/>
        <v>4114.9999999998836</v>
      </c>
      <c r="F86" s="1">
        <f t="shared" si="7"/>
        <v>156.99</v>
      </c>
      <c r="G86" s="1">
        <f t="shared" si="10"/>
        <v>156.99112500000001</v>
      </c>
      <c r="H86" s="1">
        <f t="shared" si="9"/>
        <v>157.22199999999998</v>
      </c>
      <c r="I86" s="1">
        <f t="shared" si="9"/>
        <v>157.04499999999999</v>
      </c>
      <c r="J86" s="1">
        <f t="shared" si="9"/>
        <v>157.00099999999998</v>
      </c>
      <c r="K86" s="1">
        <f t="shared" si="9"/>
        <v>157.10900000000001</v>
      </c>
      <c r="L86" s="1">
        <f t="shared" si="9"/>
        <v>156.98400000000001</v>
      </c>
      <c r="M86">
        <f t="shared" si="9"/>
        <v>3875.9999999999418</v>
      </c>
      <c r="N86">
        <f t="shared" si="9"/>
        <v>4073.8000000002212</v>
      </c>
    </row>
    <row r="87" spans="1:14" x14ac:dyDescent="0.3">
      <c r="A87">
        <v>20240429</v>
      </c>
      <c r="B87">
        <v>42210.133000000002</v>
      </c>
      <c r="C87">
        <v>157.011</v>
      </c>
      <c r="D87">
        <v>156.97399999999999</v>
      </c>
      <c r="E87" s="2">
        <f t="shared" si="8"/>
        <v>4125.300000000163</v>
      </c>
      <c r="F87" s="1">
        <f t="shared" si="7"/>
        <v>156.99250000000001</v>
      </c>
      <c r="G87" s="1">
        <f t="shared" si="10"/>
        <v>156.99062500000002</v>
      </c>
      <c r="H87" s="1">
        <f t="shared" si="9"/>
        <v>157.22199999999998</v>
      </c>
      <c r="I87" s="1">
        <f t="shared" si="9"/>
        <v>157.04499999999999</v>
      </c>
      <c r="J87" s="1">
        <f t="shared" si="9"/>
        <v>157.00099999999998</v>
      </c>
      <c r="K87" s="1">
        <f t="shared" si="9"/>
        <v>157.10900000000001</v>
      </c>
      <c r="L87" s="1">
        <f t="shared" si="9"/>
        <v>156.98400000000001</v>
      </c>
      <c r="M87">
        <f t="shared" si="9"/>
        <v>3875.9999999999418</v>
      </c>
      <c r="N87">
        <f t="shared" si="9"/>
        <v>4073.8000000002212</v>
      </c>
    </row>
    <row r="88" spans="1:14" x14ac:dyDescent="0.3">
      <c r="A88">
        <v>20240429</v>
      </c>
      <c r="B88">
        <v>42210.184000000001</v>
      </c>
      <c r="C88">
        <v>157.00899999999999</v>
      </c>
      <c r="D88">
        <v>156.971</v>
      </c>
      <c r="E88" s="2">
        <f t="shared" si="8"/>
        <v>4130.4000000001106</v>
      </c>
      <c r="F88" s="1">
        <f t="shared" si="7"/>
        <v>156.99</v>
      </c>
      <c r="G88" s="1">
        <f t="shared" si="10"/>
        <v>156.99062500000002</v>
      </c>
      <c r="H88" s="1">
        <f t="shared" si="9"/>
        <v>157.22199999999998</v>
      </c>
      <c r="I88" s="1">
        <f t="shared" si="9"/>
        <v>157.04499999999999</v>
      </c>
      <c r="J88" s="1">
        <f t="shared" si="9"/>
        <v>157.00099999999998</v>
      </c>
      <c r="K88" s="1">
        <f t="shared" si="9"/>
        <v>157.10900000000001</v>
      </c>
      <c r="L88" s="1">
        <f t="shared" si="9"/>
        <v>156.98400000000001</v>
      </c>
      <c r="M88">
        <f t="shared" si="9"/>
        <v>3875.9999999999418</v>
      </c>
      <c r="N88">
        <f t="shared" si="9"/>
        <v>4073.8000000002212</v>
      </c>
    </row>
    <row r="89" spans="1:14" x14ac:dyDescent="0.3">
      <c r="A89">
        <v>20240429</v>
      </c>
      <c r="B89">
        <v>42210.235999999997</v>
      </c>
      <c r="C89">
        <v>157.012</v>
      </c>
      <c r="D89">
        <v>156.982</v>
      </c>
      <c r="E89" s="2">
        <f t="shared" si="8"/>
        <v>4135.5999999997148</v>
      </c>
      <c r="F89" s="1">
        <f t="shared" si="7"/>
        <v>156.99700000000001</v>
      </c>
      <c r="G89" s="1">
        <f t="shared" si="10"/>
        <v>156.99237500000001</v>
      </c>
      <c r="H89" s="1">
        <f t="shared" si="9"/>
        <v>157.22199999999998</v>
      </c>
      <c r="I89" s="1">
        <f t="shared" si="9"/>
        <v>157.04499999999999</v>
      </c>
      <c r="J89" s="1">
        <f t="shared" si="9"/>
        <v>157.00099999999998</v>
      </c>
      <c r="K89" s="1">
        <f t="shared" si="9"/>
        <v>157.10900000000001</v>
      </c>
      <c r="L89" s="1">
        <f t="shared" si="9"/>
        <v>156.98400000000001</v>
      </c>
      <c r="M89">
        <f t="shared" si="9"/>
        <v>3875.9999999999418</v>
      </c>
      <c r="N89">
        <f t="shared" si="9"/>
        <v>4073.8000000002212</v>
      </c>
    </row>
    <row r="90" spans="1:14" x14ac:dyDescent="0.3">
      <c r="A90">
        <v>20240429</v>
      </c>
      <c r="B90">
        <v>42210.339</v>
      </c>
      <c r="C90">
        <v>157.011</v>
      </c>
      <c r="D90">
        <v>156.983</v>
      </c>
      <c r="E90" s="2">
        <f t="shared" si="8"/>
        <v>4145.8999999999942</v>
      </c>
      <c r="F90" s="1">
        <f t="shared" si="7"/>
        <v>156.99700000000001</v>
      </c>
      <c r="G90" s="1">
        <f t="shared" si="10"/>
        <v>156.994125</v>
      </c>
      <c r="H90" s="1">
        <f t="shared" si="9"/>
        <v>157.22199999999998</v>
      </c>
      <c r="I90" s="1">
        <f t="shared" si="9"/>
        <v>157.04499999999999</v>
      </c>
      <c r="J90" s="1">
        <f t="shared" si="9"/>
        <v>157.00099999999998</v>
      </c>
      <c r="K90" s="1">
        <f t="shared" si="9"/>
        <v>157.10900000000001</v>
      </c>
      <c r="L90" s="1">
        <f t="shared" si="9"/>
        <v>156.98400000000001</v>
      </c>
      <c r="M90">
        <f t="shared" si="9"/>
        <v>3875.9999999999418</v>
      </c>
      <c r="N90">
        <f t="shared" si="9"/>
        <v>4073.8000000002212</v>
      </c>
    </row>
    <row r="91" spans="1:14" x14ac:dyDescent="0.3">
      <c r="A91">
        <v>20240429</v>
      </c>
      <c r="B91">
        <v>42210.440999999999</v>
      </c>
      <c r="C91">
        <v>157.011</v>
      </c>
      <c r="D91">
        <v>156.983</v>
      </c>
      <c r="E91" s="2">
        <f t="shared" si="8"/>
        <v>4156.0999999998894</v>
      </c>
      <c r="F91" s="1">
        <f t="shared" si="7"/>
        <v>156.99700000000001</v>
      </c>
      <c r="G91" s="1">
        <f t="shared" si="10"/>
        <v>156.99525</v>
      </c>
      <c r="H91" s="1">
        <f t="shared" si="9"/>
        <v>157.22199999999998</v>
      </c>
      <c r="I91" s="1">
        <f t="shared" si="9"/>
        <v>157.04499999999999</v>
      </c>
      <c r="J91" s="1">
        <f t="shared" si="9"/>
        <v>157.00099999999998</v>
      </c>
      <c r="K91" s="1">
        <f t="shared" si="9"/>
        <v>157.10900000000001</v>
      </c>
      <c r="L91" s="1">
        <f t="shared" si="9"/>
        <v>156.98400000000001</v>
      </c>
      <c r="M91">
        <f t="shared" si="9"/>
        <v>3875.9999999999418</v>
      </c>
      <c r="N91">
        <f t="shared" si="9"/>
        <v>4073.8000000002212</v>
      </c>
    </row>
    <row r="92" spans="1:14" x14ac:dyDescent="0.3">
      <c r="A92">
        <v>20240429</v>
      </c>
      <c r="B92">
        <v>42210.542999999998</v>
      </c>
      <c r="C92">
        <v>157.012</v>
      </c>
      <c r="D92">
        <v>156.983</v>
      </c>
      <c r="E92" s="2">
        <f t="shared" si="8"/>
        <v>4166.2999999997846</v>
      </c>
      <c r="F92" s="1">
        <f t="shared" si="7"/>
        <v>156.9975</v>
      </c>
      <c r="G92" s="1">
        <f t="shared" si="10"/>
        <v>156.99712500000001</v>
      </c>
      <c r="H92" s="1">
        <f t="shared" si="9"/>
        <v>157.22199999999998</v>
      </c>
      <c r="I92" s="1">
        <f t="shared" si="9"/>
        <v>157.04499999999999</v>
      </c>
      <c r="J92" s="1">
        <f t="shared" si="9"/>
        <v>157.00099999999998</v>
      </c>
      <c r="K92" s="1">
        <f t="shared" si="9"/>
        <v>157.10900000000001</v>
      </c>
      <c r="L92" s="1">
        <f t="shared" si="9"/>
        <v>156.98400000000001</v>
      </c>
      <c r="M92">
        <f t="shared" si="9"/>
        <v>3875.9999999999418</v>
      </c>
      <c r="N92">
        <f t="shared" si="9"/>
        <v>4073.8000000002212</v>
      </c>
    </row>
    <row r="93" spans="1:14" x14ac:dyDescent="0.3">
      <c r="A93">
        <v>20240429</v>
      </c>
      <c r="B93">
        <v>42210.796000000002</v>
      </c>
      <c r="C93">
        <v>157.00200000000001</v>
      </c>
      <c r="D93">
        <v>156.98699999999999</v>
      </c>
      <c r="E93" s="2">
        <f t="shared" si="8"/>
        <v>4191.6000000002095</v>
      </c>
      <c r="F93" s="1">
        <f t="shared" si="7"/>
        <v>156.99450000000002</v>
      </c>
      <c r="G93" s="1">
        <f t="shared" si="10"/>
        <v>156.99650000000003</v>
      </c>
      <c r="H93" s="1">
        <f t="shared" si="9"/>
        <v>157.22199999999998</v>
      </c>
      <c r="I93" s="1">
        <f t="shared" si="9"/>
        <v>157.04499999999999</v>
      </c>
      <c r="J93" s="1">
        <f t="shared" si="9"/>
        <v>157.00099999999998</v>
      </c>
      <c r="K93" s="1">
        <f t="shared" si="9"/>
        <v>157.10900000000001</v>
      </c>
      <c r="L93" s="1">
        <f t="shared" si="9"/>
        <v>156.98400000000001</v>
      </c>
      <c r="M93">
        <f t="shared" si="9"/>
        <v>3875.9999999999418</v>
      </c>
      <c r="N93">
        <f t="shared" si="9"/>
        <v>4073.8000000002212</v>
      </c>
    </row>
    <row r="94" spans="1:14" x14ac:dyDescent="0.3">
      <c r="A94">
        <v>20240429</v>
      </c>
      <c r="B94">
        <v>42210.847999999998</v>
      </c>
      <c r="C94">
        <v>157.001</v>
      </c>
      <c r="D94">
        <v>156.983</v>
      </c>
      <c r="E94" s="2">
        <f t="shared" si="8"/>
        <v>4196.7999999998137</v>
      </c>
      <c r="F94" s="1">
        <f t="shared" si="7"/>
        <v>156.99200000000002</v>
      </c>
      <c r="G94" s="1">
        <f t="shared" si="10"/>
        <v>156.99525</v>
      </c>
      <c r="H94" s="1">
        <f t="shared" si="9"/>
        <v>157.22199999999998</v>
      </c>
      <c r="I94" s="1">
        <f t="shared" si="9"/>
        <v>157.04499999999999</v>
      </c>
      <c r="J94" s="1">
        <f t="shared" si="9"/>
        <v>157.00099999999998</v>
      </c>
      <c r="K94" s="1">
        <f t="shared" si="9"/>
        <v>157.10900000000001</v>
      </c>
      <c r="L94" s="1">
        <f t="shared" si="9"/>
        <v>156.98400000000001</v>
      </c>
      <c r="M94">
        <f t="shared" si="9"/>
        <v>3875.9999999999418</v>
      </c>
      <c r="N94">
        <f t="shared" si="9"/>
        <v>4073.8000000002212</v>
      </c>
    </row>
    <row r="95" spans="1:14" x14ac:dyDescent="0.3">
      <c r="A95">
        <v>20240429</v>
      </c>
      <c r="B95">
        <v>42210.9</v>
      </c>
      <c r="C95">
        <v>156.98500000000001</v>
      </c>
      <c r="D95">
        <v>156.98099999999999</v>
      </c>
      <c r="E95" s="2">
        <f t="shared" si="8"/>
        <v>4202.0000000001455</v>
      </c>
      <c r="F95" s="1">
        <f t="shared" si="7"/>
        <v>156.983</v>
      </c>
      <c r="G95" s="1">
        <f t="shared" si="10"/>
        <v>156.99175000000002</v>
      </c>
      <c r="H95" s="1">
        <f t="shared" si="9"/>
        <v>157.22199999999998</v>
      </c>
      <c r="I95" s="1">
        <f t="shared" si="9"/>
        <v>157.04499999999999</v>
      </c>
      <c r="J95" s="1">
        <f t="shared" si="9"/>
        <v>157.00099999999998</v>
      </c>
      <c r="K95" s="1">
        <f t="shared" si="9"/>
        <v>157.10900000000001</v>
      </c>
      <c r="L95" s="1">
        <f t="shared" si="9"/>
        <v>156.98400000000001</v>
      </c>
      <c r="M95">
        <f t="shared" si="9"/>
        <v>3875.9999999999418</v>
      </c>
      <c r="N95">
        <f t="shared" si="9"/>
        <v>4073.8000000002212</v>
      </c>
    </row>
    <row r="96" spans="1:14" x14ac:dyDescent="0.3">
      <c r="A96">
        <v>20240429</v>
      </c>
      <c r="B96">
        <v>42210.951999999997</v>
      </c>
      <c r="C96">
        <v>156.988</v>
      </c>
      <c r="D96">
        <v>156.97200000000001</v>
      </c>
      <c r="E96" s="2">
        <f t="shared" si="8"/>
        <v>4207.1999999997497</v>
      </c>
      <c r="F96" s="1">
        <f t="shared" si="7"/>
        <v>156.98000000000002</v>
      </c>
      <c r="G96" s="1">
        <f t="shared" si="10"/>
        <v>156.98737500000001</v>
      </c>
      <c r="H96" s="1">
        <f t="shared" si="9"/>
        <v>157.22199999999998</v>
      </c>
      <c r="I96" s="1">
        <f t="shared" si="9"/>
        <v>157.04499999999999</v>
      </c>
      <c r="J96" s="1">
        <f t="shared" si="9"/>
        <v>157.00099999999998</v>
      </c>
      <c r="K96" s="1">
        <f t="shared" si="9"/>
        <v>157.10900000000001</v>
      </c>
      <c r="L96" s="1">
        <f t="shared" si="9"/>
        <v>156.98400000000001</v>
      </c>
      <c r="M96">
        <f t="shared" si="9"/>
        <v>3875.9999999999418</v>
      </c>
      <c r="N96">
        <f t="shared" si="9"/>
        <v>4073.8000000002212</v>
      </c>
    </row>
    <row r="97" spans="1:14" x14ac:dyDescent="0.3">
      <c r="A97">
        <v>20240429</v>
      </c>
      <c r="B97">
        <v>42211.002999999997</v>
      </c>
      <c r="C97">
        <v>156.97200000000001</v>
      </c>
      <c r="D97">
        <v>156.97</v>
      </c>
      <c r="E97" s="2">
        <f t="shared" si="8"/>
        <v>4212.2999999996973</v>
      </c>
      <c r="F97" s="1">
        <f t="shared" si="7"/>
        <v>156.971</v>
      </c>
      <c r="G97" s="1">
        <f t="shared" si="10"/>
        <v>156.98150000000001</v>
      </c>
      <c r="H97" s="1">
        <f t="shared" si="9"/>
        <v>157.22199999999998</v>
      </c>
      <c r="I97" s="1">
        <f t="shared" si="9"/>
        <v>157.04499999999999</v>
      </c>
      <c r="J97" s="1">
        <f t="shared" si="9"/>
        <v>157.00099999999998</v>
      </c>
      <c r="K97" s="1">
        <f t="shared" si="9"/>
        <v>157.10900000000001</v>
      </c>
      <c r="L97" s="1">
        <f t="shared" si="9"/>
        <v>156.98400000000001</v>
      </c>
      <c r="M97">
        <f t="shared" si="9"/>
        <v>3875.9999999999418</v>
      </c>
      <c r="N97">
        <f t="shared" si="9"/>
        <v>4073.8000000002212</v>
      </c>
    </row>
    <row r="98" spans="1:14" x14ac:dyDescent="0.3">
      <c r="A98">
        <v>20240429</v>
      </c>
      <c r="B98">
        <v>42211.055</v>
      </c>
      <c r="C98">
        <v>156.971</v>
      </c>
      <c r="D98">
        <v>156.95699999999999</v>
      </c>
      <c r="E98" s="2">
        <f t="shared" si="8"/>
        <v>4217.5000000000291</v>
      </c>
      <c r="F98" s="1">
        <f t="shared" si="7"/>
        <v>156.964</v>
      </c>
      <c r="G98" s="1">
        <f t="shared" si="10"/>
        <v>156.97450000000001</v>
      </c>
      <c r="H98" s="1">
        <f t="shared" si="9"/>
        <v>157.22199999999998</v>
      </c>
      <c r="I98" s="1">
        <f t="shared" si="9"/>
        <v>157.04499999999999</v>
      </c>
      <c r="J98" s="1">
        <f t="shared" si="9"/>
        <v>157.00099999999998</v>
      </c>
      <c r="K98" s="1">
        <f t="shared" si="9"/>
        <v>157.10900000000001</v>
      </c>
      <c r="L98" s="1">
        <f t="shared" si="9"/>
        <v>156.98400000000001</v>
      </c>
      <c r="M98">
        <f t="shared" si="9"/>
        <v>3875.9999999999418</v>
      </c>
      <c r="N98">
        <f t="shared" si="9"/>
        <v>4073.8000000002212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TimeToLive</vt:lpstr>
      <vt:lpstr>TakeProfit</vt:lpstr>
      <vt:lpstr>Sheet5</vt:lpstr>
      <vt:lpstr>StopLoss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2024-06-28T04:05:48Z</dcterms:created>
  <dcterms:modified xsi:type="dcterms:W3CDTF">2024-06-28T07:53:04Z</dcterms:modified>
</cp:coreProperties>
</file>