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parn\Documents\GitHub\cpp_code\trading_strategy\documentation\"/>
    </mc:Choice>
  </mc:AlternateContent>
  <xr:revisionPtr revIDLastSave="0" documentId="13_ncr:1_{1B44F060-B6B8-4902-BA80-AB3C971CA011}" xr6:coauthVersionLast="47" xr6:coauthVersionMax="47" xr10:uidLastSave="{00000000-0000-0000-0000-000000000000}"/>
  <bookViews>
    <workbookView xWindow="-108" yWindow="-108" windowWidth="23256" windowHeight="12456" activeTab="2" xr2:uid="{4881A7D3-8AA6-4BEE-9B52-C7C43807363B}"/>
  </bookViews>
  <sheets>
    <sheet name="Kill" sheetId="3" r:id="rId1"/>
    <sheet name="TakeProfit" sheetId="4" r:id="rId2"/>
    <sheet name="StopLoss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6" l="1"/>
  <c r="J3" i="6"/>
  <c r="N3" i="6"/>
  <c r="N69" i="6" s="1"/>
  <c r="N74" i="6"/>
  <c r="M3" i="6"/>
  <c r="M36" i="6" s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5" i="6"/>
  <c r="N3" i="3"/>
  <c r="N65" i="3" s="1"/>
  <c r="N60" i="3"/>
  <c r="M3" i="3"/>
  <c r="M85" i="3" s="1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H3" i="3"/>
  <c r="J3" i="3"/>
  <c r="N25" i="3"/>
  <c r="N9" i="3"/>
  <c r="M86" i="3"/>
  <c r="M78" i="3"/>
  <c r="M77" i="3"/>
  <c r="M74" i="3"/>
  <c r="M68" i="3"/>
  <c r="M66" i="3"/>
  <c r="M63" i="3"/>
  <c r="M61" i="3"/>
  <c r="M54" i="3"/>
  <c r="M53" i="3"/>
  <c r="M52" i="3"/>
  <c r="M47" i="3"/>
  <c r="M42" i="3"/>
  <c r="M39" i="3"/>
  <c r="M38" i="3"/>
  <c r="M36" i="3"/>
  <c r="M30" i="3"/>
  <c r="M29" i="3"/>
  <c r="M28" i="3"/>
  <c r="M25" i="3"/>
  <c r="M20" i="3"/>
  <c r="M18" i="3"/>
  <c r="M17" i="3"/>
  <c r="M14" i="3"/>
  <c r="M9" i="3"/>
  <c r="M7" i="3"/>
  <c r="M6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H3" i="4"/>
  <c r="J3" i="4"/>
  <c r="N3" i="4"/>
  <c r="M3" i="4"/>
  <c r="M110" i="4" s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5" i="4"/>
  <c r="M15" i="6"/>
  <c r="M42" i="6"/>
  <c r="M51" i="6"/>
  <c r="M55" i="6"/>
  <c r="M67" i="6"/>
  <c r="M71" i="6"/>
  <c r="M74" i="6"/>
  <c r="M83" i="6"/>
  <c r="M87" i="6"/>
  <c r="M90" i="6"/>
  <c r="M5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K98" i="6"/>
  <c r="I98" i="6"/>
  <c r="F98" i="6"/>
  <c r="K97" i="6"/>
  <c r="I97" i="6"/>
  <c r="F97" i="6"/>
  <c r="K96" i="6"/>
  <c r="I96" i="6"/>
  <c r="F96" i="6"/>
  <c r="K95" i="6"/>
  <c r="I95" i="6"/>
  <c r="F95" i="6"/>
  <c r="K94" i="6"/>
  <c r="I94" i="6"/>
  <c r="F94" i="6"/>
  <c r="K93" i="6"/>
  <c r="I93" i="6"/>
  <c r="F93" i="6"/>
  <c r="K92" i="6"/>
  <c r="I92" i="6"/>
  <c r="F92" i="6"/>
  <c r="K91" i="6"/>
  <c r="I91" i="6"/>
  <c r="F91" i="6"/>
  <c r="K90" i="6"/>
  <c r="I90" i="6"/>
  <c r="F90" i="6"/>
  <c r="K89" i="6"/>
  <c r="I89" i="6"/>
  <c r="F89" i="6"/>
  <c r="K88" i="6"/>
  <c r="I88" i="6"/>
  <c r="F88" i="6"/>
  <c r="K87" i="6"/>
  <c r="I87" i="6"/>
  <c r="F87" i="6"/>
  <c r="K86" i="6"/>
  <c r="I86" i="6"/>
  <c r="F86" i="6"/>
  <c r="K85" i="6"/>
  <c r="I85" i="6"/>
  <c r="F85" i="6"/>
  <c r="K84" i="6"/>
  <c r="I84" i="6"/>
  <c r="F84" i="6"/>
  <c r="K83" i="6"/>
  <c r="I83" i="6"/>
  <c r="F83" i="6"/>
  <c r="K82" i="6"/>
  <c r="I82" i="6"/>
  <c r="F82" i="6"/>
  <c r="K81" i="6"/>
  <c r="I81" i="6"/>
  <c r="F81" i="6"/>
  <c r="K80" i="6"/>
  <c r="I80" i="6"/>
  <c r="F80" i="6"/>
  <c r="K79" i="6"/>
  <c r="I79" i="6"/>
  <c r="F79" i="6"/>
  <c r="K78" i="6"/>
  <c r="I78" i="6"/>
  <c r="F78" i="6"/>
  <c r="K77" i="6"/>
  <c r="I77" i="6"/>
  <c r="F77" i="6"/>
  <c r="K76" i="6"/>
  <c r="I76" i="6"/>
  <c r="F76" i="6"/>
  <c r="K75" i="6"/>
  <c r="I75" i="6"/>
  <c r="F75" i="6"/>
  <c r="K74" i="6"/>
  <c r="I74" i="6"/>
  <c r="F74" i="6"/>
  <c r="K73" i="6"/>
  <c r="I73" i="6"/>
  <c r="F73" i="6"/>
  <c r="K72" i="6"/>
  <c r="I72" i="6"/>
  <c r="F72" i="6"/>
  <c r="K71" i="6"/>
  <c r="I71" i="6"/>
  <c r="F71" i="6"/>
  <c r="K70" i="6"/>
  <c r="I70" i="6"/>
  <c r="F70" i="6"/>
  <c r="K69" i="6"/>
  <c r="I69" i="6"/>
  <c r="F69" i="6"/>
  <c r="K68" i="6"/>
  <c r="I68" i="6"/>
  <c r="F68" i="6"/>
  <c r="K67" i="6"/>
  <c r="I67" i="6"/>
  <c r="F67" i="6"/>
  <c r="K66" i="6"/>
  <c r="I66" i="6"/>
  <c r="F66" i="6"/>
  <c r="K65" i="6"/>
  <c r="I65" i="6"/>
  <c r="F65" i="6"/>
  <c r="K64" i="6"/>
  <c r="I64" i="6"/>
  <c r="F64" i="6"/>
  <c r="K63" i="6"/>
  <c r="I63" i="6"/>
  <c r="F63" i="6"/>
  <c r="K62" i="6"/>
  <c r="I62" i="6"/>
  <c r="F62" i="6"/>
  <c r="K61" i="6"/>
  <c r="I61" i="6"/>
  <c r="F61" i="6"/>
  <c r="K60" i="6"/>
  <c r="I60" i="6"/>
  <c r="F60" i="6"/>
  <c r="K59" i="6"/>
  <c r="I59" i="6"/>
  <c r="F59" i="6"/>
  <c r="K58" i="6"/>
  <c r="I58" i="6"/>
  <c r="F58" i="6"/>
  <c r="K57" i="6"/>
  <c r="I57" i="6"/>
  <c r="F57" i="6"/>
  <c r="K56" i="6"/>
  <c r="I56" i="6"/>
  <c r="F56" i="6"/>
  <c r="K55" i="6"/>
  <c r="I55" i="6"/>
  <c r="F55" i="6"/>
  <c r="K54" i="6"/>
  <c r="I54" i="6"/>
  <c r="F54" i="6"/>
  <c r="K53" i="6"/>
  <c r="I53" i="6"/>
  <c r="F53" i="6"/>
  <c r="K52" i="6"/>
  <c r="I52" i="6"/>
  <c r="F52" i="6"/>
  <c r="K51" i="6"/>
  <c r="I51" i="6"/>
  <c r="F51" i="6"/>
  <c r="K50" i="6"/>
  <c r="I50" i="6"/>
  <c r="F50" i="6"/>
  <c r="K49" i="6"/>
  <c r="I49" i="6"/>
  <c r="F49" i="6"/>
  <c r="K48" i="6"/>
  <c r="I48" i="6"/>
  <c r="F48" i="6"/>
  <c r="K47" i="6"/>
  <c r="I47" i="6"/>
  <c r="F47" i="6"/>
  <c r="K46" i="6"/>
  <c r="I46" i="6"/>
  <c r="F46" i="6"/>
  <c r="K45" i="6"/>
  <c r="I45" i="6"/>
  <c r="F45" i="6"/>
  <c r="K44" i="6"/>
  <c r="I44" i="6"/>
  <c r="F44" i="6"/>
  <c r="K43" i="6"/>
  <c r="I43" i="6"/>
  <c r="F43" i="6"/>
  <c r="K42" i="6"/>
  <c r="I42" i="6"/>
  <c r="F42" i="6"/>
  <c r="K41" i="6"/>
  <c r="I41" i="6"/>
  <c r="F41" i="6"/>
  <c r="K40" i="6"/>
  <c r="I40" i="6"/>
  <c r="F40" i="6"/>
  <c r="K39" i="6"/>
  <c r="I39" i="6"/>
  <c r="F39" i="6"/>
  <c r="K38" i="6"/>
  <c r="I38" i="6"/>
  <c r="F38" i="6"/>
  <c r="K37" i="6"/>
  <c r="I37" i="6"/>
  <c r="F37" i="6"/>
  <c r="K36" i="6"/>
  <c r="I36" i="6"/>
  <c r="F36" i="6"/>
  <c r="K35" i="6"/>
  <c r="I35" i="6"/>
  <c r="F35" i="6"/>
  <c r="K34" i="6"/>
  <c r="I34" i="6"/>
  <c r="F34" i="6"/>
  <c r="K33" i="6"/>
  <c r="I33" i="6"/>
  <c r="F33" i="6"/>
  <c r="K32" i="6"/>
  <c r="I32" i="6"/>
  <c r="F32" i="6"/>
  <c r="K31" i="6"/>
  <c r="I31" i="6"/>
  <c r="F31" i="6"/>
  <c r="K30" i="6"/>
  <c r="I30" i="6"/>
  <c r="F30" i="6"/>
  <c r="K29" i="6"/>
  <c r="I29" i="6"/>
  <c r="F29" i="6"/>
  <c r="K28" i="6"/>
  <c r="I28" i="6"/>
  <c r="F28" i="6"/>
  <c r="K27" i="6"/>
  <c r="I27" i="6"/>
  <c r="F27" i="6"/>
  <c r="K26" i="6"/>
  <c r="I26" i="6"/>
  <c r="F26" i="6"/>
  <c r="K25" i="6"/>
  <c r="I25" i="6"/>
  <c r="F25" i="6"/>
  <c r="K24" i="6"/>
  <c r="I24" i="6"/>
  <c r="F24" i="6"/>
  <c r="K23" i="6"/>
  <c r="I23" i="6"/>
  <c r="F23" i="6"/>
  <c r="K22" i="6"/>
  <c r="I22" i="6"/>
  <c r="F22" i="6"/>
  <c r="K21" i="6"/>
  <c r="I21" i="6"/>
  <c r="F21" i="6"/>
  <c r="K20" i="6"/>
  <c r="I20" i="6"/>
  <c r="F20" i="6"/>
  <c r="K19" i="6"/>
  <c r="I19" i="6"/>
  <c r="F19" i="6"/>
  <c r="K18" i="6"/>
  <c r="I18" i="6"/>
  <c r="F18" i="6"/>
  <c r="K17" i="6"/>
  <c r="I17" i="6"/>
  <c r="F17" i="6"/>
  <c r="K16" i="6"/>
  <c r="I16" i="6"/>
  <c r="F16" i="6"/>
  <c r="K15" i="6"/>
  <c r="I15" i="6"/>
  <c r="F15" i="6"/>
  <c r="K14" i="6"/>
  <c r="I14" i="6"/>
  <c r="F14" i="6"/>
  <c r="K13" i="6"/>
  <c r="I13" i="6"/>
  <c r="F13" i="6"/>
  <c r="K12" i="6"/>
  <c r="I12" i="6"/>
  <c r="F12" i="6"/>
  <c r="K11" i="6"/>
  <c r="I11" i="6"/>
  <c r="F11" i="6"/>
  <c r="K10" i="6"/>
  <c r="I10" i="6"/>
  <c r="F10" i="6"/>
  <c r="K9" i="6"/>
  <c r="I9" i="6"/>
  <c r="F9" i="6"/>
  <c r="K8" i="6"/>
  <c r="I8" i="6"/>
  <c r="F8" i="6"/>
  <c r="K7" i="6"/>
  <c r="I7" i="6"/>
  <c r="F7" i="6"/>
  <c r="K6" i="6"/>
  <c r="I6" i="6"/>
  <c r="F6" i="6"/>
  <c r="K5" i="6"/>
  <c r="I5" i="6"/>
  <c r="F5" i="6"/>
  <c r="F3" i="6"/>
  <c r="E3" i="6"/>
  <c r="F2" i="6"/>
  <c r="E2" i="6"/>
  <c r="F1" i="6"/>
  <c r="E1" i="6"/>
  <c r="N129" i="4"/>
  <c r="M129" i="4"/>
  <c r="L129" i="4"/>
  <c r="K129" i="4"/>
  <c r="J129" i="4"/>
  <c r="I129" i="4"/>
  <c r="F129" i="4"/>
  <c r="N128" i="4"/>
  <c r="M128" i="4"/>
  <c r="L128" i="4"/>
  <c r="K128" i="4"/>
  <c r="J128" i="4"/>
  <c r="I128" i="4"/>
  <c r="G128" i="4"/>
  <c r="F128" i="4"/>
  <c r="N127" i="4"/>
  <c r="L127" i="4"/>
  <c r="K127" i="4"/>
  <c r="J127" i="4"/>
  <c r="I127" i="4"/>
  <c r="G127" i="4"/>
  <c r="F127" i="4"/>
  <c r="N126" i="4"/>
  <c r="M126" i="4"/>
  <c r="L126" i="4"/>
  <c r="K126" i="4"/>
  <c r="I126" i="4"/>
  <c r="F126" i="4"/>
  <c r="N125" i="4"/>
  <c r="M125" i="4"/>
  <c r="L125" i="4"/>
  <c r="K125" i="4"/>
  <c r="I125" i="4"/>
  <c r="F125" i="4"/>
  <c r="N124" i="4"/>
  <c r="M124" i="4"/>
  <c r="L124" i="4"/>
  <c r="K124" i="4"/>
  <c r="I124" i="4"/>
  <c r="F124" i="4"/>
  <c r="N123" i="4"/>
  <c r="M123" i="4"/>
  <c r="L123" i="4"/>
  <c r="K123" i="4"/>
  <c r="I123" i="4"/>
  <c r="F123" i="4"/>
  <c r="G126" i="4" s="1"/>
  <c r="N122" i="4"/>
  <c r="M122" i="4"/>
  <c r="L122" i="4"/>
  <c r="K122" i="4"/>
  <c r="I122" i="4"/>
  <c r="F122" i="4"/>
  <c r="G125" i="4" s="1"/>
  <c r="N121" i="4"/>
  <c r="M121" i="4"/>
  <c r="L121" i="4"/>
  <c r="K121" i="4"/>
  <c r="I121" i="4"/>
  <c r="F121" i="4"/>
  <c r="G124" i="4" s="1"/>
  <c r="N120" i="4"/>
  <c r="M120" i="4"/>
  <c r="L120" i="4"/>
  <c r="K120" i="4"/>
  <c r="I120" i="4"/>
  <c r="G120" i="4"/>
  <c r="F120" i="4"/>
  <c r="G123" i="4" s="1"/>
  <c r="N119" i="4"/>
  <c r="M119" i="4"/>
  <c r="L119" i="4"/>
  <c r="K119" i="4"/>
  <c r="I119" i="4"/>
  <c r="F119" i="4"/>
  <c r="N118" i="4"/>
  <c r="M118" i="4"/>
  <c r="L118" i="4"/>
  <c r="K118" i="4"/>
  <c r="I118" i="4"/>
  <c r="F118" i="4"/>
  <c r="N117" i="4"/>
  <c r="M117" i="4"/>
  <c r="L117" i="4"/>
  <c r="K117" i="4"/>
  <c r="I117" i="4"/>
  <c r="F117" i="4"/>
  <c r="N116" i="4"/>
  <c r="M116" i="4"/>
  <c r="L116" i="4"/>
  <c r="K116" i="4"/>
  <c r="I116" i="4"/>
  <c r="F116" i="4"/>
  <c r="G119" i="4" s="1"/>
  <c r="N115" i="4"/>
  <c r="M115" i="4"/>
  <c r="L115" i="4"/>
  <c r="K115" i="4"/>
  <c r="I115" i="4"/>
  <c r="F115" i="4"/>
  <c r="G118" i="4" s="1"/>
  <c r="N114" i="4"/>
  <c r="M114" i="4"/>
  <c r="L114" i="4"/>
  <c r="K114" i="4"/>
  <c r="I114" i="4"/>
  <c r="F114" i="4"/>
  <c r="G117" i="4" s="1"/>
  <c r="N113" i="4"/>
  <c r="M113" i="4"/>
  <c r="L113" i="4"/>
  <c r="K113" i="4"/>
  <c r="I113" i="4"/>
  <c r="F113" i="4"/>
  <c r="G116" i="4" s="1"/>
  <c r="N112" i="4"/>
  <c r="M112" i="4"/>
  <c r="L112" i="4"/>
  <c r="K112" i="4"/>
  <c r="I112" i="4"/>
  <c r="G112" i="4"/>
  <c r="F112" i="4"/>
  <c r="N111" i="4"/>
  <c r="M111" i="4"/>
  <c r="L111" i="4"/>
  <c r="K111" i="4"/>
  <c r="I111" i="4"/>
  <c r="G111" i="4"/>
  <c r="F111" i="4"/>
  <c r="N110" i="4"/>
  <c r="L110" i="4"/>
  <c r="K110" i="4"/>
  <c r="I110" i="4"/>
  <c r="F110" i="4"/>
  <c r="N109" i="4"/>
  <c r="M109" i="4"/>
  <c r="L109" i="4"/>
  <c r="K109" i="4"/>
  <c r="I109" i="4"/>
  <c r="F109" i="4"/>
  <c r="N108" i="4"/>
  <c r="M108" i="4"/>
  <c r="L108" i="4"/>
  <c r="K108" i="4"/>
  <c r="I108" i="4"/>
  <c r="F108" i="4"/>
  <c r="N107" i="4"/>
  <c r="M107" i="4"/>
  <c r="L107" i="4"/>
  <c r="K107" i="4"/>
  <c r="I107" i="4"/>
  <c r="F107" i="4"/>
  <c r="G110" i="4" s="1"/>
  <c r="N106" i="4"/>
  <c r="M106" i="4"/>
  <c r="L106" i="4"/>
  <c r="K106" i="4"/>
  <c r="I106" i="4"/>
  <c r="F106" i="4"/>
  <c r="G109" i="4" s="1"/>
  <c r="N105" i="4"/>
  <c r="M105" i="4"/>
  <c r="L105" i="4"/>
  <c r="K105" i="4"/>
  <c r="I105" i="4"/>
  <c r="F105" i="4"/>
  <c r="G108" i="4" s="1"/>
  <c r="N104" i="4"/>
  <c r="M104" i="4"/>
  <c r="L104" i="4"/>
  <c r="K104" i="4"/>
  <c r="I104" i="4"/>
  <c r="F104" i="4"/>
  <c r="N103" i="4"/>
  <c r="M103" i="4"/>
  <c r="L103" i="4"/>
  <c r="K103" i="4"/>
  <c r="I103" i="4"/>
  <c r="G103" i="4"/>
  <c r="F103" i="4"/>
  <c r="N102" i="4"/>
  <c r="L102" i="4"/>
  <c r="K102" i="4"/>
  <c r="I102" i="4"/>
  <c r="F102" i="4"/>
  <c r="N101" i="4"/>
  <c r="M101" i="4"/>
  <c r="L101" i="4"/>
  <c r="K101" i="4"/>
  <c r="I101" i="4"/>
  <c r="F101" i="4"/>
  <c r="G104" i="4" s="1"/>
  <c r="N100" i="4"/>
  <c r="M100" i="4"/>
  <c r="L100" i="4"/>
  <c r="K100" i="4"/>
  <c r="I100" i="4"/>
  <c r="F100" i="4"/>
  <c r="N99" i="4"/>
  <c r="M99" i="4"/>
  <c r="L99" i="4"/>
  <c r="K99" i="4"/>
  <c r="I99" i="4"/>
  <c r="F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J50" i="4"/>
  <c r="K98" i="4"/>
  <c r="I98" i="4"/>
  <c r="F98" i="4"/>
  <c r="K97" i="4"/>
  <c r="I97" i="4"/>
  <c r="F97" i="4"/>
  <c r="K96" i="4"/>
  <c r="I96" i="4"/>
  <c r="F96" i="4"/>
  <c r="K95" i="4"/>
  <c r="I95" i="4"/>
  <c r="F95" i="4"/>
  <c r="K94" i="4"/>
  <c r="I94" i="4"/>
  <c r="F94" i="4"/>
  <c r="K93" i="4"/>
  <c r="I93" i="4"/>
  <c r="F93" i="4"/>
  <c r="K92" i="4"/>
  <c r="I92" i="4"/>
  <c r="F92" i="4"/>
  <c r="K91" i="4"/>
  <c r="I91" i="4"/>
  <c r="F91" i="4"/>
  <c r="K90" i="4"/>
  <c r="I90" i="4"/>
  <c r="F90" i="4"/>
  <c r="K89" i="4"/>
  <c r="I89" i="4"/>
  <c r="F89" i="4"/>
  <c r="K88" i="4"/>
  <c r="I88" i="4"/>
  <c r="F88" i="4"/>
  <c r="K87" i="4"/>
  <c r="I87" i="4"/>
  <c r="F87" i="4"/>
  <c r="K86" i="4"/>
  <c r="I86" i="4"/>
  <c r="F86" i="4"/>
  <c r="K85" i="4"/>
  <c r="I85" i="4"/>
  <c r="F85" i="4"/>
  <c r="K84" i="4"/>
  <c r="I84" i="4"/>
  <c r="F84" i="4"/>
  <c r="K83" i="4"/>
  <c r="I83" i="4"/>
  <c r="F83" i="4"/>
  <c r="K82" i="4"/>
  <c r="J82" i="4"/>
  <c r="I82" i="4"/>
  <c r="F82" i="4"/>
  <c r="K81" i="4"/>
  <c r="I81" i="4"/>
  <c r="F81" i="4"/>
  <c r="K80" i="4"/>
  <c r="I80" i="4"/>
  <c r="F80" i="4"/>
  <c r="K79" i="4"/>
  <c r="I79" i="4"/>
  <c r="F79" i="4"/>
  <c r="K78" i="4"/>
  <c r="I78" i="4"/>
  <c r="F78" i="4"/>
  <c r="G81" i="4" s="1"/>
  <c r="K77" i="4"/>
  <c r="I77" i="4"/>
  <c r="F77" i="4"/>
  <c r="K76" i="4"/>
  <c r="I76" i="4"/>
  <c r="F76" i="4"/>
  <c r="K75" i="4"/>
  <c r="I75" i="4"/>
  <c r="F75" i="4"/>
  <c r="K74" i="4"/>
  <c r="I74" i="4"/>
  <c r="F74" i="4"/>
  <c r="K73" i="4"/>
  <c r="I73" i="4"/>
  <c r="F73" i="4"/>
  <c r="K72" i="4"/>
  <c r="I72" i="4"/>
  <c r="F72" i="4"/>
  <c r="K71" i="4"/>
  <c r="I71" i="4"/>
  <c r="F71" i="4"/>
  <c r="G74" i="4" s="1"/>
  <c r="K70" i="4"/>
  <c r="I70" i="4"/>
  <c r="F70" i="4"/>
  <c r="G73" i="4" s="1"/>
  <c r="K69" i="4"/>
  <c r="I69" i="4"/>
  <c r="F69" i="4"/>
  <c r="K68" i="4"/>
  <c r="I68" i="4"/>
  <c r="F68" i="4"/>
  <c r="K67" i="4"/>
  <c r="I67" i="4"/>
  <c r="F67" i="4"/>
  <c r="K66" i="4"/>
  <c r="J66" i="4"/>
  <c r="I66" i="4"/>
  <c r="F66" i="4"/>
  <c r="K65" i="4"/>
  <c r="I65" i="4"/>
  <c r="F65" i="4"/>
  <c r="G68" i="4" s="1"/>
  <c r="K64" i="4"/>
  <c r="I64" i="4"/>
  <c r="F64" i="4"/>
  <c r="K63" i="4"/>
  <c r="I63" i="4"/>
  <c r="F63" i="4"/>
  <c r="K62" i="4"/>
  <c r="I62" i="4"/>
  <c r="F62" i="4"/>
  <c r="K61" i="4"/>
  <c r="I61" i="4"/>
  <c r="F61" i="4"/>
  <c r="K60" i="4"/>
  <c r="I60" i="4"/>
  <c r="F60" i="4"/>
  <c r="K59" i="4"/>
  <c r="I59" i="4"/>
  <c r="F59" i="4"/>
  <c r="K58" i="4"/>
  <c r="I58" i="4"/>
  <c r="F58" i="4"/>
  <c r="K57" i="4"/>
  <c r="I57" i="4"/>
  <c r="F57" i="4"/>
  <c r="K56" i="4"/>
  <c r="I56" i="4"/>
  <c r="F56" i="4"/>
  <c r="K55" i="4"/>
  <c r="I55" i="4"/>
  <c r="F55" i="4"/>
  <c r="K54" i="4"/>
  <c r="I54" i="4"/>
  <c r="F54" i="4"/>
  <c r="G57" i="4" s="1"/>
  <c r="K53" i="4"/>
  <c r="I53" i="4"/>
  <c r="F53" i="4"/>
  <c r="K52" i="4"/>
  <c r="I52" i="4"/>
  <c r="F52" i="4"/>
  <c r="K51" i="4"/>
  <c r="I51" i="4"/>
  <c r="F51" i="4"/>
  <c r="K50" i="4"/>
  <c r="I50" i="4"/>
  <c r="F50" i="4"/>
  <c r="K49" i="4"/>
  <c r="I49" i="4"/>
  <c r="F49" i="4"/>
  <c r="K48" i="4"/>
  <c r="I48" i="4"/>
  <c r="F48" i="4"/>
  <c r="K47" i="4"/>
  <c r="I47" i="4"/>
  <c r="F47" i="4"/>
  <c r="K46" i="4"/>
  <c r="I46" i="4"/>
  <c r="F46" i="4"/>
  <c r="G49" i="4" s="1"/>
  <c r="K45" i="4"/>
  <c r="I45" i="4"/>
  <c r="F45" i="4"/>
  <c r="G48" i="4" s="1"/>
  <c r="K44" i="4"/>
  <c r="I44" i="4"/>
  <c r="F44" i="4"/>
  <c r="K43" i="4"/>
  <c r="I43" i="4"/>
  <c r="F43" i="4"/>
  <c r="K42" i="4"/>
  <c r="I42" i="4"/>
  <c r="F42" i="4"/>
  <c r="K41" i="4"/>
  <c r="I41" i="4"/>
  <c r="F41" i="4"/>
  <c r="K40" i="4"/>
  <c r="I40" i="4"/>
  <c r="F40" i="4"/>
  <c r="K39" i="4"/>
  <c r="I39" i="4"/>
  <c r="F39" i="4"/>
  <c r="K38" i="4"/>
  <c r="I38" i="4"/>
  <c r="F38" i="4"/>
  <c r="K37" i="4"/>
  <c r="I37" i="4"/>
  <c r="F37" i="4"/>
  <c r="G40" i="4" s="1"/>
  <c r="K36" i="4"/>
  <c r="I36" i="4"/>
  <c r="F36" i="4"/>
  <c r="K35" i="4"/>
  <c r="I35" i="4"/>
  <c r="F35" i="4"/>
  <c r="K34" i="4"/>
  <c r="I34" i="4"/>
  <c r="F34" i="4"/>
  <c r="K33" i="4"/>
  <c r="I33" i="4"/>
  <c r="F33" i="4"/>
  <c r="G36" i="4" s="1"/>
  <c r="K32" i="4"/>
  <c r="I32" i="4"/>
  <c r="F32" i="4"/>
  <c r="K31" i="4"/>
  <c r="I31" i="4"/>
  <c r="F31" i="4"/>
  <c r="K30" i="4"/>
  <c r="J30" i="4"/>
  <c r="I30" i="4"/>
  <c r="F30" i="4"/>
  <c r="K29" i="4"/>
  <c r="I29" i="4"/>
  <c r="F29" i="4"/>
  <c r="K28" i="4"/>
  <c r="I28" i="4"/>
  <c r="F28" i="4"/>
  <c r="K27" i="4"/>
  <c r="I27" i="4"/>
  <c r="F27" i="4"/>
  <c r="K26" i="4"/>
  <c r="I26" i="4"/>
  <c r="F26" i="4"/>
  <c r="G27" i="4" s="1"/>
  <c r="K25" i="4"/>
  <c r="I25" i="4"/>
  <c r="F25" i="4"/>
  <c r="K24" i="4"/>
  <c r="I24" i="4"/>
  <c r="F24" i="4"/>
  <c r="K23" i="4"/>
  <c r="I23" i="4"/>
  <c r="F23" i="4"/>
  <c r="K22" i="4"/>
  <c r="J22" i="4"/>
  <c r="I22" i="4"/>
  <c r="F22" i="4"/>
  <c r="K21" i="4"/>
  <c r="I21" i="4"/>
  <c r="F21" i="4"/>
  <c r="G24" i="4" s="1"/>
  <c r="K20" i="4"/>
  <c r="I20" i="4"/>
  <c r="F20" i="4"/>
  <c r="K19" i="4"/>
  <c r="I19" i="4"/>
  <c r="F19" i="4"/>
  <c r="K18" i="4"/>
  <c r="J18" i="4"/>
  <c r="I18" i="4"/>
  <c r="F18" i="4"/>
  <c r="K17" i="4"/>
  <c r="I17" i="4"/>
  <c r="F17" i="4"/>
  <c r="K16" i="4"/>
  <c r="I16" i="4"/>
  <c r="F16" i="4"/>
  <c r="K15" i="4"/>
  <c r="I15" i="4"/>
  <c r="F15" i="4"/>
  <c r="K14" i="4"/>
  <c r="J14" i="4"/>
  <c r="I14" i="4"/>
  <c r="F14" i="4"/>
  <c r="K13" i="4"/>
  <c r="I13" i="4"/>
  <c r="F13" i="4"/>
  <c r="K12" i="4"/>
  <c r="I12" i="4"/>
  <c r="F12" i="4"/>
  <c r="K11" i="4"/>
  <c r="I11" i="4"/>
  <c r="F11" i="4"/>
  <c r="K10" i="4"/>
  <c r="J10" i="4"/>
  <c r="I10" i="4"/>
  <c r="F10" i="4"/>
  <c r="K9" i="4"/>
  <c r="I9" i="4"/>
  <c r="F9" i="4"/>
  <c r="G12" i="4" s="1"/>
  <c r="K8" i="4"/>
  <c r="I8" i="4"/>
  <c r="F8" i="4"/>
  <c r="K7" i="4"/>
  <c r="I7" i="4"/>
  <c r="F7" i="4"/>
  <c r="K6" i="4"/>
  <c r="I6" i="4"/>
  <c r="F6" i="4"/>
  <c r="K5" i="4"/>
  <c r="I5" i="4"/>
  <c r="F5" i="4"/>
  <c r="F3" i="4"/>
  <c r="E3" i="4"/>
  <c r="F2" i="4"/>
  <c r="E2" i="4"/>
  <c r="F1" i="4"/>
  <c r="E1" i="4"/>
  <c r="K98" i="3"/>
  <c r="I98" i="3"/>
  <c r="K97" i="3"/>
  <c r="I97" i="3"/>
  <c r="K96" i="3"/>
  <c r="I96" i="3"/>
  <c r="K95" i="3"/>
  <c r="I95" i="3"/>
  <c r="K94" i="3"/>
  <c r="I94" i="3"/>
  <c r="K93" i="3"/>
  <c r="I93" i="3"/>
  <c r="K92" i="3"/>
  <c r="I92" i="3"/>
  <c r="K91" i="3"/>
  <c r="I91" i="3"/>
  <c r="K90" i="3"/>
  <c r="I90" i="3"/>
  <c r="K89" i="3"/>
  <c r="I89" i="3"/>
  <c r="K88" i="3"/>
  <c r="I88" i="3"/>
  <c r="K87" i="3"/>
  <c r="I87" i="3"/>
  <c r="K86" i="3"/>
  <c r="I86" i="3"/>
  <c r="K85" i="3"/>
  <c r="I85" i="3"/>
  <c r="K84" i="3"/>
  <c r="I84" i="3"/>
  <c r="K83" i="3"/>
  <c r="I83" i="3"/>
  <c r="K82" i="3"/>
  <c r="I82" i="3"/>
  <c r="K81" i="3"/>
  <c r="I81" i="3"/>
  <c r="K80" i="3"/>
  <c r="I80" i="3"/>
  <c r="K79" i="3"/>
  <c r="I79" i="3"/>
  <c r="K78" i="3"/>
  <c r="I78" i="3"/>
  <c r="K77" i="3"/>
  <c r="I77" i="3"/>
  <c r="K76" i="3"/>
  <c r="I76" i="3"/>
  <c r="K75" i="3"/>
  <c r="I75" i="3"/>
  <c r="K74" i="3"/>
  <c r="I74" i="3"/>
  <c r="K73" i="3"/>
  <c r="I73" i="3"/>
  <c r="K72" i="3"/>
  <c r="I72" i="3"/>
  <c r="K71" i="3"/>
  <c r="I71" i="3"/>
  <c r="K70" i="3"/>
  <c r="I70" i="3"/>
  <c r="K69" i="3"/>
  <c r="I69" i="3"/>
  <c r="K68" i="3"/>
  <c r="I68" i="3"/>
  <c r="K67" i="3"/>
  <c r="I67" i="3"/>
  <c r="K66" i="3"/>
  <c r="I66" i="3"/>
  <c r="K65" i="3"/>
  <c r="I65" i="3"/>
  <c r="K64" i="3"/>
  <c r="I64" i="3"/>
  <c r="K63" i="3"/>
  <c r="I63" i="3"/>
  <c r="K62" i="3"/>
  <c r="I62" i="3"/>
  <c r="K61" i="3"/>
  <c r="I61" i="3"/>
  <c r="K60" i="3"/>
  <c r="I60" i="3"/>
  <c r="K59" i="3"/>
  <c r="I59" i="3"/>
  <c r="K58" i="3"/>
  <c r="I58" i="3"/>
  <c r="K57" i="3"/>
  <c r="I57" i="3"/>
  <c r="K56" i="3"/>
  <c r="I56" i="3"/>
  <c r="K55" i="3"/>
  <c r="I55" i="3"/>
  <c r="K54" i="3"/>
  <c r="I54" i="3"/>
  <c r="K53" i="3"/>
  <c r="I53" i="3"/>
  <c r="K52" i="3"/>
  <c r="I52" i="3"/>
  <c r="K51" i="3"/>
  <c r="I51" i="3"/>
  <c r="K50" i="3"/>
  <c r="I50" i="3"/>
  <c r="K49" i="3"/>
  <c r="I49" i="3"/>
  <c r="K48" i="3"/>
  <c r="I48" i="3"/>
  <c r="K47" i="3"/>
  <c r="I47" i="3"/>
  <c r="K46" i="3"/>
  <c r="I46" i="3"/>
  <c r="K45" i="3"/>
  <c r="I45" i="3"/>
  <c r="K44" i="3"/>
  <c r="I44" i="3"/>
  <c r="K43" i="3"/>
  <c r="I43" i="3"/>
  <c r="K42" i="3"/>
  <c r="I42" i="3"/>
  <c r="K41" i="3"/>
  <c r="I41" i="3"/>
  <c r="K40" i="3"/>
  <c r="I40" i="3"/>
  <c r="K39" i="3"/>
  <c r="I39" i="3"/>
  <c r="K38" i="3"/>
  <c r="I38" i="3"/>
  <c r="K37" i="3"/>
  <c r="I37" i="3"/>
  <c r="K36" i="3"/>
  <c r="I36" i="3"/>
  <c r="K35" i="3"/>
  <c r="I35" i="3"/>
  <c r="K34" i="3"/>
  <c r="I34" i="3"/>
  <c r="K33" i="3"/>
  <c r="I33" i="3"/>
  <c r="K32" i="3"/>
  <c r="I32" i="3"/>
  <c r="K31" i="3"/>
  <c r="I31" i="3"/>
  <c r="K30" i="3"/>
  <c r="I30" i="3"/>
  <c r="K29" i="3"/>
  <c r="I29" i="3"/>
  <c r="K28" i="3"/>
  <c r="I28" i="3"/>
  <c r="K27" i="3"/>
  <c r="I27" i="3"/>
  <c r="K26" i="3"/>
  <c r="I26" i="3"/>
  <c r="K25" i="3"/>
  <c r="J25" i="3"/>
  <c r="I25" i="3"/>
  <c r="K24" i="3"/>
  <c r="I24" i="3"/>
  <c r="K23" i="3"/>
  <c r="J23" i="3"/>
  <c r="I23" i="3"/>
  <c r="K22" i="3"/>
  <c r="I22" i="3"/>
  <c r="K21" i="3"/>
  <c r="J21" i="3"/>
  <c r="I21" i="3"/>
  <c r="K20" i="3"/>
  <c r="I20" i="3"/>
  <c r="K19" i="3"/>
  <c r="J19" i="3"/>
  <c r="I19" i="3"/>
  <c r="K18" i="3"/>
  <c r="I18" i="3"/>
  <c r="K17" i="3"/>
  <c r="J17" i="3"/>
  <c r="I17" i="3"/>
  <c r="K16" i="3"/>
  <c r="I16" i="3"/>
  <c r="K15" i="3"/>
  <c r="J15" i="3"/>
  <c r="I15" i="3"/>
  <c r="K14" i="3"/>
  <c r="I14" i="3"/>
  <c r="K13" i="3"/>
  <c r="J13" i="3"/>
  <c r="I13" i="3"/>
  <c r="K12" i="3"/>
  <c r="I12" i="3"/>
  <c r="K11" i="3"/>
  <c r="J11" i="3"/>
  <c r="I11" i="3"/>
  <c r="K10" i="3"/>
  <c r="I10" i="3"/>
  <c r="K9" i="3"/>
  <c r="J9" i="3"/>
  <c r="I9" i="3"/>
  <c r="K8" i="3"/>
  <c r="I8" i="3"/>
  <c r="K7" i="3"/>
  <c r="J7" i="3"/>
  <c r="I7" i="3"/>
  <c r="K6" i="3"/>
  <c r="I6" i="3"/>
  <c r="K5" i="3"/>
  <c r="J5" i="3"/>
  <c r="I5" i="3"/>
  <c r="J95" i="3"/>
  <c r="E2" i="3"/>
  <c r="E3" i="3"/>
  <c r="E1" i="3"/>
  <c r="F2" i="3"/>
  <c r="F3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1" i="3"/>
  <c r="N93" i="6" l="1"/>
  <c r="N87" i="6"/>
  <c r="N88" i="6"/>
  <c r="N75" i="6"/>
  <c r="N60" i="6"/>
  <c r="N95" i="6"/>
  <c r="J9" i="6"/>
  <c r="J98" i="6"/>
  <c r="J41" i="6"/>
  <c r="G52" i="6"/>
  <c r="N59" i="6"/>
  <c r="N26" i="6"/>
  <c r="N13" i="6"/>
  <c r="N85" i="6"/>
  <c r="M34" i="6"/>
  <c r="M58" i="6"/>
  <c r="M9" i="6"/>
  <c r="H25" i="6"/>
  <c r="N86" i="6"/>
  <c r="N53" i="6"/>
  <c r="N43" i="6"/>
  <c r="N96" i="6"/>
  <c r="N76" i="6"/>
  <c r="N42" i="6"/>
  <c r="N94" i="6"/>
  <c r="G44" i="6"/>
  <c r="G84" i="6"/>
  <c r="G34" i="6"/>
  <c r="G74" i="6"/>
  <c r="G93" i="6"/>
  <c r="G25" i="6"/>
  <c r="G54" i="6"/>
  <c r="G49" i="6"/>
  <c r="G57" i="6"/>
  <c r="G65" i="6"/>
  <c r="G46" i="6"/>
  <c r="N19" i="3"/>
  <c r="N41" i="3"/>
  <c r="N44" i="3"/>
  <c r="N20" i="3"/>
  <c r="N43" i="3"/>
  <c r="N67" i="3"/>
  <c r="N73" i="3"/>
  <c r="N27" i="3"/>
  <c r="N49" i="3"/>
  <c r="N75" i="3"/>
  <c r="N28" i="3"/>
  <c r="N51" i="3"/>
  <c r="N81" i="3"/>
  <c r="N11" i="3"/>
  <c r="N33" i="3"/>
  <c r="N52" i="3"/>
  <c r="N92" i="3"/>
  <c r="N12" i="3"/>
  <c r="N35" i="3"/>
  <c r="N57" i="3"/>
  <c r="N17" i="3"/>
  <c r="N36" i="3"/>
  <c r="N59" i="3"/>
  <c r="N87" i="3"/>
  <c r="M5" i="3"/>
  <c r="M15" i="3"/>
  <c r="M26" i="3"/>
  <c r="M37" i="3"/>
  <c r="M50" i="3"/>
  <c r="M62" i="3"/>
  <c r="M76" i="3"/>
  <c r="M97" i="3"/>
  <c r="M79" i="3"/>
  <c r="M10" i="3"/>
  <c r="M21" i="3"/>
  <c r="M31" i="3"/>
  <c r="M44" i="3"/>
  <c r="M55" i="3"/>
  <c r="M69" i="3"/>
  <c r="M82" i="3"/>
  <c r="M96" i="3"/>
  <c r="M12" i="3"/>
  <c r="M22" i="3"/>
  <c r="M33" i="3"/>
  <c r="M45" i="3"/>
  <c r="M58" i="3"/>
  <c r="M70" i="3"/>
  <c r="M84" i="3"/>
  <c r="M91" i="3"/>
  <c r="M13" i="3"/>
  <c r="M23" i="3"/>
  <c r="M34" i="3"/>
  <c r="M46" i="3"/>
  <c r="M60" i="3"/>
  <c r="M71" i="3"/>
  <c r="N10" i="3"/>
  <c r="N18" i="3"/>
  <c r="N26" i="3"/>
  <c r="N34" i="3"/>
  <c r="N42" i="3"/>
  <c r="N50" i="3"/>
  <c r="N58" i="3"/>
  <c r="N66" i="3"/>
  <c r="N74" i="3"/>
  <c r="N84" i="3"/>
  <c r="N68" i="3"/>
  <c r="N76" i="3"/>
  <c r="N88" i="3"/>
  <c r="N5" i="3"/>
  <c r="N13" i="3"/>
  <c r="N21" i="3"/>
  <c r="N29" i="3"/>
  <c r="N37" i="3"/>
  <c r="N45" i="3"/>
  <c r="N53" i="3"/>
  <c r="N61" i="3"/>
  <c r="N69" i="3"/>
  <c r="N77" i="3"/>
  <c r="N89" i="3"/>
  <c r="N6" i="3"/>
  <c r="N14" i="3"/>
  <c r="N22" i="3"/>
  <c r="N30" i="3"/>
  <c r="N38" i="3"/>
  <c r="N46" i="3"/>
  <c r="N54" i="3"/>
  <c r="N62" i="3"/>
  <c r="N70" i="3"/>
  <c r="N78" i="3"/>
  <c r="N90" i="3"/>
  <c r="N7" i="3"/>
  <c r="N15" i="3"/>
  <c r="N23" i="3"/>
  <c r="N31" i="3"/>
  <c r="N39" i="3"/>
  <c r="N47" i="3"/>
  <c r="N55" i="3"/>
  <c r="N63" i="3"/>
  <c r="N71" i="3"/>
  <c r="N79" i="3"/>
  <c r="N8" i="3"/>
  <c r="N16" i="3"/>
  <c r="N24" i="3"/>
  <c r="N32" i="3"/>
  <c r="N40" i="3"/>
  <c r="N48" i="3"/>
  <c r="N56" i="3"/>
  <c r="N64" i="3"/>
  <c r="N72" i="3"/>
  <c r="N80" i="3"/>
  <c r="N93" i="3"/>
  <c r="N82" i="3"/>
  <c r="N83" i="3"/>
  <c r="N94" i="3"/>
  <c r="N85" i="3"/>
  <c r="N86" i="3"/>
  <c r="M90" i="3"/>
  <c r="M92" i="3"/>
  <c r="N95" i="3"/>
  <c r="N96" i="3"/>
  <c r="N97" i="3"/>
  <c r="N98" i="3"/>
  <c r="N91" i="3"/>
  <c r="M87" i="3"/>
  <c r="M8" i="3"/>
  <c r="M16" i="3"/>
  <c r="M24" i="3"/>
  <c r="M32" i="3"/>
  <c r="M40" i="3"/>
  <c r="M48" i="3"/>
  <c r="M56" i="3"/>
  <c r="M64" i="3"/>
  <c r="M72" i="3"/>
  <c r="M80" i="3"/>
  <c r="M88" i="3"/>
  <c r="M41" i="3"/>
  <c r="M49" i="3"/>
  <c r="M57" i="3"/>
  <c r="M65" i="3"/>
  <c r="M73" i="3"/>
  <c r="M81" i="3"/>
  <c r="M89" i="3"/>
  <c r="M11" i="3"/>
  <c r="M19" i="3"/>
  <c r="M27" i="3"/>
  <c r="M35" i="3"/>
  <c r="M43" i="3"/>
  <c r="M51" i="3"/>
  <c r="M59" i="3"/>
  <c r="M67" i="3"/>
  <c r="M75" i="3"/>
  <c r="M83" i="3"/>
  <c r="M98" i="3"/>
  <c r="M93" i="3"/>
  <c r="M94" i="3"/>
  <c r="M95" i="3"/>
  <c r="J17" i="4"/>
  <c r="J6" i="4"/>
  <c r="J3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91" i="4"/>
  <c r="J9" i="4"/>
  <c r="J57" i="4"/>
  <c r="J120" i="4"/>
  <c r="J121" i="4"/>
  <c r="J122" i="4"/>
  <c r="J123" i="4"/>
  <c r="J124" i="4"/>
  <c r="J125" i="4"/>
  <c r="J126" i="4"/>
  <c r="M127" i="4"/>
  <c r="M102" i="4"/>
  <c r="G16" i="4"/>
  <c r="G64" i="4"/>
  <c r="G83" i="4"/>
  <c r="G19" i="4"/>
  <c r="G28" i="4"/>
  <c r="G72" i="4"/>
  <c r="G99" i="4"/>
  <c r="G96" i="4"/>
  <c r="G107" i="4"/>
  <c r="G17" i="4"/>
  <c r="G23" i="4"/>
  <c r="G44" i="4"/>
  <c r="G60" i="4"/>
  <c r="G115" i="4"/>
  <c r="G89" i="4"/>
  <c r="N37" i="6"/>
  <c r="N20" i="6"/>
  <c r="N19" i="6"/>
  <c r="N58" i="6"/>
  <c r="N92" i="6"/>
  <c r="N84" i="6"/>
  <c r="N68" i="6"/>
  <c r="N52" i="6"/>
  <c r="N36" i="6"/>
  <c r="N18" i="6"/>
  <c r="N5" i="6"/>
  <c r="N91" i="6"/>
  <c r="N83" i="6"/>
  <c r="N67" i="6"/>
  <c r="N51" i="6"/>
  <c r="N35" i="6"/>
  <c r="N12" i="6"/>
  <c r="N98" i="6"/>
  <c r="N90" i="6"/>
  <c r="N82" i="6"/>
  <c r="N66" i="6"/>
  <c r="N50" i="6"/>
  <c r="N34" i="6"/>
  <c r="N11" i="6"/>
  <c r="N97" i="6"/>
  <c r="N89" i="6"/>
  <c r="N77" i="6"/>
  <c r="N61" i="6"/>
  <c r="N45" i="6"/>
  <c r="N28" i="6"/>
  <c r="N10" i="6"/>
  <c r="N44" i="6"/>
  <c r="N27" i="6"/>
  <c r="N81" i="6"/>
  <c r="N73" i="6"/>
  <c r="N65" i="6"/>
  <c r="N57" i="6"/>
  <c r="N49" i="6"/>
  <c r="N41" i="6"/>
  <c r="N33" i="6"/>
  <c r="N25" i="6"/>
  <c r="N17" i="6"/>
  <c r="N9" i="6"/>
  <c r="N80" i="6"/>
  <c r="N72" i="6"/>
  <c r="N64" i="6"/>
  <c r="N56" i="6"/>
  <c r="N48" i="6"/>
  <c r="N40" i="6"/>
  <c r="N32" i="6"/>
  <c r="N24" i="6"/>
  <c r="N16" i="6"/>
  <c r="N8" i="6"/>
  <c r="N79" i="6"/>
  <c r="N71" i="6"/>
  <c r="N63" i="6"/>
  <c r="N55" i="6"/>
  <c r="N47" i="6"/>
  <c r="N39" i="6"/>
  <c r="N31" i="6"/>
  <c r="N23" i="6"/>
  <c r="N15" i="6"/>
  <c r="N7" i="6"/>
  <c r="N78" i="6"/>
  <c r="N70" i="6"/>
  <c r="N62" i="6"/>
  <c r="N54" i="6"/>
  <c r="N46" i="6"/>
  <c r="N38" i="6"/>
  <c r="N30" i="6"/>
  <c r="N22" i="6"/>
  <c r="N14" i="6"/>
  <c r="N6" i="6"/>
  <c r="N29" i="6"/>
  <c r="N21" i="6"/>
  <c r="M84" i="6"/>
  <c r="M68" i="6"/>
  <c r="M52" i="6"/>
  <c r="M35" i="6"/>
  <c r="M6" i="6"/>
  <c r="M98" i="6"/>
  <c r="M82" i="6"/>
  <c r="M66" i="6"/>
  <c r="M50" i="6"/>
  <c r="M28" i="6"/>
  <c r="M95" i="6"/>
  <c r="M79" i="6"/>
  <c r="M63" i="6"/>
  <c r="M47" i="6"/>
  <c r="M27" i="6"/>
  <c r="M92" i="6"/>
  <c r="M76" i="6"/>
  <c r="M60" i="6"/>
  <c r="M44" i="6"/>
  <c r="M26" i="6"/>
  <c r="M91" i="6"/>
  <c r="M75" i="6"/>
  <c r="M59" i="6"/>
  <c r="M43" i="6"/>
  <c r="M18" i="6"/>
  <c r="M16" i="6"/>
  <c r="M97" i="6"/>
  <c r="M89" i="6"/>
  <c r="M81" i="6"/>
  <c r="M73" i="6"/>
  <c r="M65" i="6"/>
  <c r="M57" i="6"/>
  <c r="M49" i="6"/>
  <c r="M41" i="6"/>
  <c r="M33" i="6"/>
  <c r="M24" i="6"/>
  <c r="M14" i="6"/>
  <c r="M96" i="6"/>
  <c r="M88" i="6"/>
  <c r="M80" i="6"/>
  <c r="M72" i="6"/>
  <c r="M64" i="6"/>
  <c r="M56" i="6"/>
  <c r="M48" i="6"/>
  <c r="M40" i="6"/>
  <c r="M32" i="6"/>
  <c r="M23" i="6"/>
  <c r="M12" i="6"/>
  <c r="M39" i="6"/>
  <c r="M31" i="6"/>
  <c r="M22" i="6"/>
  <c r="M11" i="6"/>
  <c r="M94" i="6"/>
  <c r="M86" i="6"/>
  <c r="M78" i="6"/>
  <c r="M70" i="6"/>
  <c r="M62" i="6"/>
  <c r="M54" i="6"/>
  <c r="M46" i="6"/>
  <c r="M38" i="6"/>
  <c r="M30" i="6"/>
  <c r="M20" i="6"/>
  <c r="M8" i="6"/>
  <c r="M93" i="6"/>
  <c r="M85" i="6"/>
  <c r="M77" i="6"/>
  <c r="M69" i="6"/>
  <c r="M61" i="6"/>
  <c r="M53" i="6"/>
  <c r="M45" i="6"/>
  <c r="M37" i="6"/>
  <c r="M29" i="6"/>
  <c r="M19" i="6"/>
  <c r="M7" i="6"/>
  <c r="M21" i="6"/>
  <c r="M13" i="6"/>
  <c r="M10" i="6"/>
  <c r="M25" i="6"/>
  <c r="M17" i="6"/>
  <c r="J20" i="6"/>
  <c r="J60" i="6"/>
  <c r="J65" i="6"/>
  <c r="J84" i="6"/>
  <c r="H7" i="6"/>
  <c r="J18" i="6"/>
  <c r="J25" i="6"/>
  <c r="J44" i="6"/>
  <c r="J89" i="6"/>
  <c r="J49" i="6"/>
  <c r="J68" i="6"/>
  <c r="J28" i="6"/>
  <c r="J73" i="6"/>
  <c r="J92" i="6"/>
  <c r="J12" i="6"/>
  <c r="J33" i="6"/>
  <c r="J52" i="6"/>
  <c r="J97" i="6"/>
  <c r="J10" i="6"/>
  <c r="J17" i="6"/>
  <c r="J57" i="6"/>
  <c r="J76" i="6"/>
  <c r="J36" i="6"/>
  <c r="J81" i="6"/>
  <c r="G5" i="6"/>
  <c r="G7" i="6"/>
  <c r="G9" i="6"/>
  <c r="G20" i="6"/>
  <c r="G58" i="6"/>
  <c r="G13" i="6"/>
  <c r="G29" i="6"/>
  <c r="G39" i="6"/>
  <c r="G42" i="6"/>
  <c r="G60" i="6"/>
  <c r="G69" i="6"/>
  <c r="G78" i="6"/>
  <c r="G82" i="6"/>
  <c r="G89" i="6"/>
  <c r="G10" i="6"/>
  <c r="G23" i="6"/>
  <c r="G26" i="6"/>
  <c r="G33" i="6"/>
  <c r="G53" i="6"/>
  <c r="G63" i="6"/>
  <c r="G66" i="6"/>
  <c r="G73" i="6"/>
  <c r="G12" i="6"/>
  <c r="G17" i="6"/>
  <c r="G28" i="6"/>
  <c r="G37" i="6"/>
  <c r="G47" i="6"/>
  <c r="G68" i="6"/>
  <c r="G77" i="6"/>
  <c r="G86" i="6"/>
  <c r="G90" i="6"/>
  <c r="G97" i="6"/>
  <c r="G21" i="6"/>
  <c r="G50" i="6"/>
  <c r="G92" i="6"/>
  <c r="G31" i="6"/>
  <c r="G41" i="6"/>
  <c r="G61" i="6"/>
  <c r="G70" i="6"/>
  <c r="G81" i="6"/>
  <c r="G6" i="6"/>
  <c r="G14" i="6"/>
  <c r="G18" i="6"/>
  <c r="G36" i="6"/>
  <c r="G45" i="6"/>
  <c r="G76" i="6"/>
  <c r="G85" i="6"/>
  <c r="G94" i="6"/>
  <c r="G98" i="6"/>
  <c r="J8" i="6"/>
  <c r="J16" i="6"/>
  <c r="J24" i="6"/>
  <c r="J32" i="6"/>
  <c r="J40" i="6"/>
  <c r="J48" i="6"/>
  <c r="J56" i="6"/>
  <c r="J64" i="6"/>
  <c r="J72" i="6"/>
  <c r="J80" i="6"/>
  <c r="J88" i="6"/>
  <c r="J96" i="6"/>
  <c r="J7" i="6"/>
  <c r="J15" i="6"/>
  <c r="J23" i="6"/>
  <c r="J31" i="6"/>
  <c r="J39" i="6"/>
  <c r="J47" i="6"/>
  <c r="J55" i="6"/>
  <c r="J63" i="6"/>
  <c r="H69" i="6"/>
  <c r="J71" i="6"/>
  <c r="J79" i="6"/>
  <c r="J87" i="6"/>
  <c r="J95" i="6"/>
  <c r="G22" i="6"/>
  <c r="G30" i="6"/>
  <c r="G38" i="6"/>
  <c r="G62" i="6"/>
  <c r="J6" i="6"/>
  <c r="G11" i="6"/>
  <c r="J14" i="6"/>
  <c r="G19" i="6"/>
  <c r="J22" i="6"/>
  <c r="G27" i="6"/>
  <c r="J30" i="6"/>
  <c r="G35" i="6"/>
  <c r="J38" i="6"/>
  <c r="G43" i="6"/>
  <c r="J46" i="6"/>
  <c r="G51" i="6"/>
  <c r="J54" i="6"/>
  <c r="G59" i="6"/>
  <c r="H60" i="6"/>
  <c r="J62" i="6"/>
  <c r="G67" i="6"/>
  <c r="J70" i="6"/>
  <c r="G75" i="6"/>
  <c r="J78" i="6"/>
  <c r="G83" i="6"/>
  <c r="J86" i="6"/>
  <c r="G91" i="6"/>
  <c r="J94" i="6"/>
  <c r="J5" i="6"/>
  <c r="J13" i="6"/>
  <c r="J21" i="6"/>
  <c r="J29" i="6"/>
  <c r="J37" i="6"/>
  <c r="J45" i="6"/>
  <c r="J53" i="6"/>
  <c r="J61" i="6"/>
  <c r="J69" i="6"/>
  <c r="J77" i="6"/>
  <c r="J85" i="6"/>
  <c r="J93" i="6"/>
  <c r="H98" i="6"/>
  <c r="G8" i="6"/>
  <c r="J11" i="6"/>
  <c r="G16" i="6"/>
  <c r="J19" i="6"/>
  <c r="G24" i="6"/>
  <c r="J27" i="6"/>
  <c r="G32" i="6"/>
  <c r="J35" i="6"/>
  <c r="G40" i="6"/>
  <c r="J43" i="6"/>
  <c r="G48" i="6"/>
  <c r="J51" i="6"/>
  <c r="G56" i="6"/>
  <c r="J59" i="6"/>
  <c r="G64" i="6"/>
  <c r="J67" i="6"/>
  <c r="G72" i="6"/>
  <c r="J75" i="6"/>
  <c r="G80" i="6"/>
  <c r="J83" i="6"/>
  <c r="G88" i="6"/>
  <c r="J91" i="6"/>
  <c r="G96" i="6"/>
  <c r="G15" i="6"/>
  <c r="J26" i="6"/>
  <c r="J34" i="6"/>
  <c r="J42" i="6"/>
  <c r="J50" i="6"/>
  <c r="G55" i="6"/>
  <c r="J58" i="6"/>
  <c r="J66" i="6"/>
  <c r="G71" i="6"/>
  <c r="J74" i="6"/>
  <c r="G79" i="6"/>
  <c r="H80" i="6"/>
  <c r="J82" i="6"/>
  <c r="G87" i="6"/>
  <c r="J90" i="6"/>
  <c r="G95" i="6"/>
  <c r="G101" i="4"/>
  <c r="G100" i="4"/>
  <c r="G102" i="4"/>
  <c r="G105" i="4"/>
  <c r="G113" i="4"/>
  <c r="G121" i="4"/>
  <c r="G129" i="4"/>
  <c r="G106" i="4"/>
  <c r="G114" i="4"/>
  <c r="G122" i="4"/>
  <c r="H72" i="4"/>
  <c r="J74" i="4"/>
  <c r="J98" i="4"/>
  <c r="J42" i="4"/>
  <c r="H28" i="4"/>
  <c r="H16" i="4"/>
  <c r="H48" i="4"/>
  <c r="H12" i="4"/>
  <c r="H8" i="4"/>
  <c r="J34" i="4"/>
  <c r="J46" i="4"/>
  <c r="H56" i="4"/>
  <c r="H80" i="4"/>
  <c r="J12" i="4"/>
  <c r="J58" i="4"/>
  <c r="H88" i="4"/>
  <c r="J90" i="4"/>
  <c r="H96" i="4"/>
  <c r="H24" i="4"/>
  <c r="J26" i="4"/>
  <c r="G5" i="4"/>
  <c r="G35" i="4"/>
  <c r="G11" i="4"/>
  <c r="G18" i="4"/>
  <c r="G25" i="4"/>
  <c r="G41" i="4"/>
  <c r="G50" i="4"/>
  <c r="G59" i="4"/>
  <c r="G76" i="4"/>
  <c r="G91" i="4"/>
  <c r="G8" i="4"/>
  <c r="G20" i="4"/>
  <c r="G32" i="4"/>
  <c r="G52" i="4"/>
  <c r="G65" i="4"/>
  <c r="G80" i="4"/>
  <c r="G82" i="4"/>
  <c r="G97" i="4"/>
  <c r="G10" i="4"/>
  <c r="G34" i="4"/>
  <c r="G43" i="4"/>
  <c r="G56" i="4"/>
  <c r="G58" i="4"/>
  <c r="G67" i="4"/>
  <c r="G84" i="4"/>
  <c r="G90" i="4"/>
  <c r="G75" i="4"/>
  <c r="G92" i="4"/>
  <c r="G88" i="4"/>
  <c r="G9" i="4"/>
  <c r="G26" i="4"/>
  <c r="G33" i="4"/>
  <c r="G42" i="4"/>
  <c r="G51" i="4"/>
  <c r="G66" i="4"/>
  <c r="G98" i="4"/>
  <c r="G7" i="4"/>
  <c r="G31" i="4"/>
  <c r="G71" i="4"/>
  <c r="G79" i="4"/>
  <c r="G87" i="4"/>
  <c r="H7" i="4"/>
  <c r="G22" i="4"/>
  <c r="J33" i="4"/>
  <c r="H39" i="4"/>
  <c r="J41" i="4"/>
  <c r="G46" i="4"/>
  <c r="G54" i="4"/>
  <c r="J65" i="4"/>
  <c r="G70" i="4"/>
  <c r="G78" i="4"/>
  <c r="J81" i="4"/>
  <c r="H87" i="4"/>
  <c r="J89" i="4"/>
  <c r="G94" i="4"/>
  <c r="J8" i="4"/>
  <c r="G13" i="4"/>
  <c r="H14" i="4"/>
  <c r="J16" i="4"/>
  <c r="G21" i="4"/>
  <c r="H22" i="4"/>
  <c r="J24" i="4"/>
  <c r="G29" i="4"/>
  <c r="H30" i="4"/>
  <c r="J32" i="4"/>
  <c r="G37" i="4"/>
  <c r="H38" i="4"/>
  <c r="J40" i="4"/>
  <c r="G45" i="4"/>
  <c r="H46" i="4"/>
  <c r="J48" i="4"/>
  <c r="G53" i="4"/>
  <c r="J56" i="4"/>
  <c r="G61" i="4"/>
  <c r="H62" i="4"/>
  <c r="J64" i="4"/>
  <c r="G69" i="4"/>
  <c r="J72" i="4"/>
  <c r="G77" i="4"/>
  <c r="H78" i="4"/>
  <c r="J80" i="4"/>
  <c r="G85" i="4"/>
  <c r="H86" i="4"/>
  <c r="J88" i="4"/>
  <c r="G93" i="4"/>
  <c r="H94" i="4"/>
  <c r="J96" i="4"/>
  <c r="G39" i="4"/>
  <c r="G55" i="4"/>
  <c r="G63" i="4"/>
  <c r="G95" i="4"/>
  <c r="G6" i="4"/>
  <c r="G14" i="4"/>
  <c r="H23" i="4"/>
  <c r="J25" i="4"/>
  <c r="G30" i="4"/>
  <c r="G38" i="4"/>
  <c r="H47" i="4"/>
  <c r="J49" i="4"/>
  <c r="H55" i="4"/>
  <c r="G62" i="4"/>
  <c r="H71" i="4"/>
  <c r="J73" i="4"/>
  <c r="H79" i="4"/>
  <c r="G86" i="4"/>
  <c r="H95" i="4"/>
  <c r="J97" i="4"/>
  <c r="H5" i="4"/>
  <c r="J7" i="4"/>
  <c r="H13" i="4"/>
  <c r="J15" i="4"/>
  <c r="H21" i="4"/>
  <c r="J23" i="4"/>
  <c r="H29" i="4"/>
  <c r="J31" i="4"/>
  <c r="H37" i="4"/>
  <c r="J39" i="4"/>
  <c r="H45" i="4"/>
  <c r="J47" i="4"/>
  <c r="H53" i="4"/>
  <c r="J55" i="4"/>
  <c r="H61" i="4"/>
  <c r="J63" i="4"/>
  <c r="H69" i="4"/>
  <c r="J71" i="4"/>
  <c r="H77" i="4"/>
  <c r="J79" i="4"/>
  <c r="H85" i="4"/>
  <c r="J87" i="4"/>
  <c r="H93" i="4"/>
  <c r="J95" i="4"/>
  <c r="G47" i="4"/>
  <c r="H44" i="4"/>
  <c r="J54" i="4"/>
  <c r="H60" i="4"/>
  <c r="J62" i="4"/>
  <c r="H68" i="4"/>
  <c r="J70" i="4"/>
  <c r="J78" i="4"/>
  <c r="J86" i="4"/>
  <c r="H92" i="4"/>
  <c r="J94" i="4"/>
  <c r="G15" i="4"/>
  <c r="J5" i="4"/>
  <c r="J13" i="4"/>
  <c r="J21" i="4"/>
  <c r="H27" i="4"/>
  <c r="J29" i="4"/>
  <c r="H35" i="4"/>
  <c r="J37" i="4"/>
  <c r="J45" i="4"/>
  <c r="J53" i="4"/>
  <c r="H59" i="4"/>
  <c r="J61" i="4"/>
  <c r="H67" i="4"/>
  <c r="J69" i="4"/>
  <c r="H75" i="4"/>
  <c r="J77" i="4"/>
  <c r="H83" i="4"/>
  <c r="J85" i="4"/>
  <c r="H91" i="4"/>
  <c r="J93" i="4"/>
  <c r="H10" i="4"/>
  <c r="H18" i="4"/>
  <c r="J20" i="4"/>
  <c r="H26" i="4"/>
  <c r="J28" i="4"/>
  <c r="H34" i="4"/>
  <c r="J36" i="4"/>
  <c r="H42" i="4"/>
  <c r="J44" i="4"/>
  <c r="H50" i="4"/>
  <c r="J52" i="4"/>
  <c r="H58" i="4"/>
  <c r="J60" i="4"/>
  <c r="H66" i="4"/>
  <c r="J68" i="4"/>
  <c r="H74" i="4"/>
  <c r="J76" i="4"/>
  <c r="H82" i="4"/>
  <c r="J84" i="4"/>
  <c r="H90" i="4"/>
  <c r="J92" i="4"/>
  <c r="H98" i="4"/>
  <c r="H9" i="4"/>
  <c r="J11" i="4"/>
  <c r="H17" i="4"/>
  <c r="J19" i="4"/>
  <c r="H25" i="4"/>
  <c r="J27" i="4"/>
  <c r="H33" i="4"/>
  <c r="J35" i="4"/>
  <c r="H41" i="4"/>
  <c r="J43" i="4"/>
  <c r="H49" i="4"/>
  <c r="J51" i="4"/>
  <c r="H57" i="4"/>
  <c r="J59" i="4"/>
  <c r="H65" i="4"/>
  <c r="J67" i="4"/>
  <c r="H73" i="4"/>
  <c r="J75" i="4"/>
  <c r="H81" i="4"/>
  <c r="J83" i="4"/>
  <c r="H89" i="4"/>
  <c r="J6" i="3"/>
  <c r="J8" i="3"/>
  <c r="J10" i="3"/>
  <c r="J12" i="3"/>
  <c r="J14" i="3"/>
  <c r="J16" i="3"/>
  <c r="J18" i="3"/>
  <c r="J20" i="3"/>
  <c r="J22" i="3"/>
  <c r="J24" i="3"/>
  <c r="J26" i="3"/>
  <c r="J28" i="3"/>
  <c r="J30" i="3"/>
  <c r="J32" i="3"/>
  <c r="J34" i="3"/>
  <c r="J36" i="3"/>
  <c r="J38" i="3"/>
  <c r="J40" i="3"/>
  <c r="J42" i="3"/>
  <c r="J44" i="3"/>
  <c r="J46" i="3"/>
  <c r="J48" i="3"/>
  <c r="J50" i="3"/>
  <c r="J52" i="3"/>
  <c r="J54" i="3"/>
  <c r="J56" i="3"/>
  <c r="J58" i="3"/>
  <c r="J60" i="3"/>
  <c r="J62" i="3"/>
  <c r="J64" i="3"/>
  <c r="J66" i="3"/>
  <c r="J68" i="3"/>
  <c r="J70" i="3"/>
  <c r="J72" i="3"/>
  <c r="J74" i="3"/>
  <c r="J76" i="3"/>
  <c r="J78" i="3"/>
  <c r="J80" i="3"/>
  <c r="J82" i="3"/>
  <c r="J84" i="3"/>
  <c r="J86" i="3"/>
  <c r="J88" i="3"/>
  <c r="J90" i="3"/>
  <c r="J92" i="3"/>
  <c r="J94" i="3"/>
  <c r="J96" i="3"/>
  <c r="J98" i="3"/>
  <c r="J27" i="3"/>
  <c r="J31" i="3"/>
  <c r="J35" i="3"/>
  <c r="J39" i="3"/>
  <c r="J43" i="3"/>
  <c r="J47" i="3"/>
  <c r="J51" i="3"/>
  <c r="J55" i="3"/>
  <c r="J59" i="3"/>
  <c r="J63" i="3"/>
  <c r="J67" i="3"/>
  <c r="J69" i="3"/>
  <c r="J73" i="3"/>
  <c r="J77" i="3"/>
  <c r="J81" i="3"/>
  <c r="J85" i="3"/>
  <c r="J89" i="3"/>
  <c r="J93" i="3"/>
  <c r="J97" i="3"/>
  <c r="J29" i="3"/>
  <c r="J33" i="3"/>
  <c r="J37" i="3"/>
  <c r="J41" i="3"/>
  <c r="J45" i="3"/>
  <c r="J49" i="3"/>
  <c r="J53" i="3"/>
  <c r="J57" i="3"/>
  <c r="J61" i="3"/>
  <c r="J65" i="3"/>
  <c r="J71" i="3"/>
  <c r="J75" i="3"/>
  <c r="J79" i="3"/>
  <c r="J83" i="3"/>
  <c r="J87" i="3"/>
  <c r="J91" i="3"/>
  <c r="G5" i="3"/>
  <c r="G39" i="3"/>
  <c r="G31" i="3"/>
  <c r="G23" i="3"/>
  <c r="G7" i="3"/>
  <c r="G86" i="3"/>
  <c r="G78" i="3"/>
  <c r="G70" i="3"/>
  <c r="G54" i="3"/>
  <c r="G46" i="3"/>
  <c r="G38" i="3"/>
  <c r="G30" i="3"/>
  <c r="G22" i="3"/>
  <c r="G94" i="3"/>
  <c r="G62" i="3"/>
  <c r="G12" i="3"/>
  <c r="G20" i="3"/>
  <c r="G36" i="3"/>
  <c r="G44" i="3"/>
  <c r="G92" i="3"/>
  <c r="G84" i="3"/>
  <c r="G76" i="3"/>
  <c r="G68" i="3"/>
  <c r="G60" i="3"/>
  <c r="G28" i="3"/>
  <c r="G52" i="3"/>
  <c r="G6" i="3"/>
  <c r="G14" i="3"/>
  <c r="G11" i="3"/>
  <c r="G88" i="3"/>
  <c r="G80" i="3"/>
  <c r="G72" i="3"/>
  <c r="G64" i="3"/>
  <c r="G56" i="3"/>
  <c r="G48" i="3"/>
  <c r="G40" i="3"/>
  <c r="G32" i="3"/>
  <c r="G24" i="3"/>
  <c r="G16" i="3"/>
  <c r="G10" i="3"/>
  <c r="G83" i="3"/>
  <c r="G51" i="3"/>
  <c r="G27" i="3"/>
  <c r="G89" i="3"/>
  <c r="G73" i="3"/>
  <c r="G57" i="3"/>
  <c r="G49" i="3"/>
  <c r="G41" i="3"/>
  <c r="G33" i="3"/>
  <c r="G25" i="3"/>
  <c r="G17" i="3"/>
  <c r="G9" i="3"/>
  <c r="G91" i="3"/>
  <c r="G59" i="3"/>
  <c r="G35" i="3"/>
  <c r="G96" i="3"/>
  <c r="G97" i="3"/>
  <c r="G81" i="3"/>
  <c r="G65" i="3"/>
  <c r="G8" i="3"/>
  <c r="G67" i="3"/>
  <c r="G19" i="3"/>
  <c r="G95" i="3"/>
  <c r="G87" i="3"/>
  <c r="G79" i="3"/>
  <c r="G71" i="3"/>
  <c r="G63" i="3"/>
  <c r="G55" i="3"/>
  <c r="G47" i="3"/>
  <c r="G15" i="3"/>
  <c r="G75" i="3"/>
  <c r="G43" i="3"/>
  <c r="G93" i="3"/>
  <c r="G85" i="3"/>
  <c r="G77" i="3"/>
  <c r="G69" i="3"/>
  <c r="G61" i="3"/>
  <c r="G53" i="3"/>
  <c r="G45" i="3"/>
  <c r="G37" i="3"/>
  <c r="G29" i="3"/>
  <c r="G13" i="3"/>
  <c r="G21" i="3"/>
  <c r="G98" i="3"/>
  <c r="G90" i="3"/>
  <c r="G82" i="3"/>
  <c r="G74" i="3"/>
  <c r="G66" i="3"/>
  <c r="G58" i="3"/>
  <c r="G50" i="3"/>
  <c r="G42" i="3"/>
  <c r="G34" i="3"/>
  <c r="G26" i="3"/>
  <c r="G18" i="3"/>
  <c r="H56" i="6" l="1"/>
  <c r="H34" i="6"/>
  <c r="H89" i="6"/>
  <c r="H97" i="4"/>
  <c r="H110" i="4"/>
  <c r="H105" i="4"/>
  <c r="H102" i="4"/>
  <c r="H129" i="4"/>
  <c r="H128" i="4"/>
  <c r="H127" i="4"/>
  <c r="H118" i="4"/>
  <c r="H109" i="4"/>
  <c r="H101" i="4"/>
  <c r="H126" i="4"/>
  <c r="H125" i="4"/>
  <c r="H124" i="4"/>
  <c r="H123" i="4"/>
  <c r="H122" i="4"/>
  <c r="H121" i="4"/>
  <c r="H120" i="4"/>
  <c r="H119" i="4"/>
  <c r="H117" i="4"/>
  <c r="H116" i="4"/>
  <c r="H115" i="4"/>
  <c r="H114" i="4"/>
  <c r="H113" i="4"/>
  <c r="H112" i="4"/>
  <c r="H111" i="4"/>
  <c r="H108" i="4"/>
  <c r="H107" i="4"/>
  <c r="H106" i="4"/>
  <c r="H104" i="4"/>
  <c r="H103" i="4"/>
  <c r="H100" i="4"/>
  <c r="H99" i="4"/>
  <c r="H51" i="4"/>
  <c r="H19" i="4"/>
  <c r="H84" i="4"/>
  <c r="H52" i="4"/>
  <c r="H54" i="4"/>
  <c r="H31" i="4"/>
  <c r="H40" i="4"/>
  <c r="H64" i="4"/>
  <c r="H43" i="4"/>
  <c r="H11" i="4"/>
  <c r="H76" i="4"/>
  <c r="H36" i="4"/>
  <c r="H70" i="4"/>
  <c r="H6" i="4"/>
  <c r="H63" i="4"/>
  <c r="H15" i="4"/>
  <c r="H32" i="4"/>
  <c r="H20" i="4"/>
  <c r="H95" i="6"/>
  <c r="H64" i="6"/>
  <c r="H73" i="6"/>
  <c r="H9" i="6"/>
  <c r="H50" i="6"/>
  <c r="H44" i="6"/>
  <c r="H77" i="6"/>
  <c r="H45" i="6"/>
  <c r="H13" i="6"/>
  <c r="H78" i="6"/>
  <c r="H14" i="6"/>
  <c r="H88" i="6"/>
  <c r="H40" i="6"/>
  <c r="H97" i="6"/>
  <c r="H33" i="6"/>
  <c r="H58" i="6"/>
  <c r="H91" i="6"/>
  <c r="H59" i="6"/>
  <c r="H27" i="6"/>
  <c r="H68" i="6"/>
  <c r="H23" i="6"/>
  <c r="H46" i="6"/>
  <c r="H32" i="6"/>
  <c r="H49" i="6"/>
  <c r="H42" i="6"/>
  <c r="H83" i="6"/>
  <c r="H51" i="6"/>
  <c r="H19" i="6"/>
  <c r="H84" i="6"/>
  <c r="H20" i="6"/>
  <c r="H55" i="6"/>
  <c r="H96" i="6"/>
  <c r="H39" i="6"/>
  <c r="H65" i="6"/>
  <c r="H26" i="6"/>
  <c r="H16" i="6"/>
  <c r="H41" i="6"/>
  <c r="H82" i="6"/>
  <c r="H18" i="6"/>
  <c r="H76" i="6"/>
  <c r="H12" i="6"/>
  <c r="H93" i="6"/>
  <c r="H61" i="6"/>
  <c r="H29" i="6"/>
  <c r="H94" i="6"/>
  <c r="H62" i="6"/>
  <c r="H30" i="6"/>
  <c r="H87" i="6"/>
  <c r="H37" i="6"/>
  <c r="H31" i="6"/>
  <c r="H24" i="6"/>
  <c r="H72" i="6"/>
  <c r="H48" i="6"/>
  <c r="H81" i="6"/>
  <c r="H17" i="6"/>
  <c r="H74" i="6"/>
  <c r="H10" i="6"/>
  <c r="H67" i="6"/>
  <c r="H35" i="6"/>
  <c r="H52" i="6"/>
  <c r="H79" i="6"/>
  <c r="H63" i="6"/>
  <c r="H5" i="6"/>
  <c r="H70" i="6"/>
  <c r="H38" i="6"/>
  <c r="H6" i="6"/>
  <c r="H47" i="6"/>
  <c r="H90" i="6"/>
  <c r="H75" i="6"/>
  <c r="H43" i="6"/>
  <c r="H11" i="6"/>
  <c r="H36" i="6"/>
  <c r="H15" i="6"/>
  <c r="H8" i="6"/>
  <c r="H57" i="6"/>
  <c r="H66" i="6"/>
  <c r="H92" i="6"/>
  <c r="H28" i="6"/>
  <c r="H85" i="6"/>
  <c r="H53" i="6"/>
  <c r="H21" i="6"/>
  <c r="H86" i="6"/>
  <c r="H54" i="6"/>
  <c r="H22" i="6"/>
  <c r="H71" i="6"/>
  <c r="H98" i="3"/>
  <c r="H96" i="3"/>
  <c r="H94" i="3"/>
  <c r="H92" i="3"/>
  <c r="H90" i="3"/>
  <c r="H88" i="3"/>
  <c r="H86" i="3"/>
  <c r="H84" i="3"/>
  <c r="H82" i="3"/>
  <c r="H80" i="3"/>
  <c r="H78" i="3"/>
  <c r="H76" i="3"/>
  <c r="H74" i="3"/>
  <c r="H72" i="3"/>
  <c r="H70" i="3"/>
  <c r="H68" i="3"/>
  <c r="H66" i="3"/>
  <c r="H64" i="3"/>
  <c r="H62" i="3"/>
  <c r="H60" i="3"/>
  <c r="H58" i="3"/>
  <c r="H56" i="3"/>
  <c r="H54" i="3"/>
  <c r="H52" i="3"/>
  <c r="H50" i="3"/>
  <c r="H48" i="3"/>
  <c r="H46" i="3"/>
  <c r="H44" i="3"/>
  <c r="H42" i="3"/>
  <c r="H40" i="3"/>
  <c r="H38" i="3"/>
  <c r="H36" i="3"/>
  <c r="H34" i="3"/>
  <c r="H32" i="3"/>
  <c r="H30" i="3"/>
  <c r="H28" i="3"/>
  <c r="H26" i="3"/>
  <c r="H24" i="3"/>
  <c r="H22" i="3"/>
  <c r="H20" i="3"/>
  <c r="H18" i="3"/>
  <c r="H16" i="3"/>
  <c r="H14" i="3"/>
  <c r="H12" i="3"/>
  <c r="H10" i="3"/>
  <c r="H8" i="3"/>
  <c r="H6" i="3"/>
  <c r="H77" i="3"/>
  <c r="H75" i="3"/>
  <c r="H73" i="3"/>
  <c r="H71" i="3"/>
  <c r="H69" i="3"/>
  <c r="H67" i="3"/>
  <c r="H65" i="3"/>
  <c r="H63" i="3"/>
  <c r="H61" i="3"/>
  <c r="H59" i="3"/>
  <c r="H57" i="3"/>
  <c r="H55" i="3"/>
  <c r="H51" i="3"/>
  <c r="H49" i="3"/>
  <c r="H47" i="3"/>
  <c r="H45" i="3"/>
  <c r="H43" i="3"/>
  <c r="H39" i="3"/>
  <c r="H37" i="3"/>
  <c r="H33" i="3"/>
  <c r="H29" i="3"/>
  <c r="H25" i="3"/>
  <c r="H21" i="3"/>
  <c r="H17" i="3"/>
  <c r="H15" i="3"/>
  <c r="H11" i="3"/>
  <c r="H7" i="3"/>
  <c r="H97" i="3"/>
  <c r="H95" i="3"/>
  <c r="H93" i="3"/>
  <c r="H91" i="3"/>
  <c r="H89" i="3"/>
  <c r="H87" i="3"/>
  <c r="H85" i="3"/>
  <c r="H83" i="3"/>
  <c r="H81" i="3"/>
  <c r="H79" i="3"/>
  <c r="H53" i="3"/>
  <c r="H41" i="3"/>
  <c r="H35" i="3"/>
  <c r="H31" i="3"/>
  <c r="H27" i="3"/>
  <c r="H23" i="3"/>
  <c r="H19" i="3"/>
  <c r="H13" i="3"/>
  <c r="H9" i="3"/>
  <c r="H5" i="3"/>
</calcChain>
</file>

<file path=xl/sharedStrings.xml><?xml version="1.0" encoding="utf-8"?>
<sst xmlns="http://schemas.openxmlformats.org/spreadsheetml/2006/main" count="42" uniqueCount="13">
  <si>
    <t>Date</t>
  </si>
  <si>
    <t>Time</t>
  </si>
  <si>
    <t>Bid</t>
  </si>
  <si>
    <t>Ask</t>
  </si>
  <si>
    <t>Mid</t>
  </si>
  <si>
    <t>SmoothMid</t>
  </si>
  <si>
    <t>h0</t>
  </si>
  <si>
    <t>stopLoss</t>
  </si>
  <si>
    <t>TakeProfit</t>
  </si>
  <si>
    <t>TradePrice</t>
  </si>
  <si>
    <t>t_start</t>
  </si>
  <si>
    <t>ClosePrice</t>
  </si>
  <si>
    <t>t_close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</si>
</sst>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Kill!$F$4</c:f>
              <c:strCache>
                <c:ptCount val="1"/>
                <c:pt idx="0">
                  <c:v>Mid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Kill!$E$5:$E$98</c:f>
              <c:numCache>
                <c:formatCode>0</c:formatCode>
                <c:ptCount val="94"/>
                <c:pt idx="0">
                  <c:v>3531.7999999999302</c:v>
                </c:pt>
                <c:pt idx="1">
                  <c:v>3536.9999999995343</c:v>
                </c:pt>
                <c:pt idx="2">
                  <c:v>3542.1999999991385</c:v>
                </c:pt>
                <c:pt idx="3">
                  <c:v>3547.3999999987427</c:v>
                </c:pt>
                <c:pt idx="4">
                  <c:v>3552.4999999994179</c:v>
                </c:pt>
                <c:pt idx="5">
                  <c:v>3557.6999999990221</c:v>
                </c:pt>
                <c:pt idx="6">
                  <c:v>3573.0999999999767</c:v>
                </c:pt>
                <c:pt idx="7">
                  <c:v>3583.4000000002561</c:v>
                </c:pt>
                <c:pt idx="8">
                  <c:v>3588.5999999998603</c:v>
                </c:pt>
                <c:pt idx="9">
                  <c:v>3593.7000000005355</c:v>
                </c:pt>
                <c:pt idx="10">
                  <c:v>3598.9000000001397</c:v>
                </c:pt>
                <c:pt idx="11">
                  <c:v>3609.2000000004191</c:v>
                </c:pt>
                <c:pt idx="12">
                  <c:v>3619.5000000006985</c:v>
                </c:pt>
                <c:pt idx="13">
                  <c:v>3624.6000000013737</c:v>
                </c:pt>
                <c:pt idx="14">
                  <c:v>3638.5999999998603</c:v>
                </c:pt>
                <c:pt idx="15">
                  <c:v>3648.9000000001397</c:v>
                </c:pt>
                <c:pt idx="16">
                  <c:v>3654.0999999997439</c:v>
                </c:pt>
                <c:pt idx="17">
                  <c:v>3659.2999999993481</c:v>
                </c:pt>
                <c:pt idx="18">
                  <c:v>3664.4000000000233</c:v>
                </c:pt>
                <c:pt idx="19">
                  <c:v>3674.7000000003027</c:v>
                </c:pt>
                <c:pt idx="20">
                  <c:v>3679.8000000009779</c:v>
                </c:pt>
                <c:pt idx="21">
                  <c:v>3689.9999999994179</c:v>
                </c:pt>
                <c:pt idx="22">
                  <c:v>3700.3999999986263</c:v>
                </c:pt>
                <c:pt idx="23">
                  <c:v>3705.6000000011409</c:v>
                </c:pt>
                <c:pt idx="24">
                  <c:v>3710.8000000007451</c:v>
                </c:pt>
                <c:pt idx="25">
                  <c:v>3721.1000000010245</c:v>
                </c:pt>
                <c:pt idx="26">
                  <c:v>3726.3000000006286</c:v>
                </c:pt>
                <c:pt idx="27">
                  <c:v>3731.4000000013039</c:v>
                </c:pt>
                <c:pt idx="28">
                  <c:v>3736.600000000908</c:v>
                </c:pt>
                <c:pt idx="29">
                  <c:v>3741.8000000005122</c:v>
                </c:pt>
                <c:pt idx="30">
                  <c:v>3747.0000000001164</c:v>
                </c:pt>
                <c:pt idx="31">
                  <c:v>3757.3000000003958</c:v>
                </c:pt>
                <c:pt idx="32">
                  <c:v>3762.400000001071</c:v>
                </c:pt>
                <c:pt idx="33">
                  <c:v>3772.7000000013504</c:v>
                </c:pt>
                <c:pt idx="34">
                  <c:v>3788.0000000004657</c:v>
                </c:pt>
                <c:pt idx="35">
                  <c:v>3793.2000000000698</c:v>
                </c:pt>
                <c:pt idx="36">
                  <c:v>3798.3000000007451</c:v>
                </c:pt>
                <c:pt idx="37">
                  <c:v>3808.6000000010245</c:v>
                </c:pt>
                <c:pt idx="38">
                  <c:v>3813.8000000006286</c:v>
                </c:pt>
                <c:pt idx="39">
                  <c:v>3818.9000000013039</c:v>
                </c:pt>
                <c:pt idx="40">
                  <c:v>3824.100000000908</c:v>
                </c:pt>
                <c:pt idx="41">
                  <c:v>3829.3000000005122</c:v>
                </c:pt>
                <c:pt idx="42">
                  <c:v>3834.4000000011874</c:v>
                </c:pt>
                <c:pt idx="43">
                  <c:v>3844.6999999985565</c:v>
                </c:pt>
                <c:pt idx="44">
                  <c:v>3849.900000001071</c:v>
                </c:pt>
                <c:pt idx="45">
                  <c:v>3860.2000000013504</c:v>
                </c:pt>
                <c:pt idx="46">
                  <c:v>3865.2999999991152</c:v>
                </c:pt>
                <c:pt idx="47">
                  <c:v>3870.4999999987194</c:v>
                </c:pt>
                <c:pt idx="48">
                  <c:v>3875.700000001234</c:v>
                </c:pt>
                <c:pt idx="49">
                  <c:v>3880.7999999989988</c:v>
                </c:pt>
                <c:pt idx="50">
                  <c:v>3886.699999999837</c:v>
                </c:pt>
                <c:pt idx="51">
                  <c:v>3892.0000000012806</c:v>
                </c:pt>
                <c:pt idx="52">
                  <c:v>3898.0000000010477</c:v>
                </c:pt>
                <c:pt idx="53">
                  <c:v>3903.2000000006519</c:v>
                </c:pt>
                <c:pt idx="54">
                  <c:v>3908.4000000002561</c:v>
                </c:pt>
                <c:pt idx="55">
                  <c:v>3913.5999999998603</c:v>
                </c:pt>
                <c:pt idx="56">
                  <c:v>3923.8000000012107</c:v>
                </c:pt>
                <c:pt idx="57">
                  <c:v>3934.0999999985797</c:v>
                </c:pt>
                <c:pt idx="58">
                  <c:v>3944.2999999999302</c:v>
                </c:pt>
                <c:pt idx="59">
                  <c:v>3949.4000000006054</c:v>
                </c:pt>
                <c:pt idx="60">
                  <c:v>3954.6000000002095</c:v>
                </c:pt>
                <c:pt idx="61">
                  <c:v>3964.9000000004889</c:v>
                </c:pt>
                <c:pt idx="62">
                  <c:v>3970.0000000011642</c:v>
                </c:pt>
                <c:pt idx="63">
                  <c:v>3975.2000000007683</c:v>
                </c:pt>
                <c:pt idx="64">
                  <c:v>3985.3999999992084</c:v>
                </c:pt>
                <c:pt idx="65">
                  <c:v>3990.5999999988126</c:v>
                </c:pt>
                <c:pt idx="66">
                  <c:v>3995.6999999994878</c:v>
                </c:pt>
                <c:pt idx="67">
                  <c:v>4005.9999999997672</c:v>
                </c:pt>
                <c:pt idx="68">
                  <c:v>4016.2000000011176</c:v>
                </c:pt>
                <c:pt idx="69">
                  <c:v>4021.4000000007218</c:v>
                </c:pt>
                <c:pt idx="70">
                  <c:v>4026.600000000326</c:v>
                </c:pt>
                <c:pt idx="71">
                  <c:v>4031.7999999999302</c:v>
                </c:pt>
                <c:pt idx="72">
                  <c:v>4042.1000000002095</c:v>
                </c:pt>
                <c:pt idx="73">
                  <c:v>4047.2999999998137</c:v>
                </c:pt>
                <c:pt idx="74">
                  <c:v>4057.5000000011642</c:v>
                </c:pt>
                <c:pt idx="75">
                  <c:v>4062.7000000007683</c:v>
                </c:pt>
                <c:pt idx="76">
                  <c:v>4067.9000000003725</c:v>
                </c:pt>
                <c:pt idx="77">
                  <c:v>4078.0999999988126</c:v>
                </c:pt>
                <c:pt idx="78">
                  <c:v>4083.1999999994878</c:v>
                </c:pt>
                <c:pt idx="79">
                  <c:v>4088.399999999092</c:v>
                </c:pt>
                <c:pt idx="80">
                  <c:v>4098.6000000004424</c:v>
                </c:pt>
                <c:pt idx="81">
                  <c:v>4103.8000000000466</c:v>
                </c:pt>
                <c:pt idx="82">
                  <c:v>4108.9000000007218</c:v>
                </c:pt>
                <c:pt idx="83">
                  <c:v>4114.100000000326</c:v>
                </c:pt>
                <c:pt idx="84">
                  <c:v>4124.4000000006054</c:v>
                </c:pt>
                <c:pt idx="85">
                  <c:v>4157.1999999985565</c:v>
                </c:pt>
                <c:pt idx="86">
                  <c:v>4167.3999999999069</c:v>
                </c:pt>
                <c:pt idx="87">
                  <c:v>4177.9000000009546</c:v>
                </c:pt>
                <c:pt idx="88">
                  <c:v>4183.1000000005588</c:v>
                </c:pt>
                <c:pt idx="89">
                  <c:v>4193.4000000008382</c:v>
                </c:pt>
                <c:pt idx="90">
                  <c:v>4203.7000000011176</c:v>
                </c:pt>
                <c:pt idx="91">
                  <c:v>4214.000000001397</c:v>
                </c:pt>
                <c:pt idx="92">
                  <c:v>4224.199999999837</c:v>
                </c:pt>
                <c:pt idx="93">
                  <c:v>4229.3999999994412</c:v>
                </c:pt>
              </c:numCache>
            </c:numRef>
          </c:xVal>
          <c:yVal>
            <c:numRef>
              <c:f>Kill!$F$5:$F$98</c:f>
              <c:numCache>
                <c:formatCode>0.0000</c:formatCode>
                <c:ptCount val="94"/>
                <c:pt idx="0">
                  <c:v>154.49250000000001</c:v>
                </c:pt>
                <c:pt idx="1">
                  <c:v>154.48750000000001</c:v>
                </c:pt>
                <c:pt idx="2">
                  <c:v>154.4795</c:v>
                </c:pt>
                <c:pt idx="3">
                  <c:v>154.48250000000002</c:v>
                </c:pt>
                <c:pt idx="4">
                  <c:v>154.48500000000001</c:v>
                </c:pt>
                <c:pt idx="5">
                  <c:v>154.48050000000001</c:v>
                </c:pt>
                <c:pt idx="6">
                  <c:v>154.4795</c:v>
                </c:pt>
                <c:pt idx="7">
                  <c:v>154.476</c:v>
                </c:pt>
                <c:pt idx="8">
                  <c:v>154.46550000000002</c:v>
                </c:pt>
                <c:pt idx="9">
                  <c:v>154.46100000000001</c:v>
                </c:pt>
                <c:pt idx="10">
                  <c:v>154.45650000000001</c:v>
                </c:pt>
                <c:pt idx="11">
                  <c:v>154.45650000000001</c:v>
                </c:pt>
                <c:pt idx="12">
                  <c:v>154.46300000000002</c:v>
                </c:pt>
                <c:pt idx="13">
                  <c:v>154.46350000000001</c:v>
                </c:pt>
                <c:pt idx="14">
                  <c:v>154.46549999999999</c:v>
                </c:pt>
                <c:pt idx="15">
                  <c:v>154.46499999999997</c:v>
                </c:pt>
                <c:pt idx="16">
                  <c:v>154.4675</c:v>
                </c:pt>
                <c:pt idx="17">
                  <c:v>154.465</c:v>
                </c:pt>
                <c:pt idx="18">
                  <c:v>154.4675</c:v>
                </c:pt>
                <c:pt idx="19">
                  <c:v>154.46699999999998</c:v>
                </c:pt>
                <c:pt idx="20">
                  <c:v>154.47200000000001</c:v>
                </c:pt>
                <c:pt idx="21">
                  <c:v>154.47300000000001</c:v>
                </c:pt>
                <c:pt idx="22">
                  <c:v>154.49700000000001</c:v>
                </c:pt>
                <c:pt idx="23">
                  <c:v>154.4975</c:v>
                </c:pt>
                <c:pt idx="24">
                  <c:v>154.50700000000001</c:v>
                </c:pt>
                <c:pt idx="25">
                  <c:v>154.49850000000001</c:v>
                </c:pt>
                <c:pt idx="26">
                  <c:v>154.50450000000001</c:v>
                </c:pt>
                <c:pt idx="27">
                  <c:v>154.51249999999999</c:v>
                </c:pt>
                <c:pt idx="28">
                  <c:v>154.5205</c:v>
                </c:pt>
                <c:pt idx="29">
                  <c:v>154.53300000000002</c:v>
                </c:pt>
                <c:pt idx="30">
                  <c:v>154.52350000000001</c:v>
                </c:pt>
                <c:pt idx="31">
                  <c:v>154.524</c:v>
                </c:pt>
                <c:pt idx="32">
                  <c:v>154.52449999999999</c:v>
                </c:pt>
                <c:pt idx="33">
                  <c:v>154.53550000000001</c:v>
                </c:pt>
                <c:pt idx="34">
                  <c:v>154.53700000000001</c:v>
                </c:pt>
                <c:pt idx="35">
                  <c:v>154.54300000000001</c:v>
                </c:pt>
                <c:pt idx="36">
                  <c:v>154.54149999999998</c:v>
                </c:pt>
                <c:pt idx="37">
                  <c:v>154.54149999999998</c:v>
                </c:pt>
                <c:pt idx="38">
                  <c:v>154.54500000000002</c:v>
                </c:pt>
                <c:pt idx="39">
                  <c:v>154.5455</c:v>
                </c:pt>
                <c:pt idx="40">
                  <c:v>154.55850000000001</c:v>
                </c:pt>
                <c:pt idx="41">
                  <c:v>154.56099999999998</c:v>
                </c:pt>
                <c:pt idx="42">
                  <c:v>154.57249999999999</c:v>
                </c:pt>
                <c:pt idx="43">
                  <c:v>154.58449999999999</c:v>
                </c:pt>
                <c:pt idx="44">
                  <c:v>154.60199999999998</c:v>
                </c:pt>
                <c:pt idx="45">
                  <c:v>154.61150000000001</c:v>
                </c:pt>
                <c:pt idx="46">
                  <c:v>154.613</c:v>
                </c:pt>
                <c:pt idx="47">
                  <c:v>154.61349999999999</c:v>
                </c:pt>
                <c:pt idx="48">
                  <c:v>154.62299999999999</c:v>
                </c:pt>
                <c:pt idx="49">
                  <c:v>154.61799999999999</c:v>
                </c:pt>
                <c:pt idx="50">
                  <c:v>154.61750000000001</c:v>
                </c:pt>
                <c:pt idx="51">
                  <c:v>154.625</c:v>
                </c:pt>
                <c:pt idx="52">
                  <c:v>154.61750000000001</c:v>
                </c:pt>
                <c:pt idx="53">
                  <c:v>154.61349999999999</c:v>
                </c:pt>
                <c:pt idx="54">
                  <c:v>154.61200000000002</c:v>
                </c:pt>
                <c:pt idx="55">
                  <c:v>154.59199999999998</c:v>
                </c:pt>
                <c:pt idx="56">
                  <c:v>154.59299999999999</c:v>
                </c:pt>
                <c:pt idx="57">
                  <c:v>154.595</c:v>
                </c:pt>
                <c:pt idx="58">
                  <c:v>154.59300000000002</c:v>
                </c:pt>
                <c:pt idx="59">
                  <c:v>154.5855</c:v>
                </c:pt>
                <c:pt idx="60">
                  <c:v>154.58600000000001</c:v>
                </c:pt>
                <c:pt idx="61">
                  <c:v>154.59100000000001</c:v>
                </c:pt>
                <c:pt idx="62">
                  <c:v>154.59450000000001</c:v>
                </c:pt>
                <c:pt idx="63">
                  <c:v>154.5915</c:v>
                </c:pt>
                <c:pt idx="64">
                  <c:v>154.59100000000001</c:v>
                </c:pt>
                <c:pt idx="65">
                  <c:v>154.5855</c:v>
                </c:pt>
                <c:pt idx="66">
                  <c:v>154.57849999999999</c:v>
                </c:pt>
                <c:pt idx="67">
                  <c:v>154.577</c:v>
                </c:pt>
                <c:pt idx="68">
                  <c:v>154.57550000000001</c:v>
                </c:pt>
                <c:pt idx="69">
                  <c:v>154.56799999999998</c:v>
                </c:pt>
                <c:pt idx="70">
                  <c:v>154.57049999999998</c:v>
                </c:pt>
                <c:pt idx="71">
                  <c:v>154.565</c:v>
                </c:pt>
                <c:pt idx="72">
                  <c:v>154.55799999999999</c:v>
                </c:pt>
                <c:pt idx="73">
                  <c:v>154.5565</c:v>
                </c:pt>
                <c:pt idx="74">
                  <c:v>154.55549999999999</c:v>
                </c:pt>
                <c:pt idx="75">
                  <c:v>154.55349999999999</c:v>
                </c:pt>
                <c:pt idx="76">
                  <c:v>154.5625</c:v>
                </c:pt>
                <c:pt idx="77">
                  <c:v>154.56400000000002</c:v>
                </c:pt>
                <c:pt idx="78">
                  <c:v>154.56299999999999</c:v>
                </c:pt>
                <c:pt idx="79">
                  <c:v>154.56100000000001</c:v>
                </c:pt>
                <c:pt idx="80">
                  <c:v>154.56</c:v>
                </c:pt>
                <c:pt idx="81">
                  <c:v>154.5575</c:v>
                </c:pt>
                <c:pt idx="82">
                  <c:v>154.55799999999999</c:v>
                </c:pt>
                <c:pt idx="83">
                  <c:v>154.5575</c:v>
                </c:pt>
                <c:pt idx="84">
                  <c:v>154.55549999999999</c:v>
                </c:pt>
                <c:pt idx="85">
                  <c:v>154.55799999999999</c:v>
                </c:pt>
                <c:pt idx="86">
                  <c:v>154.5635</c:v>
                </c:pt>
                <c:pt idx="87">
                  <c:v>154.56900000000002</c:v>
                </c:pt>
                <c:pt idx="88">
                  <c:v>154.57499999999999</c:v>
                </c:pt>
                <c:pt idx="89">
                  <c:v>154.5855</c:v>
                </c:pt>
                <c:pt idx="90">
                  <c:v>154.58250000000001</c:v>
                </c:pt>
                <c:pt idx="91">
                  <c:v>154.58499999999998</c:v>
                </c:pt>
                <c:pt idx="92">
                  <c:v>154.589</c:v>
                </c:pt>
                <c:pt idx="93">
                  <c:v>154.596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C6-4F69-A252-53A14735E328}"/>
            </c:ext>
          </c:extLst>
        </c:ser>
        <c:ser>
          <c:idx val="1"/>
          <c:order val="1"/>
          <c:tx>
            <c:strRef>
              <c:f>Kill!$G$4</c:f>
              <c:strCache>
                <c:ptCount val="1"/>
                <c:pt idx="0">
                  <c:v>SmoothMid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Kill!$E$5:$E$98</c:f>
              <c:numCache>
                <c:formatCode>0</c:formatCode>
                <c:ptCount val="94"/>
                <c:pt idx="0">
                  <c:v>3531.7999999999302</c:v>
                </c:pt>
                <c:pt idx="1">
                  <c:v>3536.9999999995343</c:v>
                </c:pt>
                <c:pt idx="2">
                  <c:v>3542.1999999991385</c:v>
                </c:pt>
                <c:pt idx="3">
                  <c:v>3547.3999999987427</c:v>
                </c:pt>
                <c:pt idx="4">
                  <c:v>3552.4999999994179</c:v>
                </c:pt>
                <c:pt idx="5">
                  <c:v>3557.6999999990221</c:v>
                </c:pt>
                <c:pt idx="6">
                  <c:v>3573.0999999999767</c:v>
                </c:pt>
                <c:pt idx="7">
                  <c:v>3583.4000000002561</c:v>
                </c:pt>
                <c:pt idx="8">
                  <c:v>3588.5999999998603</c:v>
                </c:pt>
                <c:pt idx="9">
                  <c:v>3593.7000000005355</c:v>
                </c:pt>
                <c:pt idx="10">
                  <c:v>3598.9000000001397</c:v>
                </c:pt>
                <c:pt idx="11">
                  <c:v>3609.2000000004191</c:v>
                </c:pt>
                <c:pt idx="12">
                  <c:v>3619.5000000006985</c:v>
                </c:pt>
                <c:pt idx="13">
                  <c:v>3624.6000000013737</c:v>
                </c:pt>
                <c:pt idx="14">
                  <c:v>3638.5999999998603</c:v>
                </c:pt>
                <c:pt idx="15">
                  <c:v>3648.9000000001397</c:v>
                </c:pt>
                <c:pt idx="16">
                  <c:v>3654.0999999997439</c:v>
                </c:pt>
                <c:pt idx="17">
                  <c:v>3659.2999999993481</c:v>
                </c:pt>
                <c:pt idx="18">
                  <c:v>3664.4000000000233</c:v>
                </c:pt>
                <c:pt idx="19">
                  <c:v>3674.7000000003027</c:v>
                </c:pt>
                <c:pt idx="20">
                  <c:v>3679.8000000009779</c:v>
                </c:pt>
                <c:pt idx="21">
                  <c:v>3689.9999999994179</c:v>
                </c:pt>
                <c:pt idx="22">
                  <c:v>3700.3999999986263</c:v>
                </c:pt>
                <c:pt idx="23">
                  <c:v>3705.6000000011409</c:v>
                </c:pt>
                <c:pt idx="24">
                  <c:v>3710.8000000007451</c:v>
                </c:pt>
                <c:pt idx="25">
                  <c:v>3721.1000000010245</c:v>
                </c:pt>
                <c:pt idx="26">
                  <c:v>3726.3000000006286</c:v>
                </c:pt>
                <c:pt idx="27">
                  <c:v>3731.4000000013039</c:v>
                </c:pt>
                <c:pt idx="28">
                  <c:v>3736.600000000908</c:v>
                </c:pt>
                <c:pt idx="29">
                  <c:v>3741.8000000005122</c:v>
                </c:pt>
                <c:pt idx="30">
                  <c:v>3747.0000000001164</c:v>
                </c:pt>
                <c:pt idx="31">
                  <c:v>3757.3000000003958</c:v>
                </c:pt>
                <c:pt idx="32">
                  <c:v>3762.400000001071</c:v>
                </c:pt>
                <c:pt idx="33">
                  <c:v>3772.7000000013504</c:v>
                </c:pt>
                <c:pt idx="34">
                  <c:v>3788.0000000004657</c:v>
                </c:pt>
                <c:pt idx="35">
                  <c:v>3793.2000000000698</c:v>
                </c:pt>
                <c:pt idx="36">
                  <c:v>3798.3000000007451</c:v>
                </c:pt>
                <c:pt idx="37">
                  <c:v>3808.6000000010245</c:v>
                </c:pt>
                <c:pt idx="38">
                  <c:v>3813.8000000006286</c:v>
                </c:pt>
                <c:pt idx="39">
                  <c:v>3818.9000000013039</c:v>
                </c:pt>
                <c:pt idx="40">
                  <c:v>3824.100000000908</c:v>
                </c:pt>
                <c:pt idx="41">
                  <c:v>3829.3000000005122</c:v>
                </c:pt>
                <c:pt idx="42">
                  <c:v>3834.4000000011874</c:v>
                </c:pt>
                <c:pt idx="43">
                  <c:v>3844.6999999985565</c:v>
                </c:pt>
                <c:pt idx="44">
                  <c:v>3849.900000001071</c:v>
                </c:pt>
                <c:pt idx="45">
                  <c:v>3860.2000000013504</c:v>
                </c:pt>
                <c:pt idx="46">
                  <c:v>3865.2999999991152</c:v>
                </c:pt>
                <c:pt idx="47">
                  <c:v>3870.4999999987194</c:v>
                </c:pt>
                <c:pt idx="48">
                  <c:v>3875.700000001234</c:v>
                </c:pt>
                <c:pt idx="49">
                  <c:v>3880.7999999989988</c:v>
                </c:pt>
                <c:pt idx="50">
                  <c:v>3886.699999999837</c:v>
                </c:pt>
                <c:pt idx="51">
                  <c:v>3892.0000000012806</c:v>
                </c:pt>
                <c:pt idx="52">
                  <c:v>3898.0000000010477</c:v>
                </c:pt>
                <c:pt idx="53">
                  <c:v>3903.2000000006519</c:v>
                </c:pt>
                <c:pt idx="54">
                  <c:v>3908.4000000002561</c:v>
                </c:pt>
                <c:pt idx="55">
                  <c:v>3913.5999999998603</c:v>
                </c:pt>
                <c:pt idx="56">
                  <c:v>3923.8000000012107</c:v>
                </c:pt>
                <c:pt idx="57">
                  <c:v>3934.0999999985797</c:v>
                </c:pt>
                <c:pt idx="58">
                  <c:v>3944.2999999999302</c:v>
                </c:pt>
                <c:pt idx="59">
                  <c:v>3949.4000000006054</c:v>
                </c:pt>
                <c:pt idx="60">
                  <c:v>3954.6000000002095</c:v>
                </c:pt>
                <c:pt idx="61">
                  <c:v>3964.9000000004889</c:v>
                </c:pt>
                <c:pt idx="62">
                  <c:v>3970.0000000011642</c:v>
                </c:pt>
                <c:pt idx="63">
                  <c:v>3975.2000000007683</c:v>
                </c:pt>
                <c:pt idx="64">
                  <c:v>3985.3999999992084</c:v>
                </c:pt>
                <c:pt idx="65">
                  <c:v>3990.5999999988126</c:v>
                </c:pt>
                <c:pt idx="66">
                  <c:v>3995.6999999994878</c:v>
                </c:pt>
                <c:pt idx="67">
                  <c:v>4005.9999999997672</c:v>
                </c:pt>
                <c:pt idx="68">
                  <c:v>4016.2000000011176</c:v>
                </c:pt>
                <c:pt idx="69">
                  <c:v>4021.4000000007218</c:v>
                </c:pt>
                <c:pt idx="70">
                  <c:v>4026.600000000326</c:v>
                </c:pt>
                <c:pt idx="71">
                  <c:v>4031.7999999999302</c:v>
                </c:pt>
                <c:pt idx="72">
                  <c:v>4042.1000000002095</c:v>
                </c:pt>
                <c:pt idx="73">
                  <c:v>4047.2999999998137</c:v>
                </c:pt>
                <c:pt idx="74">
                  <c:v>4057.5000000011642</c:v>
                </c:pt>
                <c:pt idx="75">
                  <c:v>4062.7000000007683</c:v>
                </c:pt>
                <c:pt idx="76">
                  <c:v>4067.9000000003725</c:v>
                </c:pt>
                <c:pt idx="77">
                  <c:v>4078.0999999988126</c:v>
                </c:pt>
                <c:pt idx="78">
                  <c:v>4083.1999999994878</c:v>
                </c:pt>
                <c:pt idx="79">
                  <c:v>4088.399999999092</c:v>
                </c:pt>
                <c:pt idx="80">
                  <c:v>4098.6000000004424</c:v>
                </c:pt>
                <c:pt idx="81">
                  <c:v>4103.8000000000466</c:v>
                </c:pt>
                <c:pt idx="82">
                  <c:v>4108.9000000007218</c:v>
                </c:pt>
                <c:pt idx="83">
                  <c:v>4114.100000000326</c:v>
                </c:pt>
                <c:pt idx="84">
                  <c:v>4124.4000000006054</c:v>
                </c:pt>
                <c:pt idx="85">
                  <c:v>4157.1999999985565</c:v>
                </c:pt>
                <c:pt idx="86">
                  <c:v>4167.3999999999069</c:v>
                </c:pt>
                <c:pt idx="87">
                  <c:v>4177.9000000009546</c:v>
                </c:pt>
                <c:pt idx="88">
                  <c:v>4183.1000000005588</c:v>
                </c:pt>
                <c:pt idx="89">
                  <c:v>4193.4000000008382</c:v>
                </c:pt>
                <c:pt idx="90">
                  <c:v>4203.7000000011176</c:v>
                </c:pt>
                <c:pt idx="91">
                  <c:v>4214.000000001397</c:v>
                </c:pt>
                <c:pt idx="92">
                  <c:v>4224.199999999837</c:v>
                </c:pt>
                <c:pt idx="93">
                  <c:v>4229.3999999994412</c:v>
                </c:pt>
              </c:numCache>
            </c:numRef>
          </c:xVal>
          <c:yVal>
            <c:numRef>
              <c:f>Kill!$G$5:$G$98</c:f>
              <c:numCache>
                <c:formatCode>0.0000</c:formatCode>
                <c:ptCount val="94"/>
                <c:pt idx="0">
                  <c:v>154.48400000000001</c:v>
                </c:pt>
                <c:pt idx="1">
                  <c:v>154.48400000000001</c:v>
                </c:pt>
                <c:pt idx="2">
                  <c:v>154.483375</c:v>
                </c:pt>
                <c:pt idx="3">
                  <c:v>154.4855</c:v>
                </c:pt>
                <c:pt idx="4">
                  <c:v>154.48362500000002</c:v>
                </c:pt>
                <c:pt idx="5">
                  <c:v>154.481875</c:v>
                </c:pt>
                <c:pt idx="6">
                  <c:v>154.481875</c:v>
                </c:pt>
                <c:pt idx="7">
                  <c:v>154.48025000000001</c:v>
                </c:pt>
                <c:pt idx="8">
                  <c:v>154.47537500000001</c:v>
                </c:pt>
                <c:pt idx="9">
                  <c:v>154.47050000000002</c:v>
                </c:pt>
                <c:pt idx="10">
                  <c:v>154.46475000000001</c:v>
                </c:pt>
                <c:pt idx="11">
                  <c:v>154.45987500000001</c:v>
                </c:pt>
                <c:pt idx="12">
                  <c:v>154.45925</c:v>
                </c:pt>
                <c:pt idx="13">
                  <c:v>154.45987500000001</c:v>
                </c:pt>
                <c:pt idx="14">
                  <c:v>154.46212500000001</c:v>
                </c:pt>
                <c:pt idx="15">
                  <c:v>154.46424999999999</c:v>
                </c:pt>
                <c:pt idx="16">
                  <c:v>154.46537499999999</c:v>
                </c:pt>
                <c:pt idx="17">
                  <c:v>154.46574999999999</c:v>
                </c:pt>
                <c:pt idx="18">
                  <c:v>154.46625</c:v>
                </c:pt>
                <c:pt idx="19">
                  <c:v>154.46674999999999</c:v>
                </c:pt>
                <c:pt idx="20">
                  <c:v>154.46787499999999</c:v>
                </c:pt>
                <c:pt idx="21">
                  <c:v>154.469875</c:v>
                </c:pt>
                <c:pt idx="22">
                  <c:v>154.47725</c:v>
                </c:pt>
                <c:pt idx="23">
                  <c:v>154.48487500000002</c:v>
                </c:pt>
                <c:pt idx="24">
                  <c:v>154.49362500000001</c:v>
                </c:pt>
                <c:pt idx="25">
                  <c:v>154.5</c:v>
                </c:pt>
                <c:pt idx="26">
                  <c:v>154.50187500000001</c:v>
                </c:pt>
                <c:pt idx="27">
                  <c:v>154.50562500000001</c:v>
                </c:pt>
                <c:pt idx="28">
                  <c:v>154.50900000000001</c:v>
                </c:pt>
                <c:pt idx="29">
                  <c:v>154.51762500000001</c:v>
                </c:pt>
                <c:pt idx="30">
                  <c:v>154.52237500000001</c:v>
                </c:pt>
                <c:pt idx="31">
                  <c:v>154.52525</c:v>
                </c:pt>
                <c:pt idx="32">
                  <c:v>154.52625</c:v>
                </c:pt>
                <c:pt idx="33">
                  <c:v>154.52687500000002</c:v>
                </c:pt>
                <c:pt idx="34">
                  <c:v>154.53025</c:v>
                </c:pt>
                <c:pt idx="35">
                  <c:v>154.535</c:v>
                </c:pt>
                <c:pt idx="36">
                  <c:v>154.53924999999998</c:v>
                </c:pt>
                <c:pt idx="37">
                  <c:v>154.54075</c:v>
                </c:pt>
                <c:pt idx="38">
                  <c:v>154.54275000000001</c:v>
                </c:pt>
                <c:pt idx="39">
                  <c:v>154.543375</c:v>
                </c:pt>
                <c:pt idx="40">
                  <c:v>154.54762500000001</c:v>
                </c:pt>
                <c:pt idx="41">
                  <c:v>154.55250000000001</c:v>
                </c:pt>
                <c:pt idx="42">
                  <c:v>154.55937499999999</c:v>
                </c:pt>
                <c:pt idx="43">
                  <c:v>154.56912499999999</c:v>
                </c:pt>
                <c:pt idx="44">
                  <c:v>154.57999999999998</c:v>
                </c:pt>
                <c:pt idx="45">
                  <c:v>154.592625</c:v>
                </c:pt>
                <c:pt idx="46">
                  <c:v>154.60275000000001</c:v>
                </c:pt>
                <c:pt idx="47">
                  <c:v>154.60999999999999</c:v>
                </c:pt>
                <c:pt idx="48">
                  <c:v>154.61525</c:v>
                </c:pt>
                <c:pt idx="49">
                  <c:v>154.61687499999999</c:v>
                </c:pt>
                <c:pt idx="50">
                  <c:v>154.61799999999999</c:v>
                </c:pt>
                <c:pt idx="51">
                  <c:v>154.62087500000001</c:v>
                </c:pt>
                <c:pt idx="52">
                  <c:v>154.61950000000002</c:v>
                </c:pt>
                <c:pt idx="53">
                  <c:v>154.61837500000001</c:v>
                </c:pt>
                <c:pt idx="54">
                  <c:v>154.61700000000002</c:v>
                </c:pt>
                <c:pt idx="55">
                  <c:v>154.60874999999999</c:v>
                </c:pt>
                <c:pt idx="56">
                  <c:v>154.60262499999999</c:v>
                </c:pt>
                <c:pt idx="57">
                  <c:v>154.59800000000001</c:v>
                </c:pt>
                <c:pt idx="58">
                  <c:v>154.59325000000001</c:v>
                </c:pt>
                <c:pt idx="59">
                  <c:v>154.59162499999999</c:v>
                </c:pt>
                <c:pt idx="60">
                  <c:v>154.58987500000001</c:v>
                </c:pt>
                <c:pt idx="61">
                  <c:v>154.588875</c:v>
                </c:pt>
                <c:pt idx="62">
                  <c:v>154.58925000000002</c:v>
                </c:pt>
                <c:pt idx="63">
                  <c:v>154.59075000000001</c:v>
                </c:pt>
                <c:pt idx="64">
                  <c:v>154.59200000000001</c:v>
                </c:pt>
                <c:pt idx="65">
                  <c:v>154.59062500000002</c:v>
                </c:pt>
                <c:pt idx="66">
                  <c:v>154.586625</c:v>
                </c:pt>
                <c:pt idx="67">
                  <c:v>154.583</c:v>
                </c:pt>
                <c:pt idx="68">
                  <c:v>154.579125</c:v>
                </c:pt>
                <c:pt idx="69">
                  <c:v>154.57474999999999</c:v>
                </c:pt>
                <c:pt idx="70">
                  <c:v>154.57274999999998</c:v>
                </c:pt>
                <c:pt idx="71">
                  <c:v>154.56975</c:v>
                </c:pt>
                <c:pt idx="72">
                  <c:v>154.56537499999999</c:v>
                </c:pt>
                <c:pt idx="73">
                  <c:v>154.5625</c:v>
                </c:pt>
                <c:pt idx="74">
                  <c:v>154.55874999999997</c:v>
                </c:pt>
                <c:pt idx="75">
                  <c:v>154.55587500000001</c:v>
                </c:pt>
                <c:pt idx="76">
                  <c:v>154.55699999999999</c:v>
                </c:pt>
                <c:pt idx="77">
                  <c:v>154.558875</c:v>
                </c:pt>
                <c:pt idx="78">
                  <c:v>154.56074999999998</c:v>
                </c:pt>
                <c:pt idx="79">
                  <c:v>154.562625</c:v>
                </c:pt>
                <c:pt idx="80">
                  <c:v>154.56200000000001</c:v>
                </c:pt>
                <c:pt idx="81">
                  <c:v>154.56037500000002</c:v>
                </c:pt>
                <c:pt idx="82">
                  <c:v>154.55912499999999</c:v>
                </c:pt>
                <c:pt idx="83">
                  <c:v>154.55824999999999</c:v>
                </c:pt>
                <c:pt idx="84">
                  <c:v>154.55712499999998</c:v>
                </c:pt>
                <c:pt idx="85">
                  <c:v>154.55725000000001</c:v>
                </c:pt>
                <c:pt idx="86">
                  <c:v>154.55862500000001</c:v>
                </c:pt>
                <c:pt idx="87">
                  <c:v>154.56150000000002</c:v>
                </c:pt>
                <c:pt idx="88">
                  <c:v>154.56637499999999</c:v>
                </c:pt>
                <c:pt idx="89">
                  <c:v>154.57325</c:v>
                </c:pt>
                <c:pt idx="90">
                  <c:v>154.578</c:v>
                </c:pt>
                <c:pt idx="91">
                  <c:v>154.58199999999999</c:v>
                </c:pt>
                <c:pt idx="92">
                  <c:v>154.5855</c:v>
                </c:pt>
                <c:pt idx="93">
                  <c:v>154.58812499999999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C6-4F69-A252-53A14735E328}"/>
            </c:ext>
          </c:extLst>
        </c:ser>
        <c:ser>
          <c:idx val="2"/>
          <c:order val="2"/>
          <c:tx>
            <c:strRef>
              <c:f>Kill!$H$4</c:f>
              <c:strCache>
                <c:ptCount val="1"/>
                <c:pt idx="0">
                  <c:v>h0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Kill!$E$8:$E$23</c:f>
              <c:numCache>
                <c:formatCode>0</c:formatCode>
                <c:ptCount val="16"/>
                <c:pt idx="0">
                  <c:v>3547.3999999987427</c:v>
                </c:pt>
                <c:pt idx="1">
                  <c:v>3552.4999999994179</c:v>
                </c:pt>
                <c:pt idx="2">
                  <c:v>3557.6999999990221</c:v>
                </c:pt>
                <c:pt idx="3">
                  <c:v>3573.0999999999767</c:v>
                </c:pt>
                <c:pt idx="4">
                  <c:v>3583.4000000002561</c:v>
                </c:pt>
                <c:pt idx="5">
                  <c:v>3588.5999999998603</c:v>
                </c:pt>
                <c:pt idx="6">
                  <c:v>3593.7000000005355</c:v>
                </c:pt>
                <c:pt idx="7">
                  <c:v>3598.9000000001397</c:v>
                </c:pt>
                <c:pt idx="8">
                  <c:v>3609.2000000004191</c:v>
                </c:pt>
                <c:pt idx="9">
                  <c:v>3619.5000000006985</c:v>
                </c:pt>
                <c:pt idx="10">
                  <c:v>3624.6000000013737</c:v>
                </c:pt>
                <c:pt idx="11">
                  <c:v>3638.5999999998603</c:v>
                </c:pt>
                <c:pt idx="12">
                  <c:v>3648.9000000001397</c:v>
                </c:pt>
                <c:pt idx="13">
                  <c:v>3654.0999999997439</c:v>
                </c:pt>
                <c:pt idx="14">
                  <c:v>3659.2999999993481</c:v>
                </c:pt>
                <c:pt idx="15">
                  <c:v>3664.4000000000233</c:v>
                </c:pt>
              </c:numCache>
            </c:numRef>
          </c:xVal>
          <c:yVal>
            <c:numRef>
              <c:f>Kill!$H$5:$H$35</c:f>
              <c:numCache>
                <c:formatCode>0.0000</c:formatCode>
                <c:ptCount val="31"/>
                <c:pt idx="0">
                  <c:v>154.45450000000002</c:v>
                </c:pt>
                <c:pt idx="1">
                  <c:v>154.45450000000002</c:v>
                </c:pt>
                <c:pt idx="2">
                  <c:v>154.45450000000002</c:v>
                </c:pt>
                <c:pt idx="3">
                  <c:v>154.45450000000002</c:v>
                </c:pt>
                <c:pt idx="4">
                  <c:v>154.45450000000002</c:v>
                </c:pt>
                <c:pt idx="5">
                  <c:v>154.45450000000002</c:v>
                </c:pt>
                <c:pt idx="6">
                  <c:v>154.45450000000002</c:v>
                </c:pt>
                <c:pt idx="7">
                  <c:v>154.45450000000002</c:v>
                </c:pt>
                <c:pt idx="8">
                  <c:v>154.45450000000002</c:v>
                </c:pt>
                <c:pt idx="9">
                  <c:v>154.45450000000002</c:v>
                </c:pt>
                <c:pt idx="10">
                  <c:v>154.45450000000002</c:v>
                </c:pt>
                <c:pt idx="11">
                  <c:v>154.45450000000002</c:v>
                </c:pt>
                <c:pt idx="12">
                  <c:v>154.45450000000002</c:v>
                </c:pt>
                <c:pt idx="13">
                  <c:v>154.45450000000002</c:v>
                </c:pt>
                <c:pt idx="14">
                  <c:v>154.45450000000002</c:v>
                </c:pt>
                <c:pt idx="15">
                  <c:v>154.45450000000002</c:v>
                </c:pt>
                <c:pt idx="16">
                  <c:v>154.45450000000002</c:v>
                </c:pt>
                <c:pt idx="17">
                  <c:v>154.45450000000002</c:v>
                </c:pt>
                <c:pt idx="18">
                  <c:v>154.45450000000002</c:v>
                </c:pt>
                <c:pt idx="19">
                  <c:v>154.45450000000002</c:v>
                </c:pt>
                <c:pt idx="20">
                  <c:v>154.45450000000002</c:v>
                </c:pt>
                <c:pt idx="21">
                  <c:v>154.45450000000002</c:v>
                </c:pt>
                <c:pt idx="22">
                  <c:v>154.45450000000002</c:v>
                </c:pt>
                <c:pt idx="23">
                  <c:v>154.45450000000002</c:v>
                </c:pt>
                <c:pt idx="24">
                  <c:v>154.45450000000002</c:v>
                </c:pt>
                <c:pt idx="25">
                  <c:v>154.45450000000002</c:v>
                </c:pt>
                <c:pt idx="26">
                  <c:v>154.45450000000002</c:v>
                </c:pt>
                <c:pt idx="27">
                  <c:v>154.45450000000002</c:v>
                </c:pt>
                <c:pt idx="28">
                  <c:v>154.45450000000002</c:v>
                </c:pt>
                <c:pt idx="29">
                  <c:v>154.45450000000002</c:v>
                </c:pt>
                <c:pt idx="30">
                  <c:v>154.45450000000002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C6-4F69-A252-53A14735E328}"/>
            </c:ext>
          </c:extLst>
        </c:ser>
        <c:ser>
          <c:idx val="3"/>
          <c:order val="3"/>
          <c:tx>
            <c:strRef>
              <c:f>Kill!$I$4</c:f>
              <c:strCache>
                <c:ptCount val="1"/>
                <c:pt idx="0">
                  <c:v>TradePrice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Kill!$E$50:$E$65</c:f>
              <c:numCache>
                <c:formatCode>0</c:formatCode>
                <c:ptCount val="16"/>
                <c:pt idx="0">
                  <c:v>3860.2000000013504</c:v>
                </c:pt>
                <c:pt idx="1">
                  <c:v>3865.2999999991152</c:v>
                </c:pt>
                <c:pt idx="2">
                  <c:v>3870.4999999987194</c:v>
                </c:pt>
                <c:pt idx="3">
                  <c:v>3875.700000001234</c:v>
                </c:pt>
                <c:pt idx="4">
                  <c:v>3880.7999999989988</c:v>
                </c:pt>
                <c:pt idx="5">
                  <c:v>3886.699999999837</c:v>
                </c:pt>
                <c:pt idx="6">
                  <c:v>3892.0000000012806</c:v>
                </c:pt>
                <c:pt idx="7">
                  <c:v>3898.0000000010477</c:v>
                </c:pt>
                <c:pt idx="8">
                  <c:v>3903.2000000006519</c:v>
                </c:pt>
                <c:pt idx="9">
                  <c:v>3908.4000000002561</c:v>
                </c:pt>
                <c:pt idx="10">
                  <c:v>3913.5999999998603</c:v>
                </c:pt>
                <c:pt idx="11">
                  <c:v>3923.8000000012107</c:v>
                </c:pt>
                <c:pt idx="12">
                  <c:v>3934.0999999985797</c:v>
                </c:pt>
                <c:pt idx="13">
                  <c:v>3944.2999999999302</c:v>
                </c:pt>
                <c:pt idx="14">
                  <c:v>3949.4000000006054</c:v>
                </c:pt>
                <c:pt idx="15">
                  <c:v>3954.6000000002095</c:v>
                </c:pt>
              </c:numCache>
            </c:numRef>
          </c:xVal>
          <c:yVal>
            <c:numRef>
              <c:f>Kill!$I$5:$I$98</c:f>
              <c:numCache>
                <c:formatCode>0.0000</c:formatCode>
                <c:ptCount val="94"/>
                <c:pt idx="0">
                  <c:v>154.59</c:v>
                </c:pt>
                <c:pt idx="1">
                  <c:v>154.59</c:v>
                </c:pt>
                <c:pt idx="2">
                  <c:v>154.59</c:v>
                </c:pt>
                <c:pt idx="3">
                  <c:v>154.59</c:v>
                </c:pt>
                <c:pt idx="4">
                  <c:v>154.59</c:v>
                </c:pt>
                <c:pt idx="5">
                  <c:v>154.59</c:v>
                </c:pt>
                <c:pt idx="6">
                  <c:v>154.59</c:v>
                </c:pt>
                <c:pt idx="7">
                  <c:v>154.59</c:v>
                </c:pt>
                <c:pt idx="8">
                  <c:v>154.59</c:v>
                </c:pt>
                <c:pt idx="9">
                  <c:v>154.59</c:v>
                </c:pt>
                <c:pt idx="10">
                  <c:v>154.59</c:v>
                </c:pt>
                <c:pt idx="11">
                  <c:v>154.59</c:v>
                </c:pt>
                <c:pt idx="12">
                  <c:v>154.59</c:v>
                </c:pt>
                <c:pt idx="13">
                  <c:v>154.59</c:v>
                </c:pt>
                <c:pt idx="14">
                  <c:v>154.59</c:v>
                </c:pt>
                <c:pt idx="15">
                  <c:v>154.59</c:v>
                </c:pt>
                <c:pt idx="16">
                  <c:v>154.59</c:v>
                </c:pt>
                <c:pt idx="17">
                  <c:v>154.59</c:v>
                </c:pt>
                <c:pt idx="18">
                  <c:v>154.59</c:v>
                </c:pt>
                <c:pt idx="19">
                  <c:v>154.59</c:v>
                </c:pt>
                <c:pt idx="20">
                  <c:v>154.59</c:v>
                </c:pt>
                <c:pt idx="21">
                  <c:v>154.59</c:v>
                </c:pt>
                <c:pt idx="22">
                  <c:v>154.59</c:v>
                </c:pt>
                <c:pt idx="23">
                  <c:v>154.59</c:v>
                </c:pt>
                <c:pt idx="24">
                  <c:v>154.59</c:v>
                </c:pt>
                <c:pt idx="25">
                  <c:v>154.59</c:v>
                </c:pt>
                <c:pt idx="26">
                  <c:v>154.59</c:v>
                </c:pt>
                <c:pt idx="27">
                  <c:v>154.59</c:v>
                </c:pt>
                <c:pt idx="28">
                  <c:v>154.59</c:v>
                </c:pt>
                <c:pt idx="29">
                  <c:v>154.59</c:v>
                </c:pt>
                <c:pt idx="30">
                  <c:v>154.59</c:v>
                </c:pt>
                <c:pt idx="31">
                  <c:v>154.59</c:v>
                </c:pt>
                <c:pt idx="32">
                  <c:v>154.59</c:v>
                </c:pt>
                <c:pt idx="33">
                  <c:v>154.59</c:v>
                </c:pt>
                <c:pt idx="34">
                  <c:v>154.59</c:v>
                </c:pt>
                <c:pt idx="35">
                  <c:v>154.59</c:v>
                </c:pt>
                <c:pt idx="36">
                  <c:v>154.59</c:v>
                </c:pt>
                <c:pt idx="37">
                  <c:v>154.59</c:v>
                </c:pt>
                <c:pt idx="38">
                  <c:v>154.59</c:v>
                </c:pt>
                <c:pt idx="39">
                  <c:v>154.59</c:v>
                </c:pt>
                <c:pt idx="40">
                  <c:v>154.59</c:v>
                </c:pt>
                <c:pt idx="41">
                  <c:v>154.59</c:v>
                </c:pt>
                <c:pt idx="42">
                  <c:v>154.59</c:v>
                </c:pt>
                <c:pt idx="43">
                  <c:v>154.59</c:v>
                </c:pt>
                <c:pt idx="44">
                  <c:v>154.59</c:v>
                </c:pt>
                <c:pt idx="45">
                  <c:v>154.59</c:v>
                </c:pt>
                <c:pt idx="46">
                  <c:v>154.59</c:v>
                </c:pt>
                <c:pt idx="47">
                  <c:v>154.59</c:v>
                </c:pt>
                <c:pt idx="48">
                  <c:v>154.59</c:v>
                </c:pt>
                <c:pt idx="49">
                  <c:v>154.59</c:v>
                </c:pt>
                <c:pt idx="50">
                  <c:v>154.59</c:v>
                </c:pt>
                <c:pt idx="51">
                  <c:v>154.59</c:v>
                </c:pt>
                <c:pt idx="52">
                  <c:v>154.59</c:v>
                </c:pt>
                <c:pt idx="53">
                  <c:v>154.59</c:v>
                </c:pt>
                <c:pt idx="54">
                  <c:v>154.59</c:v>
                </c:pt>
                <c:pt idx="55">
                  <c:v>154.59</c:v>
                </c:pt>
                <c:pt idx="56">
                  <c:v>154.59</c:v>
                </c:pt>
                <c:pt idx="57">
                  <c:v>154.59</c:v>
                </c:pt>
                <c:pt idx="58">
                  <c:v>154.59</c:v>
                </c:pt>
                <c:pt idx="59">
                  <c:v>154.59</c:v>
                </c:pt>
                <c:pt idx="60">
                  <c:v>154.59</c:v>
                </c:pt>
                <c:pt idx="61">
                  <c:v>154.59</c:v>
                </c:pt>
                <c:pt idx="62">
                  <c:v>154.59</c:v>
                </c:pt>
                <c:pt idx="63">
                  <c:v>154.59</c:v>
                </c:pt>
                <c:pt idx="64">
                  <c:v>154.59</c:v>
                </c:pt>
                <c:pt idx="65">
                  <c:v>154.59</c:v>
                </c:pt>
                <c:pt idx="66">
                  <c:v>154.59</c:v>
                </c:pt>
                <c:pt idx="67">
                  <c:v>154.59</c:v>
                </c:pt>
                <c:pt idx="68">
                  <c:v>154.59</c:v>
                </c:pt>
                <c:pt idx="69">
                  <c:v>154.59</c:v>
                </c:pt>
                <c:pt idx="70">
                  <c:v>154.59</c:v>
                </c:pt>
                <c:pt idx="71">
                  <c:v>154.59</c:v>
                </c:pt>
                <c:pt idx="72">
                  <c:v>154.59</c:v>
                </c:pt>
                <c:pt idx="73">
                  <c:v>154.59</c:v>
                </c:pt>
                <c:pt idx="74">
                  <c:v>154.59</c:v>
                </c:pt>
                <c:pt idx="75">
                  <c:v>154.59</c:v>
                </c:pt>
                <c:pt idx="76">
                  <c:v>154.59</c:v>
                </c:pt>
                <c:pt idx="77">
                  <c:v>154.59</c:v>
                </c:pt>
                <c:pt idx="78">
                  <c:v>154.59</c:v>
                </c:pt>
                <c:pt idx="79">
                  <c:v>154.59</c:v>
                </c:pt>
                <c:pt idx="80">
                  <c:v>154.59</c:v>
                </c:pt>
                <c:pt idx="81">
                  <c:v>154.59</c:v>
                </c:pt>
                <c:pt idx="82">
                  <c:v>154.59</c:v>
                </c:pt>
                <c:pt idx="83">
                  <c:v>154.59</c:v>
                </c:pt>
                <c:pt idx="84">
                  <c:v>154.59</c:v>
                </c:pt>
                <c:pt idx="85">
                  <c:v>154.59</c:v>
                </c:pt>
                <c:pt idx="86">
                  <c:v>154.59</c:v>
                </c:pt>
                <c:pt idx="87">
                  <c:v>154.59</c:v>
                </c:pt>
                <c:pt idx="88">
                  <c:v>154.59</c:v>
                </c:pt>
                <c:pt idx="89">
                  <c:v>154.59</c:v>
                </c:pt>
                <c:pt idx="90">
                  <c:v>154.59</c:v>
                </c:pt>
                <c:pt idx="91">
                  <c:v>154.59</c:v>
                </c:pt>
                <c:pt idx="92">
                  <c:v>154.59</c:v>
                </c:pt>
                <c:pt idx="93">
                  <c:v>154.59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C6-4F69-A252-53A14735E328}"/>
            </c:ext>
          </c:extLst>
        </c:ser>
        <c:ser>
          <c:idx val="4"/>
          <c:order val="4"/>
          <c:tx>
            <c:strRef>
              <c:f>Kill!$J$4</c:f>
              <c:strCache>
                <c:ptCount val="1"/>
                <c:pt idx="0">
                  <c:v>stopLoss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Kill!$E$50:$E$65</c:f>
              <c:numCache>
                <c:formatCode>0</c:formatCode>
                <c:ptCount val="16"/>
                <c:pt idx="0">
                  <c:v>3860.2000000013504</c:v>
                </c:pt>
                <c:pt idx="1">
                  <c:v>3865.2999999991152</c:v>
                </c:pt>
                <c:pt idx="2">
                  <c:v>3870.4999999987194</c:v>
                </c:pt>
                <c:pt idx="3">
                  <c:v>3875.700000001234</c:v>
                </c:pt>
                <c:pt idx="4">
                  <c:v>3880.7999999989988</c:v>
                </c:pt>
                <c:pt idx="5">
                  <c:v>3886.699999999837</c:v>
                </c:pt>
                <c:pt idx="6">
                  <c:v>3892.0000000012806</c:v>
                </c:pt>
                <c:pt idx="7">
                  <c:v>3898.0000000010477</c:v>
                </c:pt>
                <c:pt idx="8">
                  <c:v>3903.2000000006519</c:v>
                </c:pt>
                <c:pt idx="9">
                  <c:v>3908.4000000002561</c:v>
                </c:pt>
                <c:pt idx="10">
                  <c:v>3913.5999999998603</c:v>
                </c:pt>
                <c:pt idx="11">
                  <c:v>3923.8000000012107</c:v>
                </c:pt>
                <c:pt idx="12">
                  <c:v>3934.0999999985797</c:v>
                </c:pt>
                <c:pt idx="13">
                  <c:v>3944.2999999999302</c:v>
                </c:pt>
                <c:pt idx="14">
                  <c:v>3949.4000000006054</c:v>
                </c:pt>
                <c:pt idx="15">
                  <c:v>3954.6000000002095</c:v>
                </c:pt>
              </c:numCache>
            </c:numRef>
          </c:xVal>
          <c:yVal>
            <c:numRef>
              <c:f>Kill!$J$30:$J$55</c:f>
              <c:numCache>
                <c:formatCode>0.0000</c:formatCode>
                <c:ptCount val="26"/>
                <c:pt idx="0">
                  <c:v>154.61000000000001</c:v>
                </c:pt>
                <c:pt idx="1">
                  <c:v>154.61000000000001</c:v>
                </c:pt>
                <c:pt idx="2">
                  <c:v>154.61000000000001</c:v>
                </c:pt>
                <c:pt idx="3">
                  <c:v>154.61000000000001</c:v>
                </c:pt>
                <c:pt idx="4">
                  <c:v>154.61000000000001</c:v>
                </c:pt>
                <c:pt idx="5">
                  <c:v>154.61000000000001</c:v>
                </c:pt>
                <c:pt idx="6">
                  <c:v>154.61000000000001</c:v>
                </c:pt>
                <c:pt idx="7">
                  <c:v>154.61000000000001</c:v>
                </c:pt>
                <c:pt idx="8">
                  <c:v>154.61000000000001</c:v>
                </c:pt>
                <c:pt idx="9">
                  <c:v>154.61000000000001</c:v>
                </c:pt>
                <c:pt idx="10">
                  <c:v>154.61000000000001</c:v>
                </c:pt>
                <c:pt idx="11">
                  <c:v>154.61000000000001</c:v>
                </c:pt>
                <c:pt idx="12">
                  <c:v>154.61000000000001</c:v>
                </c:pt>
                <c:pt idx="13">
                  <c:v>154.61000000000001</c:v>
                </c:pt>
                <c:pt idx="14">
                  <c:v>154.61000000000001</c:v>
                </c:pt>
                <c:pt idx="15">
                  <c:v>154.61000000000001</c:v>
                </c:pt>
                <c:pt idx="16">
                  <c:v>154.61000000000001</c:v>
                </c:pt>
                <c:pt idx="17">
                  <c:v>154.61000000000001</c:v>
                </c:pt>
                <c:pt idx="18">
                  <c:v>154.61000000000001</c:v>
                </c:pt>
                <c:pt idx="19">
                  <c:v>154.61000000000001</c:v>
                </c:pt>
                <c:pt idx="20">
                  <c:v>154.61000000000001</c:v>
                </c:pt>
                <c:pt idx="21">
                  <c:v>154.61000000000001</c:v>
                </c:pt>
                <c:pt idx="22">
                  <c:v>154.61000000000001</c:v>
                </c:pt>
                <c:pt idx="23">
                  <c:v>154.61000000000001</c:v>
                </c:pt>
                <c:pt idx="24">
                  <c:v>154.61000000000001</c:v>
                </c:pt>
                <c:pt idx="25">
                  <c:v>154.61000000000001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C6-4F69-A252-53A14735E328}"/>
            </c:ext>
          </c:extLst>
        </c:ser>
        <c:ser>
          <c:idx val="5"/>
          <c:order val="5"/>
          <c:tx>
            <c:strRef>
              <c:f>Kill!$K$4</c:f>
              <c:strCache>
                <c:ptCount val="1"/>
                <c:pt idx="0">
                  <c:v>TakeProfit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Kill!$E$82:$E$97</c:f>
              <c:numCache>
                <c:formatCode>0</c:formatCode>
                <c:ptCount val="16"/>
                <c:pt idx="0">
                  <c:v>4078.0999999988126</c:v>
                </c:pt>
                <c:pt idx="1">
                  <c:v>4083.1999999994878</c:v>
                </c:pt>
                <c:pt idx="2">
                  <c:v>4088.399999999092</c:v>
                </c:pt>
                <c:pt idx="3">
                  <c:v>4098.6000000004424</c:v>
                </c:pt>
                <c:pt idx="4">
                  <c:v>4103.8000000000466</c:v>
                </c:pt>
                <c:pt idx="5">
                  <c:v>4108.9000000007218</c:v>
                </c:pt>
                <c:pt idx="6">
                  <c:v>4114.100000000326</c:v>
                </c:pt>
                <c:pt idx="7">
                  <c:v>4124.4000000006054</c:v>
                </c:pt>
                <c:pt idx="8">
                  <c:v>4157.1999999985565</c:v>
                </c:pt>
                <c:pt idx="9">
                  <c:v>4167.3999999999069</c:v>
                </c:pt>
                <c:pt idx="10">
                  <c:v>4177.9000000009546</c:v>
                </c:pt>
                <c:pt idx="11">
                  <c:v>4183.1000000005588</c:v>
                </c:pt>
                <c:pt idx="12">
                  <c:v>4193.4000000008382</c:v>
                </c:pt>
                <c:pt idx="13">
                  <c:v>4203.7000000011176</c:v>
                </c:pt>
                <c:pt idx="14">
                  <c:v>4214.000000001397</c:v>
                </c:pt>
                <c:pt idx="15">
                  <c:v>4224.199999999837</c:v>
                </c:pt>
              </c:numCache>
            </c:numRef>
          </c:xVal>
          <c:yVal>
            <c:numRef>
              <c:f>Kill!$K$5:$K$98</c:f>
              <c:numCache>
                <c:formatCode>0.0000</c:formatCode>
                <c:ptCount val="94"/>
                <c:pt idx="0">
                  <c:v>154.53399999999999</c:v>
                </c:pt>
                <c:pt idx="1">
                  <c:v>154.53399999999999</c:v>
                </c:pt>
                <c:pt idx="2">
                  <c:v>154.53399999999999</c:v>
                </c:pt>
                <c:pt idx="3">
                  <c:v>154.53399999999999</c:v>
                </c:pt>
                <c:pt idx="4">
                  <c:v>154.53399999999999</c:v>
                </c:pt>
                <c:pt idx="5">
                  <c:v>154.53399999999999</c:v>
                </c:pt>
                <c:pt idx="6">
                  <c:v>154.53399999999999</c:v>
                </c:pt>
                <c:pt idx="7">
                  <c:v>154.53399999999999</c:v>
                </c:pt>
                <c:pt idx="8">
                  <c:v>154.53399999999999</c:v>
                </c:pt>
                <c:pt idx="9">
                  <c:v>154.53399999999999</c:v>
                </c:pt>
                <c:pt idx="10">
                  <c:v>154.53399999999999</c:v>
                </c:pt>
                <c:pt idx="11">
                  <c:v>154.53399999999999</c:v>
                </c:pt>
                <c:pt idx="12">
                  <c:v>154.53399999999999</c:v>
                </c:pt>
                <c:pt idx="13">
                  <c:v>154.53399999999999</c:v>
                </c:pt>
                <c:pt idx="14">
                  <c:v>154.53399999999999</c:v>
                </c:pt>
                <c:pt idx="15">
                  <c:v>154.53399999999999</c:v>
                </c:pt>
                <c:pt idx="16">
                  <c:v>154.53399999999999</c:v>
                </c:pt>
                <c:pt idx="17">
                  <c:v>154.53399999999999</c:v>
                </c:pt>
                <c:pt idx="18">
                  <c:v>154.53399999999999</c:v>
                </c:pt>
                <c:pt idx="19">
                  <c:v>154.53399999999999</c:v>
                </c:pt>
                <c:pt idx="20">
                  <c:v>154.53399999999999</c:v>
                </c:pt>
                <c:pt idx="21">
                  <c:v>154.53399999999999</c:v>
                </c:pt>
                <c:pt idx="22">
                  <c:v>154.53399999999999</c:v>
                </c:pt>
                <c:pt idx="23">
                  <c:v>154.53399999999999</c:v>
                </c:pt>
                <c:pt idx="24">
                  <c:v>154.53399999999999</c:v>
                </c:pt>
                <c:pt idx="25">
                  <c:v>154.53399999999999</c:v>
                </c:pt>
                <c:pt idx="26">
                  <c:v>154.53399999999999</c:v>
                </c:pt>
                <c:pt idx="27">
                  <c:v>154.53399999999999</c:v>
                </c:pt>
                <c:pt idx="28">
                  <c:v>154.53399999999999</c:v>
                </c:pt>
                <c:pt idx="29">
                  <c:v>154.53399999999999</c:v>
                </c:pt>
                <c:pt idx="30">
                  <c:v>154.53399999999999</c:v>
                </c:pt>
                <c:pt idx="31">
                  <c:v>154.53399999999999</c:v>
                </c:pt>
                <c:pt idx="32">
                  <c:v>154.53399999999999</c:v>
                </c:pt>
                <c:pt idx="33">
                  <c:v>154.53399999999999</c:v>
                </c:pt>
                <c:pt idx="34">
                  <c:v>154.53399999999999</c:v>
                </c:pt>
                <c:pt idx="35">
                  <c:v>154.53399999999999</c:v>
                </c:pt>
                <c:pt idx="36">
                  <c:v>154.53399999999999</c:v>
                </c:pt>
                <c:pt idx="37">
                  <c:v>154.53399999999999</c:v>
                </c:pt>
                <c:pt idx="38">
                  <c:v>154.53399999999999</c:v>
                </c:pt>
                <c:pt idx="39">
                  <c:v>154.53399999999999</c:v>
                </c:pt>
                <c:pt idx="40">
                  <c:v>154.53399999999999</c:v>
                </c:pt>
                <c:pt idx="41">
                  <c:v>154.53399999999999</c:v>
                </c:pt>
                <c:pt idx="42">
                  <c:v>154.53399999999999</c:v>
                </c:pt>
                <c:pt idx="43">
                  <c:v>154.53399999999999</c:v>
                </c:pt>
                <c:pt idx="44">
                  <c:v>154.53399999999999</c:v>
                </c:pt>
                <c:pt idx="45">
                  <c:v>154.53399999999999</c:v>
                </c:pt>
                <c:pt idx="46">
                  <c:v>154.53399999999999</c:v>
                </c:pt>
                <c:pt idx="47">
                  <c:v>154.53399999999999</c:v>
                </c:pt>
                <c:pt idx="48">
                  <c:v>154.53399999999999</c:v>
                </c:pt>
                <c:pt idx="49">
                  <c:v>154.53399999999999</c:v>
                </c:pt>
                <c:pt idx="50">
                  <c:v>154.53399999999999</c:v>
                </c:pt>
                <c:pt idx="51">
                  <c:v>154.53399999999999</c:v>
                </c:pt>
                <c:pt idx="52">
                  <c:v>154.53399999999999</c:v>
                </c:pt>
                <c:pt idx="53">
                  <c:v>154.53399999999999</c:v>
                </c:pt>
                <c:pt idx="54">
                  <c:v>154.53399999999999</c:v>
                </c:pt>
                <c:pt idx="55">
                  <c:v>154.53399999999999</c:v>
                </c:pt>
                <c:pt idx="56">
                  <c:v>154.53399999999999</c:v>
                </c:pt>
                <c:pt idx="57">
                  <c:v>154.53399999999999</c:v>
                </c:pt>
                <c:pt idx="58">
                  <c:v>154.53399999999999</c:v>
                </c:pt>
                <c:pt idx="59">
                  <c:v>154.53399999999999</c:v>
                </c:pt>
                <c:pt idx="60">
                  <c:v>154.53399999999999</c:v>
                </c:pt>
                <c:pt idx="61">
                  <c:v>154.53399999999999</c:v>
                </c:pt>
                <c:pt idx="62">
                  <c:v>154.53399999999999</c:v>
                </c:pt>
                <c:pt idx="63">
                  <c:v>154.53399999999999</c:v>
                </c:pt>
                <c:pt idx="64">
                  <c:v>154.53399999999999</c:v>
                </c:pt>
                <c:pt idx="65">
                  <c:v>154.53399999999999</c:v>
                </c:pt>
                <c:pt idx="66">
                  <c:v>154.53399999999999</c:v>
                </c:pt>
                <c:pt idx="67">
                  <c:v>154.53399999999999</c:v>
                </c:pt>
                <c:pt idx="68">
                  <c:v>154.53399999999999</c:v>
                </c:pt>
                <c:pt idx="69">
                  <c:v>154.53399999999999</c:v>
                </c:pt>
                <c:pt idx="70">
                  <c:v>154.53399999999999</c:v>
                </c:pt>
                <c:pt idx="71">
                  <c:v>154.53399999999999</c:v>
                </c:pt>
                <c:pt idx="72">
                  <c:v>154.53399999999999</c:v>
                </c:pt>
                <c:pt idx="73">
                  <c:v>154.53399999999999</c:v>
                </c:pt>
                <c:pt idx="74">
                  <c:v>154.53399999999999</c:v>
                </c:pt>
                <c:pt idx="75">
                  <c:v>154.53399999999999</c:v>
                </c:pt>
                <c:pt idx="76">
                  <c:v>154.53399999999999</c:v>
                </c:pt>
                <c:pt idx="77">
                  <c:v>154.53399999999999</c:v>
                </c:pt>
                <c:pt idx="78">
                  <c:v>154.53399999999999</c:v>
                </c:pt>
                <c:pt idx="79">
                  <c:v>154.53399999999999</c:v>
                </c:pt>
                <c:pt idx="80">
                  <c:v>154.53399999999999</c:v>
                </c:pt>
                <c:pt idx="81">
                  <c:v>154.53399999999999</c:v>
                </c:pt>
                <c:pt idx="82">
                  <c:v>154.53399999999999</c:v>
                </c:pt>
                <c:pt idx="83">
                  <c:v>154.53399999999999</c:v>
                </c:pt>
                <c:pt idx="84">
                  <c:v>154.53399999999999</c:v>
                </c:pt>
                <c:pt idx="85">
                  <c:v>154.53399999999999</c:v>
                </c:pt>
                <c:pt idx="86">
                  <c:v>154.53399999999999</c:v>
                </c:pt>
                <c:pt idx="87">
                  <c:v>154.53399999999999</c:v>
                </c:pt>
                <c:pt idx="88">
                  <c:v>154.53399999999999</c:v>
                </c:pt>
                <c:pt idx="89">
                  <c:v>154.53399999999999</c:v>
                </c:pt>
                <c:pt idx="90">
                  <c:v>154.53399999999999</c:v>
                </c:pt>
                <c:pt idx="91">
                  <c:v>154.53399999999999</c:v>
                </c:pt>
                <c:pt idx="92">
                  <c:v>154.53399999999999</c:v>
                </c:pt>
                <c:pt idx="93">
                  <c:v>154.53399999999999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EC6-4F69-A252-53A14735E328}"/>
            </c:ext>
          </c:extLst>
        </c:ser>
        <c:ser>
          <c:idx val="6"/>
          <c:order val="6"/>
          <c:tx>
            <c:v>t_start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Kill!$M$5:$M$98</c:f>
              <c:numCache>
                <c:formatCode>0</c:formatCode>
                <c:ptCount val="94"/>
                <c:pt idx="0">
                  <c:v>3913.5999999998603</c:v>
                </c:pt>
                <c:pt idx="1">
                  <c:v>3913.5999999998603</c:v>
                </c:pt>
                <c:pt idx="2">
                  <c:v>3913.5999999998603</c:v>
                </c:pt>
                <c:pt idx="3">
                  <c:v>3913.5999999998603</c:v>
                </c:pt>
                <c:pt idx="4">
                  <c:v>3913.5999999998603</c:v>
                </c:pt>
                <c:pt idx="5">
                  <c:v>3913.5999999998603</c:v>
                </c:pt>
                <c:pt idx="6">
                  <c:v>3913.5999999998603</c:v>
                </c:pt>
                <c:pt idx="7">
                  <c:v>3913.5999999998603</c:v>
                </c:pt>
                <c:pt idx="8">
                  <c:v>3913.5999999998603</c:v>
                </c:pt>
                <c:pt idx="9">
                  <c:v>3913.5999999998603</c:v>
                </c:pt>
                <c:pt idx="10">
                  <c:v>3913.5999999998603</c:v>
                </c:pt>
                <c:pt idx="11">
                  <c:v>3913.5999999998603</c:v>
                </c:pt>
                <c:pt idx="12">
                  <c:v>3913.5999999998603</c:v>
                </c:pt>
                <c:pt idx="13">
                  <c:v>3913.5999999998603</c:v>
                </c:pt>
                <c:pt idx="14">
                  <c:v>3913.5999999998603</c:v>
                </c:pt>
                <c:pt idx="15">
                  <c:v>3913.5999999998603</c:v>
                </c:pt>
                <c:pt idx="16">
                  <c:v>3913.5999999998603</c:v>
                </c:pt>
                <c:pt idx="17">
                  <c:v>3913.5999999998603</c:v>
                </c:pt>
                <c:pt idx="18">
                  <c:v>3913.5999999998603</c:v>
                </c:pt>
                <c:pt idx="19">
                  <c:v>3913.5999999998603</c:v>
                </c:pt>
                <c:pt idx="20">
                  <c:v>3913.5999999998603</c:v>
                </c:pt>
                <c:pt idx="21">
                  <c:v>3913.5999999998603</c:v>
                </c:pt>
                <c:pt idx="22">
                  <c:v>3913.5999999998603</c:v>
                </c:pt>
                <c:pt idx="23">
                  <c:v>3913.5999999998603</c:v>
                </c:pt>
                <c:pt idx="24">
                  <c:v>3913.5999999998603</c:v>
                </c:pt>
                <c:pt idx="25">
                  <c:v>3913.5999999998603</c:v>
                </c:pt>
                <c:pt idx="26">
                  <c:v>3913.5999999998603</c:v>
                </c:pt>
                <c:pt idx="27">
                  <c:v>3913.5999999998603</c:v>
                </c:pt>
                <c:pt idx="28">
                  <c:v>3913.5999999998603</c:v>
                </c:pt>
                <c:pt idx="29">
                  <c:v>3913.5999999998603</c:v>
                </c:pt>
                <c:pt idx="30">
                  <c:v>3913.5999999998603</c:v>
                </c:pt>
                <c:pt idx="31">
                  <c:v>3913.5999999998603</c:v>
                </c:pt>
                <c:pt idx="32">
                  <c:v>3913.5999999998603</c:v>
                </c:pt>
                <c:pt idx="33">
                  <c:v>3913.5999999998603</c:v>
                </c:pt>
                <c:pt idx="34">
                  <c:v>3913.5999999998603</c:v>
                </c:pt>
                <c:pt idx="35">
                  <c:v>3913.5999999998603</c:v>
                </c:pt>
                <c:pt idx="36">
                  <c:v>3913.5999999998603</c:v>
                </c:pt>
                <c:pt idx="37">
                  <c:v>3913.5999999998603</c:v>
                </c:pt>
                <c:pt idx="38">
                  <c:v>3913.5999999998603</c:v>
                </c:pt>
                <c:pt idx="39">
                  <c:v>3913.5999999998603</c:v>
                </c:pt>
                <c:pt idx="40">
                  <c:v>3913.5999999998603</c:v>
                </c:pt>
                <c:pt idx="41">
                  <c:v>3913.5999999998603</c:v>
                </c:pt>
                <c:pt idx="42">
                  <c:v>3913.5999999998603</c:v>
                </c:pt>
                <c:pt idx="43">
                  <c:v>3913.5999999998603</c:v>
                </c:pt>
                <c:pt idx="44">
                  <c:v>3913.5999999998603</c:v>
                </c:pt>
                <c:pt idx="45">
                  <c:v>3913.5999999998603</c:v>
                </c:pt>
                <c:pt idx="46">
                  <c:v>3913.5999999998603</c:v>
                </c:pt>
                <c:pt idx="47">
                  <c:v>3913.5999999998603</c:v>
                </c:pt>
                <c:pt idx="48">
                  <c:v>3913.5999999998603</c:v>
                </c:pt>
                <c:pt idx="49">
                  <c:v>3913.5999999998603</c:v>
                </c:pt>
                <c:pt idx="50">
                  <c:v>3913.5999999998603</c:v>
                </c:pt>
                <c:pt idx="51">
                  <c:v>3913.5999999998603</c:v>
                </c:pt>
                <c:pt idx="52">
                  <c:v>3913.5999999998603</c:v>
                </c:pt>
                <c:pt idx="53">
                  <c:v>3913.5999999998603</c:v>
                </c:pt>
                <c:pt idx="54">
                  <c:v>3913.5999999998603</c:v>
                </c:pt>
                <c:pt idx="55">
                  <c:v>3913.5999999998603</c:v>
                </c:pt>
                <c:pt idx="56">
                  <c:v>3913.5999999998603</c:v>
                </c:pt>
                <c:pt idx="57">
                  <c:v>3913.5999999998603</c:v>
                </c:pt>
                <c:pt idx="58">
                  <c:v>3913.5999999998603</c:v>
                </c:pt>
                <c:pt idx="59">
                  <c:v>3913.5999999998603</c:v>
                </c:pt>
                <c:pt idx="60">
                  <c:v>3913.5999999998603</c:v>
                </c:pt>
                <c:pt idx="61">
                  <c:v>3913.5999999998603</c:v>
                </c:pt>
                <c:pt idx="62">
                  <c:v>3913.5999999998603</c:v>
                </c:pt>
                <c:pt idx="63">
                  <c:v>3913.5999999998603</c:v>
                </c:pt>
                <c:pt idx="64">
                  <c:v>3913.5999999998603</c:v>
                </c:pt>
                <c:pt idx="65">
                  <c:v>3913.5999999998603</c:v>
                </c:pt>
                <c:pt idx="66">
                  <c:v>3913.5999999998603</c:v>
                </c:pt>
                <c:pt idx="67">
                  <c:v>3913.5999999998603</c:v>
                </c:pt>
                <c:pt idx="68">
                  <c:v>3913.5999999998603</c:v>
                </c:pt>
                <c:pt idx="69">
                  <c:v>3913.5999999998603</c:v>
                </c:pt>
                <c:pt idx="70">
                  <c:v>3913.5999999998603</c:v>
                </c:pt>
                <c:pt idx="71">
                  <c:v>3913.5999999998603</c:v>
                </c:pt>
                <c:pt idx="72">
                  <c:v>3913.5999999998603</c:v>
                </c:pt>
                <c:pt idx="73">
                  <c:v>3913.5999999998603</c:v>
                </c:pt>
                <c:pt idx="74">
                  <c:v>3913.5999999998603</c:v>
                </c:pt>
                <c:pt idx="75">
                  <c:v>3913.5999999998603</c:v>
                </c:pt>
                <c:pt idx="76">
                  <c:v>3913.5999999998603</c:v>
                </c:pt>
                <c:pt idx="77">
                  <c:v>3913.5999999998603</c:v>
                </c:pt>
                <c:pt idx="78">
                  <c:v>3913.5999999998603</c:v>
                </c:pt>
                <c:pt idx="79">
                  <c:v>3913.5999999998603</c:v>
                </c:pt>
                <c:pt idx="80">
                  <c:v>3913.5999999998603</c:v>
                </c:pt>
                <c:pt idx="81">
                  <c:v>3913.5999999998603</c:v>
                </c:pt>
                <c:pt idx="82">
                  <c:v>3913.5999999998603</c:v>
                </c:pt>
                <c:pt idx="83">
                  <c:v>3913.5999999998603</c:v>
                </c:pt>
                <c:pt idx="84">
                  <c:v>3913.5999999998603</c:v>
                </c:pt>
                <c:pt idx="85">
                  <c:v>3913.5999999998603</c:v>
                </c:pt>
                <c:pt idx="86">
                  <c:v>3913.5999999998603</c:v>
                </c:pt>
                <c:pt idx="87">
                  <c:v>3913.5999999998603</c:v>
                </c:pt>
                <c:pt idx="88">
                  <c:v>3913.5999999998603</c:v>
                </c:pt>
                <c:pt idx="89">
                  <c:v>3913.5999999998603</c:v>
                </c:pt>
                <c:pt idx="90">
                  <c:v>3913.5999999998603</c:v>
                </c:pt>
                <c:pt idx="91">
                  <c:v>3913.5999999998603</c:v>
                </c:pt>
                <c:pt idx="92">
                  <c:v>3913.5999999998603</c:v>
                </c:pt>
                <c:pt idx="93">
                  <c:v>3913.5999999998603</c:v>
                </c:pt>
              </c:numCache>
            </c:numRef>
          </c:xVal>
          <c:yVal>
            <c:numRef>
              <c:f>Kill!$F$5:$F$98</c:f>
              <c:numCache>
                <c:formatCode>0.0000</c:formatCode>
                <c:ptCount val="94"/>
                <c:pt idx="0">
                  <c:v>154.49250000000001</c:v>
                </c:pt>
                <c:pt idx="1">
                  <c:v>154.48750000000001</c:v>
                </c:pt>
                <c:pt idx="2">
                  <c:v>154.4795</c:v>
                </c:pt>
                <c:pt idx="3">
                  <c:v>154.48250000000002</c:v>
                </c:pt>
                <c:pt idx="4">
                  <c:v>154.48500000000001</c:v>
                </c:pt>
                <c:pt idx="5">
                  <c:v>154.48050000000001</c:v>
                </c:pt>
                <c:pt idx="6">
                  <c:v>154.4795</c:v>
                </c:pt>
                <c:pt idx="7">
                  <c:v>154.476</c:v>
                </c:pt>
                <c:pt idx="8">
                  <c:v>154.46550000000002</c:v>
                </c:pt>
                <c:pt idx="9">
                  <c:v>154.46100000000001</c:v>
                </c:pt>
                <c:pt idx="10">
                  <c:v>154.45650000000001</c:v>
                </c:pt>
                <c:pt idx="11">
                  <c:v>154.45650000000001</c:v>
                </c:pt>
                <c:pt idx="12">
                  <c:v>154.46300000000002</c:v>
                </c:pt>
                <c:pt idx="13">
                  <c:v>154.46350000000001</c:v>
                </c:pt>
                <c:pt idx="14">
                  <c:v>154.46549999999999</c:v>
                </c:pt>
                <c:pt idx="15">
                  <c:v>154.46499999999997</c:v>
                </c:pt>
                <c:pt idx="16">
                  <c:v>154.4675</c:v>
                </c:pt>
                <c:pt idx="17">
                  <c:v>154.465</c:v>
                </c:pt>
                <c:pt idx="18">
                  <c:v>154.4675</c:v>
                </c:pt>
                <c:pt idx="19">
                  <c:v>154.46699999999998</c:v>
                </c:pt>
                <c:pt idx="20">
                  <c:v>154.47200000000001</c:v>
                </c:pt>
                <c:pt idx="21">
                  <c:v>154.47300000000001</c:v>
                </c:pt>
                <c:pt idx="22">
                  <c:v>154.49700000000001</c:v>
                </c:pt>
                <c:pt idx="23">
                  <c:v>154.4975</c:v>
                </c:pt>
                <c:pt idx="24">
                  <c:v>154.50700000000001</c:v>
                </c:pt>
                <c:pt idx="25">
                  <c:v>154.49850000000001</c:v>
                </c:pt>
                <c:pt idx="26">
                  <c:v>154.50450000000001</c:v>
                </c:pt>
                <c:pt idx="27">
                  <c:v>154.51249999999999</c:v>
                </c:pt>
                <c:pt idx="28">
                  <c:v>154.5205</c:v>
                </c:pt>
                <c:pt idx="29">
                  <c:v>154.53300000000002</c:v>
                </c:pt>
                <c:pt idx="30">
                  <c:v>154.52350000000001</c:v>
                </c:pt>
                <c:pt idx="31">
                  <c:v>154.524</c:v>
                </c:pt>
                <c:pt idx="32">
                  <c:v>154.52449999999999</c:v>
                </c:pt>
                <c:pt idx="33">
                  <c:v>154.53550000000001</c:v>
                </c:pt>
                <c:pt idx="34">
                  <c:v>154.53700000000001</c:v>
                </c:pt>
                <c:pt idx="35">
                  <c:v>154.54300000000001</c:v>
                </c:pt>
                <c:pt idx="36">
                  <c:v>154.54149999999998</c:v>
                </c:pt>
                <c:pt idx="37">
                  <c:v>154.54149999999998</c:v>
                </c:pt>
                <c:pt idx="38">
                  <c:v>154.54500000000002</c:v>
                </c:pt>
                <c:pt idx="39">
                  <c:v>154.5455</c:v>
                </c:pt>
                <c:pt idx="40">
                  <c:v>154.55850000000001</c:v>
                </c:pt>
                <c:pt idx="41">
                  <c:v>154.56099999999998</c:v>
                </c:pt>
                <c:pt idx="42">
                  <c:v>154.57249999999999</c:v>
                </c:pt>
                <c:pt idx="43">
                  <c:v>154.58449999999999</c:v>
                </c:pt>
                <c:pt idx="44">
                  <c:v>154.60199999999998</c:v>
                </c:pt>
                <c:pt idx="45">
                  <c:v>154.61150000000001</c:v>
                </c:pt>
                <c:pt idx="46">
                  <c:v>154.613</c:v>
                </c:pt>
                <c:pt idx="47">
                  <c:v>154.61349999999999</c:v>
                </c:pt>
                <c:pt idx="48">
                  <c:v>154.62299999999999</c:v>
                </c:pt>
                <c:pt idx="49">
                  <c:v>154.61799999999999</c:v>
                </c:pt>
                <c:pt idx="50">
                  <c:v>154.61750000000001</c:v>
                </c:pt>
                <c:pt idx="51">
                  <c:v>154.625</c:v>
                </c:pt>
                <c:pt idx="52">
                  <c:v>154.61750000000001</c:v>
                </c:pt>
                <c:pt idx="53">
                  <c:v>154.61349999999999</c:v>
                </c:pt>
                <c:pt idx="54">
                  <c:v>154.61200000000002</c:v>
                </c:pt>
                <c:pt idx="55">
                  <c:v>154.59199999999998</c:v>
                </c:pt>
                <c:pt idx="56">
                  <c:v>154.59299999999999</c:v>
                </c:pt>
                <c:pt idx="57">
                  <c:v>154.595</c:v>
                </c:pt>
                <c:pt idx="58">
                  <c:v>154.59300000000002</c:v>
                </c:pt>
                <c:pt idx="59">
                  <c:v>154.5855</c:v>
                </c:pt>
                <c:pt idx="60">
                  <c:v>154.58600000000001</c:v>
                </c:pt>
                <c:pt idx="61">
                  <c:v>154.59100000000001</c:v>
                </c:pt>
                <c:pt idx="62">
                  <c:v>154.59450000000001</c:v>
                </c:pt>
                <c:pt idx="63">
                  <c:v>154.5915</c:v>
                </c:pt>
                <c:pt idx="64">
                  <c:v>154.59100000000001</c:v>
                </c:pt>
                <c:pt idx="65">
                  <c:v>154.5855</c:v>
                </c:pt>
                <c:pt idx="66">
                  <c:v>154.57849999999999</c:v>
                </c:pt>
                <c:pt idx="67">
                  <c:v>154.577</c:v>
                </c:pt>
                <c:pt idx="68">
                  <c:v>154.57550000000001</c:v>
                </c:pt>
                <c:pt idx="69">
                  <c:v>154.56799999999998</c:v>
                </c:pt>
                <c:pt idx="70">
                  <c:v>154.57049999999998</c:v>
                </c:pt>
                <c:pt idx="71">
                  <c:v>154.565</c:v>
                </c:pt>
                <c:pt idx="72">
                  <c:v>154.55799999999999</c:v>
                </c:pt>
                <c:pt idx="73">
                  <c:v>154.5565</c:v>
                </c:pt>
                <c:pt idx="74">
                  <c:v>154.55549999999999</c:v>
                </c:pt>
                <c:pt idx="75">
                  <c:v>154.55349999999999</c:v>
                </c:pt>
                <c:pt idx="76">
                  <c:v>154.5625</c:v>
                </c:pt>
                <c:pt idx="77">
                  <c:v>154.56400000000002</c:v>
                </c:pt>
                <c:pt idx="78">
                  <c:v>154.56299999999999</c:v>
                </c:pt>
                <c:pt idx="79">
                  <c:v>154.56100000000001</c:v>
                </c:pt>
                <c:pt idx="80">
                  <c:v>154.56</c:v>
                </c:pt>
                <c:pt idx="81">
                  <c:v>154.5575</c:v>
                </c:pt>
                <c:pt idx="82">
                  <c:v>154.55799999999999</c:v>
                </c:pt>
                <c:pt idx="83">
                  <c:v>154.5575</c:v>
                </c:pt>
                <c:pt idx="84">
                  <c:v>154.55549999999999</c:v>
                </c:pt>
                <c:pt idx="85">
                  <c:v>154.55799999999999</c:v>
                </c:pt>
                <c:pt idx="86">
                  <c:v>154.5635</c:v>
                </c:pt>
                <c:pt idx="87">
                  <c:v>154.56900000000002</c:v>
                </c:pt>
                <c:pt idx="88">
                  <c:v>154.57499999999999</c:v>
                </c:pt>
                <c:pt idx="89">
                  <c:v>154.5855</c:v>
                </c:pt>
                <c:pt idx="90">
                  <c:v>154.58250000000001</c:v>
                </c:pt>
                <c:pt idx="91">
                  <c:v>154.58499999999998</c:v>
                </c:pt>
                <c:pt idx="92">
                  <c:v>154.589</c:v>
                </c:pt>
                <c:pt idx="93">
                  <c:v>154.596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EC6-4F69-A252-53A14735E328}"/>
            </c:ext>
          </c:extLst>
        </c:ser>
        <c:ser>
          <c:idx val="7"/>
          <c:order val="7"/>
          <c:tx>
            <c:v>t_kill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Kill!$N$5:$N$98</c:f>
              <c:numCache>
                <c:formatCode>0</c:formatCode>
                <c:ptCount val="94"/>
                <c:pt idx="0">
                  <c:v>4157.1999999985565</c:v>
                </c:pt>
                <c:pt idx="1">
                  <c:v>4157.1999999985565</c:v>
                </c:pt>
                <c:pt idx="2">
                  <c:v>4157.1999999985565</c:v>
                </c:pt>
                <c:pt idx="3">
                  <c:v>4157.1999999985565</c:v>
                </c:pt>
                <c:pt idx="4">
                  <c:v>4157.1999999985565</c:v>
                </c:pt>
                <c:pt idx="5">
                  <c:v>4157.1999999985565</c:v>
                </c:pt>
                <c:pt idx="6">
                  <c:v>4157.1999999985565</c:v>
                </c:pt>
                <c:pt idx="7">
                  <c:v>4157.1999999985565</c:v>
                </c:pt>
                <c:pt idx="8">
                  <c:v>4157.1999999985565</c:v>
                </c:pt>
                <c:pt idx="9">
                  <c:v>4157.1999999985565</c:v>
                </c:pt>
                <c:pt idx="10">
                  <c:v>4157.1999999985565</c:v>
                </c:pt>
                <c:pt idx="11">
                  <c:v>4157.1999999985565</c:v>
                </c:pt>
                <c:pt idx="12">
                  <c:v>4157.1999999985565</c:v>
                </c:pt>
                <c:pt idx="13">
                  <c:v>4157.1999999985565</c:v>
                </c:pt>
                <c:pt idx="14">
                  <c:v>4157.1999999985565</c:v>
                </c:pt>
                <c:pt idx="15">
                  <c:v>4157.1999999985565</c:v>
                </c:pt>
                <c:pt idx="16">
                  <c:v>4157.1999999985565</c:v>
                </c:pt>
                <c:pt idx="17">
                  <c:v>4157.1999999985565</c:v>
                </c:pt>
                <c:pt idx="18">
                  <c:v>4157.1999999985565</c:v>
                </c:pt>
                <c:pt idx="19">
                  <c:v>4157.1999999985565</c:v>
                </c:pt>
                <c:pt idx="20">
                  <c:v>4157.1999999985565</c:v>
                </c:pt>
                <c:pt idx="21">
                  <c:v>4157.1999999985565</c:v>
                </c:pt>
                <c:pt idx="22">
                  <c:v>4157.1999999985565</c:v>
                </c:pt>
                <c:pt idx="23">
                  <c:v>4157.1999999985565</c:v>
                </c:pt>
                <c:pt idx="24">
                  <c:v>4157.1999999985565</c:v>
                </c:pt>
                <c:pt idx="25">
                  <c:v>4157.1999999985565</c:v>
                </c:pt>
                <c:pt idx="26">
                  <c:v>4157.1999999985565</c:v>
                </c:pt>
                <c:pt idx="27">
                  <c:v>4157.1999999985565</c:v>
                </c:pt>
                <c:pt idx="28">
                  <c:v>4157.1999999985565</c:v>
                </c:pt>
                <c:pt idx="29">
                  <c:v>4157.1999999985565</c:v>
                </c:pt>
                <c:pt idx="30">
                  <c:v>4157.1999999985565</c:v>
                </c:pt>
                <c:pt idx="31">
                  <c:v>4157.1999999985565</c:v>
                </c:pt>
                <c:pt idx="32">
                  <c:v>4157.1999999985565</c:v>
                </c:pt>
                <c:pt idx="33">
                  <c:v>4157.1999999985565</c:v>
                </c:pt>
                <c:pt idx="34">
                  <c:v>4157.1999999985565</c:v>
                </c:pt>
                <c:pt idx="35">
                  <c:v>4157.1999999985565</c:v>
                </c:pt>
                <c:pt idx="36">
                  <c:v>4157.1999999985565</c:v>
                </c:pt>
                <c:pt idx="37">
                  <c:v>4157.1999999985565</c:v>
                </c:pt>
                <c:pt idx="38">
                  <c:v>4157.1999999985565</c:v>
                </c:pt>
                <c:pt idx="39">
                  <c:v>4157.1999999985565</c:v>
                </c:pt>
                <c:pt idx="40">
                  <c:v>4157.1999999985565</c:v>
                </c:pt>
                <c:pt idx="41">
                  <c:v>4157.1999999985565</c:v>
                </c:pt>
                <c:pt idx="42">
                  <c:v>4157.1999999985565</c:v>
                </c:pt>
                <c:pt idx="43">
                  <c:v>4157.1999999985565</c:v>
                </c:pt>
                <c:pt idx="44">
                  <c:v>4157.1999999985565</c:v>
                </c:pt>
                <c:pt idx="45">
                  <c:v>4157.1999999985565</c:v>
                </c:pt>
                <c:pt idx="46">
                  <c:v>4157.1999999985565</c:v>
                </c:pt>
                <c:pt idx="47">
                  <c:v>4157.1999999985565</c:v>
                </c:pt>
                <c:pt idx="48">
                  <c:v>4157.1999999985565</c:v>
                </c:pt>
                <c:pt idx="49">
                  <c:v>4157.1999999985565</c:v>
                </c:pt>
                <c:pt idx="50">
                  <c:v>4157.1999999985565</c:v>
                </c:pt>
                <c:pt idx="51">
                  <c:v>4157.1999999985565</c:v>
                </c:pt>
                <c:pt idx="52">
                  <c:v>4157.1999999985565</c:v>
                </c:pt>
                <c:pt idx="53">
                  <c:v>4157.1999999985565</c:v>
                </c:pt>
                <c:pt idx="54">
                  <c:v>4157.1999999985565</c:v>
                </c:pt>
                <c:pt idx="55">
                  <c:v>4157.1999999985565</c:v>
                </c:pt>
                <c:pt idx="56">
                  <c:v>4157.1999999985565</c:v>
                </c:pt>
                <c:pt idx="57">
                  <c:v>4157.1999999985565</c:v>
                </c:pt>
                <c:pt idx="58">
                  <c:v>4157.1999999985565</c:v>
                </c:pt>
                <c:pt idx="59">
                  <c:v>4157.1999999985565</c:v>
                </c:pt>
                <c:pt idx="60">
                  <c:v>4157.1999999985565</c:v>
                </c:pt>
                <c:pt idx="61">
                  <c:v>4157.1999999985565</c:v>
                </c:pt>
                <c:pt idx="62">
                  <c:v>4157.1999999985565</c:v>
                </c:pt>
                <c:pt idx="63">
                  <c:v>4157.1999999985565</c:v>
                </c:pt>
                <c:pt idx="64">
                  <c:v>4157.1999999985565</c:v>
                </c:pt>
                <c:pt idx="65">
                  <c:v>4157.1999999985565</c:v>
                </c:pt>
                <c:pt idx="66">
                  <c:v>4157.1999999985565</c:v>
                </c:pt>
                <c:pt idx="67">
                  <c:v>4157.1999999985565</c:v>
                </c:pt>
                <c:pt idx="68">
                  <c:v>4157.1999999985565</c:v>
                </c:pt>
                <c:pt idx="69">
                  <c:v>4157.1999999985565</c:v>
                </c:pt>
                <c:pt idx="70">
                  <c:v>4157.1999999985565</c:v>
                </c:pt>
                <c:pt idx="71">
                  <c:v>4157.1999999985565</c:v>
                </c:pt>
                <c:pt idx="72">
                  <c:v>4157.1999999985565</c:v>
                </c:pt>
                <c:pt idx="73">
                  <c:v>4157.1999999985565</c:v>
                </c:pt>
                <c:pt idx="74">
                  <c:v>4157.1999999985565</c:v>
                </c:pt>
                <c:pt idx="75">
                  <c:v>4157.1999999985565</c:v>
                </c:pt>
                <c:pt idx="76">
                  <c:v>4157.1999999985565</c:v>
                </c:pt>
                <c:pt idx="77">
                  <c:v>4157.1999999985565</c:v>
                </c:pt>
                <c:pt idx="78">
                  <c:v>4157.1999999985565</c:v>
                </c:pt>
                <c:pt idx="79">
                  <c:v>4157.1999999985565</c:v>
                </c:pt>
                <c:pt idx="80">
                  <c:v>4157.1999999985565</c:v>
                </c:pt>
                <c:pt idx="81">
                  <c:v>4157.1999999985565</c:v>
                </c:pt>
                <c:pt idx="82">
                  <c:v>4157.1999999985565</c:v>
                </c:pt>
                <c:pt idx="83">
                  <c:v>4157.1999999985565</c:v>
                </c:pt>
                <c:pt idx="84">
                  <c:v>4157.1999999985565</c:v>
                </c:pt>
                <c:pt idx="85">
                  <c:v>4157.1999999985565</c:v>
                </c:pt>
                <c:pt idx="86">
                  <c:v>4157.1999999985565</c:v>
                </c:pt>
                <c:pt idx="87">
                  <c:v>4157.1999999985565</c:v>
                </c:pt>
                <c:pt idx="88">
                  <c:v>4157.1999999985565</c:v>
                </c:pt>
                <c:pt idx="89">
                  <c:v>4157.1999999985565</c:v>
                </c:pt>
                <c:pt idx="90">
                  <c:v>4157.1999999985565</c:v>
                </c:pt>
                <c:pt idx="91">
                  <c:v>4157.1999999985565</c:v>
                </c:pt>
                <c:pt idx="92">
                  <c:v>4157.1999999985565</c:v>
                </c:pt>
                <c:pt idx="93">
                  <c:v>4157.1999999985565</c:v>
                </c:pt>
              </c:numCache>
            </c:numRef>
          </c:xVal>
          <c:yVal>
            <c:numRef>
              <c:f>Kill!$F$5:$F$98</c:f>
              <c:numCache>
                <c:formatCode>0.0000</c:formatCode>
                <c:ptCount val="94"/>
                <c:pt idx="0">
                  <c:v>154.49250000000001</c:v>
                </c:pt>
                <c:pt idx="1">
                  <c:v>154.48750000000001</c:v>
                </c:pt>
                <c:pt idx="2">
                  <c:v>154.4795</c:v>
                </c:pt>
                <c:pt idx="3">
                  <c:v>154.48250000000002</c:v>
                </c:pt>
                <c:pt idx="4">
                  <c:v>154.48500000000001</c:v>
                </c:pt>
                <c:pt idx="5">
                  <c:v>154.48050000000001</c:v>
                </c:pt>
                <c:pt idx="6">
                  <c:v>154.4795</c:v>
                </c:pt>
                <c:pt idx="7">
                  <c:v>154.476</c:v>
                </c:pt>
                <c:pt idx="8">
                  <c:v>154.46550000000002</c:v>
                </c:pt>
                <c:pt idx="9">
                  <c:v>154.46100000000001</c:v>
                </c:pt>
                <c:pt idx="10">
                  <c:v>154.45650000000001</c:v>
                </c:pt>
                <c:pt idx="11">
                  <c:v>154.45650000000001</c:v>
                </c:pt>
                <c:pt idx="12">
                  <c:v>154.46300000000002</c:v>
                </c:pt>
                <c:pt idx="13">
                  <c:v>154.46350000000001</c:v>
                </c:pt>
                <c:pt idx="14">
                  <c:v>154.46549999999999</c:v>
                </c:pt>
                <c:pt idx="15">
                  <c:v>154.46499999999997</c:v>
                </c:pt>
                <c:pt idx="16">
                  <c:v>154.4675</c:v>
                </c:pt>
                <c:pt idx="17">
                  <c:v>154.465</c:v>
                </c:pt>
                <c:pt idx="18">
                  <c:v>154.4675</c:v>
                </c:pt>
                <c:pt idx="19">
                  <c:v>154.46699999999998</c:v>
                </c:pt>
                <c:pt idx="20">
                  <c:v>154.47200000000001</c:v>
                </c:pt>
                <c:pt idx="21">
                  <c:v>154.47300000000001</c:v>
                </c:pt>
                <c:pt idx="22">
                  <c:v>154.49700000000001</c:v>
                </c:pt>
                <c:pt idx="23">
                  <c:v>154.4975</c:v>
                </c:pt>
                <c:pt idx="24">
                  <c:v>154.50700000000001</c:v>
                </c:pt>
                <c:pt idx="25">
                  <c:v>154.49850000000001</c:v>
                </c:pt>
                <c:pt idx="26">
                  <c:v>154.50450000000001</c:v>
                </c:pt>
                <c:pt idx="27">
                  <c:v>154.51249999999999</c:v>
                </c:pt>
                <c:pt idx="28">
                  <c:v>154.5205</c:v>
                </c:pt>
                <c:pt idx="29">
                  <c:v>154.53300000000002</c:v>
                </c:pt>
                <c:pt idx="30">
                  <c:v>154.52350000000001</c:v>
                </c:pt>
                <c:pt idx="31">
                  <c:v>154.524</c:v>
                </c:pt>
                <c:pt idx="32">
                  <c:v>154.52449999999999</c:v>
                </c:pt>
                <c:pt idx="33">
                  <c:v>154.53550000000001</c:v>
                </c:pt>
                <c:pt idx="34">
                  <c:v>154.53700000000001</c:v>
                </c:pt>
                <c:pt idx="35">
                  <c:v>154.54300000000001</c:v>
                </c:pt>
                <c:pt idx="36">
                  <c:v>154.54149999999998</c:v>
                </c:pt>
                <c:pt idx="37">
                  <c:v>154.54149999999998</c:v>
                </c:pt>
                <c:pt idx="38">
                  <c:v>154.54500000000002</c:v>
                </c:pt>
                <c:pt idx="39">
                  <c:v>154.5455</c:v>
                </c:pt>
                <c:pt idx="40">
                  <c:v>154.55850000000001</c:v>
                </c:pt>
                <c:pt idx="41">
                  <c:v>154.56099999999998</c:v>
                </c:pt>
                <c:pt idx="42">
                  <c:v>154.57249999999999</c:v>
                </c:pt>
                <c:pt idx="43">
                  <c:v>154.58449999999999</c:v>
                </c:pt>
                <c:pt idx="44">
                  <c:v>154.60199999999998</c:v>
                </c:pt>
                <c:pt idx="45">
                  <c:v>154.61150000000001</c:v>
                </c:pt>
                <c:pt idx="46">
                  <c:v>154.613</c:v>
                </c:pt>
                <c:pt idx="47">
                  <c:v>154.61349999999999</c:v>
                </c:pt>
                <c:pt idx="48">
                  <c:v>154.62299999999999</c:v>
                </c:pt>
                <c:pt idx="49">
                  <c:v>154.61799999999999</c:v>
                </c:pt>
                <c:pt idx="50">
                  <c:v>154.61750000000001</c:v>
                </c:pt>
                <c:pt idx="51">
                  <c:v>154.625</c:v>
                </c:pt>
                <c:pt idx="52">
                  <c:v>154.61750000000001</c:v>
                </c:pt>
                <c:pt idx="53">
                  <c:v>154.61349999999999</c:v>
                </c:pt>
                <c:pt idx="54">
                  <c:v>154.61200000000002</c:v>
                </c:pt>
                <c:pt idx="55">
                  <c:v>154.59199999999998</c:v>
                </c:pt>
                <c:pt idx="56">
                  <c:v>154.59299999999999</c:v>
                </c:pt>
                <c:pt idx="57">
                  <c:v>154.595</c:v>
                </c:pt>
                <c:pt idx="58">
                  <c:v>154.59300000000002</c:v>
                </c:pt>
                <c:pt idx="59">
                  <c:v>154.5855</c:v>
                </c:pt>
                <c:pt idx="60">
                  <c:v>154.58600000000001</c:v>
                </c:pt>
                <c:pt idx="61">
                  <c:v>154.59100000000001</c:v>
                </c:pt>
                <c:pt idx="62">
                  <c:v>154.59450000000001</c:v>
                </c:pt>
                <c:pt idx="63">
                  <c:v>154.5915</c:v>
                </c:pt>
                <c:pt idx="64">
                  <c:v>154.59100000000001</c:v>
                </c:pt>
                <c:pt idx="65">
                  <c:v>154.5855</c:v>
                </c:pt>
                <c:pt idx="66">
                  <c:v>154.57849999999999</c:v>
                </c:pt>
                <c:pt idx="67">
                  <c:v>154.577</c:v>
                </c:pt>
                <c:pt idx="68">
                  <c:v>154.57550000000001</c:v>
                </c:pt>
                <c:pt idx="69">
                  <c:v>154.56799999999998</c:v>
                </c:pt>
                <c:pt idx="70">
                  <c:v>154.57049999999998</c:v>
                </c:pt>
                <c:pt idx="71">
                  <c:v>154.565</c:v>
                </c:pt>
                <c:pt idx="72">
                  <c:v>154.55799999999999</c:v>
                </c:pt>
                <c:pt idx="73">
                  <c:v>154.5565</c:v>
                </c:pt>
                <c:pt idx="74">
                  <c:v>154.55549999999999</c:v>
                </c:pt>
                <c:pt idx="75">
                  <c:v>154.55349999999999</c:v>
                </c:pt>
                <c:pt idx="76">
                  <c:v>154.5625</c:v>
                </c:pt>
                <c:pt idx="77">
                  <c:v>154.56400000000002</c:v>
                </c:pt>
                <c:pt idx="78">
                  <c:v>154.56299999999999</c:v>
                </c:pt>
                <c:pt idx="79">
                  <c:v>154.56100000000001</c:v>
                </c:pt>
                <c:pt idx="80">
                  <c:v>154.56</c:v>
                </c:pt>
                <c:pt idx="81">
                  <c:v>154.5575</c:v>
                </c:pt>
                <c:pt idx="82">
                  <c:v>154.55799999999999</c:v>
                </c:pt>
                <c:pt idx="83">
                  <c:v>154.5575</c:v>
                </c:pt>
                <c:pt idx="84">
                  <c:v>154.55549999999999</c:v>
                </c:pt>
                <c:pt idx="85">
                  <c:v>154.55799999999999</c:v>
                </c:pt>
                <c:pt idx="86">
                  <c:v>154.5635</c:v>
                </c:pt>
                <c:pt idx="87">
                  <c:v>154.56900000000002</c:v>
                </c:pt>
                <c:pt idx="88">
                  <c:v>154.57499999999999</c:v>
                </c:pt>
                <c:pt idx="89">
                  <c:v>154.5855</c:v>
                </c:pt>
                <c:pt idx="90">
                  <c:v>154.58250000000001</c:v>
                </c:pt>
                <c:pt idx="91">
                  <c:v>154.58499999999998</c:v>
                </c:pt>
                <c:pt idx="92">
                  <c:v>154.589</c:v>
                </c:pt>
                <c:pt idx="93">
                  <c:v>154.596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EC6-4F69-A252-53A14735E328}"/>
            </c:ext>
          </c:extLst>
        </c:ser>
        <c:ser>
          <c:idx val="8"/>
          <c:order val="8"/>
          <c:tx>
            <c:strRef>
              <c:f>Kill!$L$4</c:f>
              <c:strCache>
                <c:ptCount val="1"/>
                <c:pt idx="0">
                  <c:v>ClosePrice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Kill!$E$82:$E$97</c:f>
              <c:numCache>
                <c:formatCode>0</c:formatCode>
                <c:ptCount val="16"/>
                <c:pt idx="0">
                  <c:v>4078.0999999988126</c:v>
                </c:pt>
                <c:pt idx="1">
                  <c:v>4083.1999999994878</c:v>
                </c:pt>
                <c:pt idx="2">
                  <c:v>4088.399999999092</c:v>
                </c:pt>
                <c:pt idx="3">
                  <c:v>4098.6000000004424</c:v>
                </c:pt>
                <c:pt idx="4">
                  <c:v>4103.8000000000466</c:v>
                </c:pt>
                <c:pt idx="5">
                  <c:v>4108.9000000007218</c:v>
                </c:pt>
                <c:pt idx="6">
                  <c:v>4114.100000000326</c:v>
                </c:pt>
                <c:pt idx="7">
                  <c:v>4124.4000000006054</c:v>
                </c:pt>
                <c:pt idx="8">
                  <c:v>4157.1999999985565</c:v>
                </c:pt>
                <c:pt idx="9">
                  <c:v>4167.3999999999069</c:v>
                </c:pt>
                <c:pt idx="10">
                  <c:v>4177.9000000009546</c:v>
                </c:pt>
                <c:pt idx="11">
                  <c:v>4183.1000000005588</c:v>
                </c:pt>
                <c:pt idx="12">
                  <c:v>4193.4000000008382</c:v>
                </c:pt>
                <c:pt idx="13">
                  <c:v>4203.7000000011176</c:v>
                </c:pt>
                <c:pt idx="14">
                  <c:v>4214.000000001397</c:v>
                </c:pt>
                <c:pt idx="15">
                  <c:v>4224.199999999837</c:v>
                </c:pt>
              </c:numCache>
            </c:numRef>
          </c:xVal>
          <c:yVal>
            <c:numRef>
              <c:f>Kill!$L$5:$L$98</c:f>
              <c:numCache>
                <c:formatCode>0.0000</c:formatCode>
                <c:ptCount val="94"/>
                <c:pt idx="0">
                  <c:v>154.56</c:v>
                </c:pt>
                <c:pt idx="1">
                  <c:v>154.56</c:v>
                </c:pt>
                <c:pt idx="2">
                  <c:v>154.56</c:v>
                </c:pt>
                <c:pt idx="3">
                  <c:v>154.56</c:v>
                </c:pt>
                <c:pt idx="4">
                  <c:v>154.56</c:v>
                </c:pt>
                <c:pt idx="5">
                  <c:v>154.56</c:v>
                </c:pt>
                <c:pt idx="6">
                  <c:v>154.56</c:v>
                </c:pt>
                <c:pt idx="7">
                  <c:v>154.56</c:v>
                </c:pt>
                <c:pt idx="8">
                  <c:v>154.56</c:v>
                </c:pt>
                <c:pt idx="9">
                  <c:v>154.56</c:v>
                </c:pt>
                <c:pt idx="10">
                  <c:v>154.56</c:v>
                </c:pt>
                <c:pt idx="11">
                  <c:v>154.56</c:v>
                </c:pt>
                <c:pt idx="12">
                  <c:v>154.56</c:v>
                </c:pt>
                <c:pt idx="13">
                  <c:v>154.56</c:v>
                </c:pt>
                <c:pt idx="14">
                  <c:v>154.56</c:v>
                </c:pt>
                <c:pt idx="15">
                  <c:v>154.56</c:v>
                </c:pt>
                <c:pt idx="16">
                  <c:v>154.56</c:v>
                </c:pt>
                <c:pt idx="17">
                  <c:v>154.56</c:v>
                </c:pt>
                <c:pt idx="18">
                  <c:v>154.56</c:v>
                </c:pt>
                <c:pt idx="19">
                  <c:v>154.56</c:v>
                </c:pt>
                <c:pt idx="20">
                  <c:v>154.56</c:v>
                </c:pt>
                <c:pt idx="21">
                  <c:v>154.56</c:v>
                </c:pt>
                <c:pt idx="22">
                  <c:v>154.56</c:v>
                </c:pt>
                <c:pt idx="23">
                  <c:v>154.56</c:v>
                </c:pt>
                <c:pt idx="24">
                  <c:v>154.56</c:v>
                </c:pt>
                <c:pt idx="25">
                  <c:v>154.56</c:v>
                </c:pt>
                <c:pt idx="26">
                  <c:v>154.56</c:v>
                </c:pt>
                <c:pt idx="27">
                  <c:v>154.56</c:v>
                </c:pt>
                <c:pt idx="28">
                  <c:v>154.56</c:v>
                </c:pt>
                <c:pt idx="29">
                  <c:v>154.56</c:v>
                </c:pt>
                <c:pt idx="30">
                  <c:v>154.56</c:v>
                </c:pt>
                <c:pt idx="31">
                  <c:v>154.56</c:v>
                </c:pt>
                <c:pt idx="32">
                  <c:v>154.56</c:v>
                </c:pt>
                <c:pt idx="33">
                  <c:v>154.56</c:v>
                </c:pt>
                <c:pt idx="34">
                  <c:v>154.56</c:v>
                </c:pt>
                <c:pt idx="35">
                  <c:v>154.56</c:v>
                </c:pt>
                <c:pt idx="36">
                  <c:v>154.56</c:v>
                </c:pt>
                <c:pt idx="37">
                  <c:v>154.56</c:v>
                </c:pt>
                <c:pt idx="38">
                  <c:v>154.56</c:v>
                </c:pt>
                <c:pt idx="39">
                  <c:v>154.56</c:v>
                </c:pt>
                <c:pt idx="40">
                  <c:v>154.56</c:v>
                </c:pt>
                <c:pt idx="41">
                  <c:v>154.56</c:v>
                </c:pt>
                <c:pt idx="42">
                  <c:v>154.56</c:v>
                </c:pt>
                <c:pt idx="43">
                  <c:v>154.56</c:v>
                </c:pt>
                <c:pt idx="44">
                  <c:v>154.56</c:v>
                </c:pt>
                <c:pt idx="45">
                  <c:v>154.56</c:v>
                </c:pt>
                <c:pt idx="46">
                  <c:v>154.56</c:v>
                </c:pt>
                <c:pt idx="47">
                  <c:v>154.56</c:v>
                </c:pt>
                <c:pt idx="48">
                  <c:v>154.56</c:v>
                </c:pt>
                <c:pt idx="49">
                  <c:v>154.56</c:v>
                </c:pt>
                <c:pt idx="50">
                  <c:v>154.56</c:v>
                </c:pt>
                <c:pt idx="51">
                  <c:v>154.56</c:v>
                </c:pt>
                <c:pt idx="52">
                  <c:v>154.56</c:v>
                </c:pt>
                <c:pt idx="53">
                  <c:v>154.56</c:v>
                </c:pt>
                <c:pt idx="54">
                  <c:v>154.56</c:v>
                </c:pt>
                <c:pt idx="55">
                  <c:v>154.56</c:v>
                </c:pt>
                <c:pt idx="56">
                  <c:v>154.56</c:v>
                </c:pt>
                <c:pt idx="57">
                  <c:v>154.56</c:v>
                </c:pt>
                <c:pt idx="58">
                  <c:v>154.56</c:v>
                </c:pt>
                <c:pt idx="59">
                  <c:v>154.56</c:v>
                </c:pt>
                <c:pt idx="60">
                  <c:v>154.56</c:v>
                </c:pt>
                <c:pt idx="61">
                  <c:v>154.56</c:v>
                </c:pt>
                <c:pt idx="62">
                  <c:v>154.56</c:v>
                </c:pt>
                <c:pt idx="63">
                  <c:v>154.56</c:v>
                </c:pt>
                <c:pt idx="64">
                  <c:v>154.56</c:v>
                </c:pt>
                <c:pt idx="65">
                  <c:v>154.56</c:v>
                </c:pt>
                <c:pt idx="66">
                  <c:v>154.56</c:v>
                </c:pt>
                <c:pt idx="67">
                  <c:v>154.56</c:v>
                </c:pt>
                <c:pt idx="68">
                  <c:v>154.56</c:v>
                </c:pt>
                <c:pt idx="69">
                  <c:v>154.56</c:v>
                </c:pt>
                <c:pt idx="70">
                  <c:v>154.56</c:v>
                </c:pt>
                <c:pt idx="71">
                  <c:v>154.56</c:v>
                </c:pt>
                <c:pt idx="72">
                  <c:v>154.56</c:v>
                </c:pt>
                <c:pt idx="73">
                  <c:v>154.56</c:v>
                </c:pt>
                <c:pt idx="74">
                  <c:v>154.56</c:v>
                </c:pt>
                <c:pt idx="75">
                  <c:v>154.56</c:v>
                </c:pt>
                <c:pt idx="76">
                  <c:v>154.56</c:v>
                </c:pt>
                <c:pt idx="77">
                  <c:v>154.56</c:v>
                </c:pt>
                <c:pt idx="78">
                  <c:v>154.56</c:v>
                </c:pt>
                <c:pt idx="79">
                  <c:v>154.56</c:v>
                </c:pt>
                <c:pt idx="80">
                  <c:v>154.56</c:v>
                </c:pt>
                <c:pt idx="81">
                  <c:v>154.56</c:v>
                </c:pt>
                <c:pt idx="82">
                  <c:v>154.56</c:v>
                </c:pt>
                <c:pt idx="83">
                  <c:v>154.56</c:v>
                </c:pt>
                <c:pt idx="84">
                  <c:v>154.56</c:v>
                </c:pt>
                <c:pt idx="85">
                  <c:v>154.56</c:v>
                </c:pt>
                <c:pt idx="86">
                  <c:v>154.56</c:v>
                </c:pt>
                <c:pt idx="87">
                  <c:v>154.56</c:v>
                </c:pt>
                <c:pt idx="88">
                  <c:v>154.56</c:v>
                </c:pt>
                <c:pt idx="89">
                  <c:v>154.56</c:v>
                </c:pt>
                <c:pt idx="90">
                  <c:v>154.56</c:v>
                </c:pt>
                <c:pt idx="91">
                  <c:v>154.56</c:v>
                </c:pt>
                <c:pt idx="92">
                  <c:v>154.56</c:v>
                </c:pt>
                <c:pt idx="93">
                  <c:v>154.56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EC6-4F69-A252-53A14735E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134912"/>
        <c:axId val="1012132800"/>
      </c:scatterChart>
      <c:valAx>
        <c:axId val="1012134912"/>
        <c:scaling>
          <c:orientation val="minMax"/>
          <c:max val="4250"/>
          <c:min val="350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132800"/>
        <c:crosses val="autoZero"/>
        <c:crossBetween val="midCat"/>
        <c:majorUnit val="50"/>
      </c:valAx>
      <c:valAx>
        <c:axId val="1012132800"/>
        <c:scaling>
          <c:orientation val="minMax"/>
          <c:max val="154.63999999999999"/>
          <c:min val="154.45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134912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TakeProfit!$F$4</c:f>
              <c:strCache>
                <c:ptCount val="1"/>
                <c:pt idx="0">
                  <c:v>Mid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TakeProfit!$E$5:$E$213</c:f>
              <c:numCache>
                <c:formatCode>0</c:formatCode>
                <c:ptCount val="209"/>
                <c:pt idx="0">
                  <c:v>1579.0999999997439</c:v>
                </c:pt>
                <c:pt idx="1">
                  <c:v>1584.3999999997322</c:v>
                </c:pt>
                <c:pt idx="2">
                  <c:v>1589.4999999996799</c:v>
                </c:pt>
                <c:pt idx="3">
                  <c:v>1615.0999999998021</c:v>
                </c:pt>
                <c:pt idx="4">
                  <c:v>1620.1999999997497</c:v>
                </c:pt>
                <c:pt idx="5">
                  <c:v>1625.4000000000815</c:v>
                </c:pt>
                <c:pt idx="6">
                  <c:v>1630.5999999996857</c:v>
                </c:pt>
                <c:pt idx="7">
                  <c:v>1635.8000000000175</c:v>
                </c:pt>
                <c:pt idx="8">
                  <c:v>1641.0000000003492</c:v>
                </c:pt>
                <c:pt idx="9">
                  <c:v>1651.2000000002445</c:v>
                </c:pt>
                <c:pt idx="10">
                  <c:v>1656.3999999998487</c:v>
                </c:pt>
                <c:pt idx="11">
                  <c:v>1666.5999999997439</c:v>
                </c:pt>
                <c:pt idx="12">
                  <c:v>1671.8000000000757</c:v>
                </c:pt>
                <c:pt idx="13">
                  <c:v>1676.9999999996799</c:v>
                </c:pt>
                <c:pt idx="14">
                  <c:v>1687.2999999999593</c:v>
                </c:pt>
                <c:pt idx="15">
                  <c:v>1697.6000000002387</c:v>
                </c:pt>
                <c:pt idx="16">
                  <c:v>1702.7999999998428</c:v>
                </c:pt>
                <c:pt idx="17">
                  <c:v>1708.0000000001746</c:v>
                </c:pt>
                <c:pt idx="18">
                  <c:v>1713.1999999997788</c:v>
                </c:pt>
                <c:pt idx="19">
                  <c:v>1723.399999999674</c:v>
                </c:pt>
                <c:pt idx="20">
                  <c:v>1728.6000000000058</c:v>
                </c:pt>
                <c:pt idx="21">
                  <c:v>1738.799999999901</c:v>
                </c:pt>
                <c:pt idx="22">
                  <c:v>1754.2999999997846</c:v>
                </c:pt>
                <c:pt idx="23">
                  <c:v>1759.599999999773</c:v>
                </c:pt>
                <c:pt idx="24">
                  <c:v>1764.8000000001048</c:v>
                </c:pt>
                <c:pt idx="25">
                  <c:v>1769.9000000000524</c:v>
                </c:pt>
                <c:pt idx="26">
                  <c:v>1800.4000000000815</c:v>
                </c:pt>
                <c:pt idx="27">
                  <c:v>1810.5999999999767</c:v>
                </c:pt>
                <c:pt idx="28">
                  <c:v>1825.800000000163</c:v>
                </c:pt>
                <c:pt idx="29">
                  <c:v>1830.9000000001106</c:v>
                </c:pt>
                <c:pt idx="30">
                  <c:v>1841.1000000000058</c:v>
                </c:pt>
                <c:pt idx="31">
                  <c:v>1851.4000000002852</c:v>
                </c:pt>
                <c:pt idx="32">
                  <c:v>1861.8000000002212</c:v>
                </c:pt>
                <c:pt idx="33">
                  <c:v>1866.9999999998254</c:v>
                </c:pt>
                <c:pt idx="34">
                  <c:v>1872.099999999773</c:v>
                </c:pt>
                <c:pt idx="35">
                  <c:v>1882.4000000000524</c:v>
                </c:pt>
                <c:pt idx="36">
                  <c:v>1887.7000000000407</c:v>
                </c:pt>
                <c:pt idx="37">
                  <c:v>1892.7999999999884</c:v>
                </c:pt>
                <c:pt idx="38">
                  <c:v>1913.1999999997788</c:v>
                </c:pt>
                <c:pt idx="39">
                  <c:v>1938.7000000002445</c:v>
                </c:pt>
                <c:pt idx="40">
                  <c:v>1943.8999999998487</c:v>
                </c:pt>
                <c:pt idx="41">
                  <c:v>1969.2999999999302</c:v>
                </c:pt>
                <c:pt idx="42">
                  <c:v>1979.6000000002095</c:v>
                </c:pt>
                <c:pt idx="43">
                  <c:v>1989.8000000001048</c:v>
                </c:pt>
                <c:pt idx="44">
                  <c:v>2015.2999999998428</c:v>
                </c:pt>
                <c:pt idx="45">
                  <c:v>2025.6000000001222</c:v>
                </c:pt>
                <c:pt idx="46">
                  <c:v>2035.899999999674</c:v>
                </c:pt>
                <c:pt idx="47">
                  <c:v>2061.4999999997963</c:v>
                </c:pt>
                <c:pt idx="48">
                  <c:v>2087.0000000002619</c:v>
                </c:pt>
                <c:pt idx="49">
                  <c:v>2097.2999999998137</c:v>
                </c:pt>
                <c:pt idx="50">
                  <c:v>2107.6000000000931</c:v>
                </c:pt>
                <c:pt idx="51">
                  <c:v>2127.900000000227</c:v>
                </c:pt>
                <c:pt idx="52">
                  <c:v>2153.3999999999651</c:v>
                </c:pt>
                <c:pt idx="53">
                  <c:v>2163.5000000002037</c:v>
                </c:pt>
                <c:pt idx="54">
                  <c:v>2173.7999999997555</c:v>
                </c:pt>
                <c:pt idx="55">
                  <c:v>2179.0000000000873</c:v>
                </c:pt>
                <c:pt idx="56">
                  <c:v>2184.1000000000349</c:v>
                </c:pt>
                <c:pt idx="57">
                  <c:v>2209.7000000001572</c:v>
                </c:pt>
                <c:pt idx="58">
                  <c:v>2237.2000000003027</c:v>
                </c:pt>
                <c:pt idx="59">
                  <c:v>2257.8999999997905</c:v>
                </c:pt>
                <c:pt idx="60">
                  <c:v>2268.0999999996857</c:v>
                </c:pt>
                <c:pt idx="61">
                  <c:v>2344.6000000003551</c:v>
                </c:pt>
                <c:pt idx="62">
                  <c:v>2359.9000000001979</c:v>
                </c:pt>
                <c:pt idx="63">
                  <c:v>2370.1000000000931</c:v>
                </c:pt>
                <c:pt idx="64">
                  <c:v>2390.6000000002678</c:v>
                </c:pt>
                <c:pt idx="65">
                  <c:v>2527.7000000001863</c:v>
                </c:pt>
                <c:pt idx="66">
                  <c:v>2558.2000000002154</c:v>
                </c:pt>
                <c:pt idx="67">
                  <c:v>2593.4999999997672</c:v>
                </c:pt>
                <c:pt idx="68">
                  <c:v>2598.700000000099</c:v>
                </c:pt>
                <c:pt idx="69">
                  <c:v>2619.2000000002736</c:v>
                </c:pt>
                <c:pt idx="70">
                  <c:v>2629.4999999998254</c:v>
                </c:pt>
                <c:pt idx="71">
                  <c:v>2634.7000000001572</c:v>
                </c:pt>
                <c:pt idx="72">
                  <c:v>2644.9000000000524</c:v>
                </c:pt>
                <c:pt idx="73">
                  <c:v>2655.2000000003318</c:v>
                </c:pt>
                <c:pt idx="74">
                  <c:v>2660.3000000002794</c:v>
                </c:pt>
                <c:pt idx="75">
                  <c:v>2680.7999999997264</c:v>
                </c:pt>
                <c:pt idx="76">
                  <c:v>2686.0000000000582</c:v>
                </c:pt>
                <c:pt idx="77">
                  <c:v>2701.4000000002852</c:v>
                </c:pt>
                <c:pt idx="78">
                  <c:v>2711.699999999837</c:v>
                </c:pt>
                <c:pt idx="79">
                  <c:v>2716.7999999997846</c:v>
                </c:pt>
                <c:pt idx="80">
                  <c:v>2726.9999999996799</c:v>
                </c:pt>
                <c:pt idx="81">
                  <c:v>2737.4000000003434</c:v>
                </c:pt>
                <c:pt idx="82">
                  <c:v>2747.6999999998952</c:v>
                </c:pt>
                <c:pt idx="83">
                  <c:v>2752.900000000227</c:v>
                </c:pt>
                <c:pt idx="84">
                  <c:v>2763.1000000001222</c:v>
                </c:pt>
                <c:pt idx="85">
                  <c:v>2768.2999999997264</c:v>
                </c:pt>
                <c:pt idx="86">
                  <c:v>2778.6000000000058</c:v>
                </c:pt>
                <c:pt idx="87">
                  <c:v>2783.6999999999534</c:v>
                </c:pt>
                <c:pt idx="88">
                  <c:v>2794.0999999998894</c:v>
                </c:pt>
                <c:pt idx="89">
                  <c:v>2799.199999999837</c:v>
                </c:pt>
                <c:pt idx="90">
                  <c:v>2804.4000000001688</c:v>
                </c:pt>
                <c:pt idx="91">
                  <c:v>2829.8999999999069</c:v>
                </c:pt>
                <c:pt idx="92">
                  <c:v>2880.7999999997264</c:v>
                </c:pt>
                <c:pt idx="93">
                  <c:v>2891.0000000003492</c:v>
                </c:pt>
                <c:pt idx="94">
                  <c:v>2901.299999999901</c:v>
                </c:pt>
                <c:pt idx="95">
                  <c:v>2911.4999999997963</c:v>
                </c:pt>
                <c:pt idx="96">
                  <c:v>2947.2999999998137</c:v>
                </c:pt>
                <c:pt idx="97">
                  <c:v>2993.0999999996857</c:v>
                </c:pt>
                <c:pt idx="98">
                  <c:v>3003.3000000003085</c:v>
                </c:pt>
                <c:pt idx="99">
                  <c:v>3028.8000000000466</c:v>
                </c:pt>
                <c:pt idx="100">
                  <c:v>3033.9999999996508</c:v>
                </c:pt>
                <c:pt idx="101">
                  <c:v>3039.1999999999825</c:v>
                </c:pt>
                <c:pt idx="102">
                  <c:v>3049.3999999998778</c:v>
                </c:pt>
                <c:pt idx="103">
                  <c:v>3054.6000000002095</c:v>
                </c:pt>
                <c:pt idx="104">
                  <c:v>3059.7000000001572</c:v>
                </c:pt>
                <c:pt idx="105">
                  <c:v>3064.8999999997613</c:v>
                </c:pt>
                <c:pt idx="106">
                  <c:v>3070.1000000000931</c:v>
                </c:pt>
                <c:pt idx="107">
                  <c:v>3080.3999999996449</c:v>
                </c:pt>
                <c:pt idx="108">
                  <c:v>3085.5999999999767</c:v>
                </c:pt>
                <c:pt idx="109">
                  <c:v>3105.9999999997672</c:v>
                </c:pt>
                <c:pt idx="110">
                  <c:v>3118.4999999997672</c:v>
                </c:pt>
                <c:pt idx="111">
                  <c:v>3144.0000000002328</c:v>
                </c:pt>
                <c:pt idx="112">
                  <c:v>3154.2000000001281</c:v>
                </c:pt>
                <c:pt idx="113">
                  <c:v>3189.6999999997206</c:v>
                </c:pt>
                <c:pt idx="114">
                  <c:v>3194.9000000000524</c:v>
                </c:pt>
                <c:pt idx="115">
                  <c:v>3200.0999999996566</c:v>
                </c:pt>
                <c:pt idx="116">
                  <c:v>3210.399999999936</c:v>
                </c:pt>
                <c:pt idx="117">
                  <c:v>3220.5999999998312</c:v>
                </c:pt>
                <c:pt idx="118">
                  <c:v>3236.0000000000582</c:v>
                </c:pt>
                <c:pt idx="119">
                  <c:v>3246.3000000003376</c:v>
                </c:pt>
                <c:pt idx="120">
                  <c:v>3266.7999999997846</c:v>
                </c:pt>
                <c:pt idx="121">
                  <c:v>3272.0000000001164</c:v>
                </c:pt>
                <c:pt idx="122">
                  <c:v>3307.6000000000931</c:v>
                </c:pt>
                <c:pt idx="123">
                  <c:v>3312.7999999996973</c:v>
                </c:pt>
                <c:pt idx="124">
                  <c:v>3317.8999999996449</c:v>
                </c:pt>
              </c:numCache>
            </c:numRef>
          </c:xVal>
          <c:yVal>
            <c:numRef>
              <c:f>TakeProfit!$F$5:$F$213</c:f>
              <c:numCache>
                <c:formatCode>0.000</c:formatCode>
                <c:ptCount val="209"/>
                <c:pt idx="0">
                  <c:v>155.23500000000001</c:v>
                </c:pt>
                <c:pt idx="1">
                  <c:v>155.232</c:v>
                </c:pt>
                <c:pt idx="2">
                  <c:v>155.23000000000002</c:v>
                </c:pt>
                <c:pt idx="3">
                  <c:v>155.23150000000001</c:v>
                </c:pt>
                <c:pt idx="4">
                  <c:v>155.233</c:v>
                </c:pt>
                <c:pt idx="5">
                  <c:v>155.23750000000001</c:v>
                </c:pt>
                <c:pt idx="6">
                  <c:v>155.25200000000001</c:v>
                </c:pt>
                <c:pt idx="7">
                  <c:v>155.24849999999998</c:v>
                </c:pt>
                <c:pt idx="8">
                  <c:v>155.25099999999998</c:v>
                </c:pt>
                <c:pt idx="9">
                  <c:v>155.25049999999999</c:v>
                </c:pt>
                <c:pt idx="10">
                  <c:v>155.24799999999999</c:v>
                </c:pt>
                <c:pt idx="11">
                  <c:v>155.25</c:v>
                </c:pt>
                <c:pt idx="12">
                  <c:v>155.25299999999999</c:v>
                </c:pt>
                <c:pt idx="13">
                  <c:v>155.25749999999999</c:v>
                </c:pt>
                <c:pt idx="14">
                  <c:v>155.238</c:v>
                </c:pt>
                <c:pt idx="15">
                  <c:v>155.23500000000001</c:v>
                </c:pt>
                <c:pt idx="16">
                  <c:v>155.23599999999999</c:v>
                </c:pt>
                <c:pt idx="17">
                  <c:v>155.23250000000002</c:v>
                </c:pt>
                <c:pt idx="18">
                  <c:v>155.22800000000001</c:v>
                </c:pt>
                <c:pt idx="19">
                  <c:v>155.2295</c:v>
                </c:pt>
                <c:pt idx="20">
                  <c:v>155.233</c:v>
                </c:pt>
                <c:pt idx="21">
                  <c:v>155.22800000000001</c:v>
                </c:pt>
                <c:pt idx="22">
                  <c:v>155.23950000000002</c:v>
                </c:pt>
                <c:pt idx="23">
                  <c:v>155.26150000000001</c:v>
                </c:pt>
                <c:pt idx="24">
                  <c:v>155.26150000000001</c:v>
                </c:pt>
                <c:pt idx="25">
                  <c:v>155.262</c:v>
                </c:pt>
                <c:pt idx="26">
                  <c:v>155.26650000000001</c:v>
                </c:pt>
                <c:pt idx="27">
                  <c:v>155.26650000000001</c:v>
                </c:pt>
                <c:pt idx="28">
                  <c:v>155.267</c:v>
                </c:pt>
                <c:pt idx="29">
                  <c:v>155.27100000000002</c:v>
                </c:pt>
                <c:pt idx="30">
                  <c:v>155.273</c:v>
                </c:pt>
                <c:pt idx="31">
                  <c:v>155.27500000000001</c:v>
                </c:pt>
                <c:pt idx="32">
                  <c:v>155.28199999999998</c:v>
                </c:pt>
                <c:pt idx="33">
                  <c:v>155.28149999999999</c:v>
                </c:pt>
                <c:pt idx="34">
                  <c:v>155.298</c:v>
                </c:pt>
                <c:pt idx="35">
                  <c:v>155.31049999999999</c:v>
                </c:pt>
                <c:pt idx="36">
                  <c:v>155.31200000000001</c:v>
                </c:pt>
                <c:pt idx="37">
                  <c:v>155.3185</c:v>
                </c:pt>
                <c:pt idx="38">
                  <c:v>155.31800000000001</c:v>
                </c:pt>
                <c:pt idx="39">
                  <c:v>155.315</c:v>
                </c:pt>
                <c:pt idx="40">
                  <c:v>155.3135</c:v>
                </c:pt>
                <c:pt idx="41">
                  <c:v>155.31450000000001</c:v>
                </c:pt>
                <c:pt idx="42">
                  <c:v>155.315</c:v>
                </c:pt>
                <c:pt idx="43">
                  <c:v>155.31599999999997</c:v>
                </c:pt>
                <c:pt idx="44">
                  <c:v>155.31700000000001</c:v>
                </c:pt>
                <c:pt idx="45">
                  <c:v>155.32499999999999</c:v>
                </c:pt>
                <c:pt idx="46">
                  <c:v>155.33949999999999</c:v>
                </c:pt>
                <c:pt idx="47">
                  <c:v>155.34</c:v>
                </c:pt>
                <c:pt idx="48">
                  <c:v>155.34100000000001</c:v>
                </c:pt>
                <c:pt idx="49">
                  <c:v>155.34200000000001</c:v>
                </c:pt>
                <c:pt idx="50">
                  <c:v>155.34950000000001</c:v>
                </c:pt>
                <c:pt idx="51">
                  <c:v>155.35050000000001</c:v>
                </c:pt>
                <c:pt idx="52">
                  <c:v>155.35250000000002</c:v>
                </c:pt>
                <c:pt idx="53">
                  <c:v>155.34899999999999</c:v>
                </c:pt>
                <c:pt idx="54">
                  <c:v>155.35849999999999</c:v>
                </c:pt>
                <c:pt idx="55">
                  <c:v>155.37299999999999</c:v>
                </c:pt>
                <c:pt idx="56">
                  <c:v>155.369</c:v>
                </c:pt>
                <c:pt idx="57">
                  <c:v>155.3665</c:v>
                </c:pt>
                <c:pt idx="58">
                  <c:v>155.3655</c:v>
                </c:pt>
                <c:pt idx="59">
                  <c:v>155.37</c:v>
                </c:pt>
                <c:pt idx="60">
                  <c:v>155.3725</c:v>
                </c:pt>
                <c:pt idx="61">
                  <c:v>155.37400000000002</c:v>
                </c:pt>
                <c:pt idx="62">
                  <c:v>155.3775</c:v>
                </c:pt>
                <c:pt idx="63">
                  <c:v>155.38</c:v>
                </c:pt>
                <c:pt idx="64">
                  <c:v>155.38050000000001</c:v>
                </c:pt>
                <c:pt idx="65">
                  <c:v>155.381</c:v>
                </c:pt>
                <c:pt idx="66">
                  <c:v>155.38049999999998</c:v>
                </c:pt>
                <c:pt idx="67">
                  <c:v>155.37400000000002</c:v>
                </c:pt>
                <c:pt idx="68">
                  <c:v>155.37099999999998</c:v>
                </c:pt>
                <c:pt idx="69">
                  <c:v>155.37950000000001</c:v>
                </c:pt>
                <c:pt idx="70">
                  <c:v>155.387</c:v>
                </c:pt>
                <c:pt idx="71">
                  <c:v>155.3905</c:v>
                </c:pt>
                <c:pt idx="72">
                  <c:v>155.393</c:v>
                </c:pt>
                <c:pt idx="73">
                  <c:v>155.39499999999998</c:v>
                </c:pt>
                <c:pt idx="74">
                  <c:v>155.39100000000002</c:v>
                </c:pt>
                <c:pt idx="75">
                  <c:v>155.4015</c:v>
                </c:pt>
                <c:pt idx="76">
                  <c:v>155.41900000000001</c:v>
                </c:pt>
                <c:pt idx="77">
                  <c:v>155.3535</c:v>
                </c:pt>
                <c:pt idx="78">
                  <c:v>155.35599999999999</c:v>
                </c:pt>
                <c:pt idx="79">
                  <c:v>155.35250000000002</c:v>
                </c:pt>
                <c:pt idx="80">
                  <c:v>155.35300000000001</c:v>
                </c:pt>
                <c:pt idx="81">
                  <c:v>155.35050000000001</c:v>
                </c:pt>
                <c:pt idx="82">
                  <c:v>155.3545</c:v>
                </c:pt>
                <c:pt idx="83">
                  <c:v>155.351</c:v>
                </c:pt>
                <c:pt idx="84">
                  <c:v>155.35500000000002</c:v>
                </c:pt>
                <c:pt idx="85">
                  <c:v>155.35149999999999</c:v>
                </c:pt>
                <c:pt idx="86">
                  <c:v>155.35</c:v>
                </c:pt>
                <c:pt idx="87">
                  <c:v>155.352</c:v>
                </c:pt>
                <c:pt idx="88">
                  <c:v>155.3775</c:v>
                </c:pt>
                <c:pt idx="89">
                  <c:v>155.3775</c:v>
                </c:pt>
                <c:pt idx="90">
                  <c:v>155.38900000000001</c:v>
                </c:pt>
                <c:pt idx="91">
                  <c:v>155.3895</c:v>
                </c:pt>
                <c:pt idx="92">
                  <c:v>155.38999999999999</c:v>
                </c:pt>
                <c:pt idx="93">
                  <c:v>155.38999999999999</c:v>
                </c:pt>
                <c:pt idx="94">
                  <c:v>155.38650000000001</c:v>
                </c:pt>
                <c:pt idx="95">
                  <c:v>155.38749999999999</c:v>
                </c:pt>
                <c:pt idx="96">
                  <c:v>155.39150000000001</c:v>
                </c:pt>
                <c:pt idx="97">
                  <c:v>155.39400000000001</c:v>
                </c:pt>
                <c:pt idx="98">
                  <c:v>155.39499999999998</c:v>
                </c:pt>
                <c:pt idx="99">
                  <c:v>155.393</c:v>
                </c:pt>
                <c:pt idx="100">
                  <c:v>155.34899999999999</c:v>
                </c:pt>
                <c:pt idx="101">
                  <c:v>155.3425</c:v>
                </c:pt>
                <c:pt idx="102">
                  <c:v>155.345</c:v>
                </c:pt>
                <c:pt idx="103">
                  <c:v>155.35000000000002</c:v>
                </c:pt>
                <c:pt idx="104">
                  <c:v>155.352</c:v>
                </c:pt>
                <c:pt idx="105">
                  <c:v>155.35000000000002</c:v>
                </c:pt>
                <c:pt idx="106">
                  <c:v>155.35750000000002</c:v>
                </c:pt>
                <c:pt idx="107">
                  <c:v>155.34950000000001</c:v>
                </c:pt>
                <c:pt idx="108">
                  <c:v>155.35250000000002</c:v>
                </c:pt>
                <c:pt idx="109">
                  <c:v>155.34950000000001</c:v>
                </c:pt>
                <c:pt idx="110">
                  <c:v>155.34800000000001</c:v>
                </c:pt>
                <c:pt idx="111">
                  <c:v>155.34</c:v>
                </c:pt>
                <c:pt idx="112">
                  <c:v>155.34049999999999</c:v>
                </c:pt>
                <c:pt idx="113">
                  <c:v>155.3185</c:v>
                </c:pt>
                <c:pt idx="114">
                  <c:v>155.31700000000001</c:v>
                </c:pt>
                <c:pt idx="115">
                  <c:v>155.28399999999999</c:v>
                </c:pt>
                <c:pt idx="116">
                  <c:v>155.28149999999999</c:v>
                </c:pt>
                <c:pt idx="117">
                  <c:v>155.27949999999998</c:v>
                </c:pt>
                <c:pt idx="118">
                  <c:v>155.28149999999999</c:v>
                </c:pt>
                <c:pt idx="119">
                  <c:v>155.28399999999999</c:v>
                </c:pt>
                <c:pt idx="120">
                  <c:v>155.28049999999999</c:v>
                </c:pt>
                <c:pt idx="121">
                  <c:v>155.2595</c:v>
                </c:pt>
                <c:pt idx="122">
                  <c:v>155.25700000000001</c:v>
                </c:pt>
                <c:pt idx="123">
                  <c:v>155.26300000000001</c:v>
                </c:pt>
                <c:pt idx="124">
                  <c:v>155.2585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C6-4C0B-ADFB-368AECED1E34}"/>
            </c:ext>
          </c:extLst>
        </c:ser>
        <c:ser>
          <c:idx val="1"/>
          <c:order val="1"/>
          <c:tx>
            <c:strRef>
              <c:f>TakeProfit!$G$4</c:f>
              <c:strCache>
                <c:ptCount val="1"/>
                <c:pt idx="0">
                  <c:v>SmoothMid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TakeProfit!$E$5:$E$213</c:f>
              <c:numCache>
                <c:formatCode>0</c:formatCode>
                <c:ptCount val="209"/>
                <c:pt idx="0">
                  <c:v>1579.0999999997439</c:v>
                </c:pt>
                <c:pt idx="1">
                  <c:v>1584.3999999997322</c:v>
                </c:pt>
                <c:pt idx="2">
                  <c:v>1589.4999999996799</c:v>
                </c:pt>
                <c:pt idx="3">
                  <c:v>1615.0999999998021</c:v>
                </c:pt>
                <c:pt idx="4">
                  <c:v>1620.1999999997497</c:v>
                </c:pt>
                <c:pt idx="5">
                  <c:v>1625.4000000000815</c:v>
                </c:pt>
                <c:pt idx="6">
                  <c:v>1630.5999999996857</c:v>
                </c:pt>
                <c:pt idx="7">
                  <c:v>1635.8000000000175</c:v>
                </c:pt>
                <c:pt idx="8">
                  <c:v>1641.0000000003492</c:v>
                </c:pt>
                <c:pt idx="9">
                  <c:v>1651.2000000002445</c:v>
                </c:pt>
                <c:pt idx="10">
                  <c:v>1656.3999999998487</c:v>
                </c:pt>
                <c:pt idx="11">
                  <c:v>1666.5999999997439</c:v>
                </c:pt>
                <c:pt idx="12">
                  <c:v>1671.8000000000757</c:v>
                </c:pt>
                <c:pt idx="13">
                  <c:v>1676.9999999996799</c:v>
                </c:pt>
                <c:pt idx="14">
                  <c:v>1687.2999999999593</c:v>
                </c:pt>
                <c:pt idx="15">
                  <c:v>1697.6000000002387</c:v>
                </c:pt>
                <c:pt idx="16">
                  <c:v>1702.7999999998428</c:v>
                </c:pt>
                <c:pt idx="17">
                  <c:v>1708.0000000001746</c:v>
                </c:pt>
                <c:pt idx="18">
                  <c:v>1713.1999999997788</c:v>
                </c:pt>
                <c:pt idx="19">
                  <c:v>1723.399999999674</c:v>
                </c:pt>
                <c:pt idx="20">
                  <c:v>1728.6000000000058</c:v>
                </c:pt>
                <c:pt idx="21">
                  <c:v>1738.799999999901</c:v>
                </c:pt>
                <c:pt idx="22">
                  <c:v>1754.2999999997846</c:v>
                </c:pt>
                <c:pt idx="23">
                  <c:v>1759.599999999773</c:v>
                </c:pt>
                <c:pt idx="24">
                  <c:v>1764.8000000001048</c:v>
                </c:pt>
                <c:pt idx="25">
                  <c:v>1769.9000000000524</c:v>
                </c:pt>
                <c:pt idx="26">
                  <c:v>1800.4000000000815</c:v>
                </c:pt>
                <c:pt idx="27">
                  <c:v>1810.5999999999767</c:v>
                </c:pt>
                <c:pt idx="28">
                  <c:v>1825.800000000163</c:v>
                </c:pt>
                <c:pt idx="29">
                  <c:v>1830.9000000001106</c:v>
                </c:pt>
                <c:pt idx="30">
                  <c:v>1841.1000000000058</c:v>
                </c:pt>
                <c:pt idx="31">
                  <c:v>1851.4000000002852</c:v>
                </c:pt>
                <c:pt idx="32">
                  <c:v>1861.8000000002212</c:v>
                </c:pt>
                <c:pt idx="33">
                  <c:v>1866.9999999998254</c:v>
                </c:pt>
                <c:pt idx="34">
                  <c:v>1872.099999999773</c:v>
                </c:pt>
                <c:pt idx="35">
                  <c:v>1882.4000000000524</c:v>
                </c:pt>
                <c:pt idx="36">
                  <c:v>1887.7000000000407</c:v>
                </c:pt>
                <c:pt idx="37">
                  <c:v>1892.7999999999884</c:v>
                </c:pt>
                <c:pt idx="38">
                  <c:v>1913.1999999997788</c:v>
                </c:pt>
                <c:pt idx="39">
                  <c:v>1938.7000000002445</c:v>
                </c:pt>
                <c:pt idx="40">
                  <c:v>1943.8999999998487</c:v>
                </c:pt>
                <c:pt idx="41">
                  <c:v>1969.2999999999302</c:v>
                </c:pt>
                <c:pt idx="42">
                  <c:v>1979.6000000002095</c:v>
                </c:pt>
                <c:pt idx="43">
                  <c:v>1989.8000000001048</c:v>
                </c:pt>
                <c:pt idx="44">
                  <c:v>2015.2999999998428</c:v>
                </c:pt>
                <c:pt idx="45">
                  <c:v>2025.6000000001222</c:v>
                </c:pt>
                <c:pt idx="46">
                  <c:v>2035.899999999674</c:v>
                </c:pt>
                <c:pt idx="47">
                  <c:v>2061.4999999997963</c:v>
                </c:pt>
                <c:pt idx="48">
                  <c:v>2087.0000000002619</c:v>
                </c:pt>
                <c:pt idx="49">
                  <c:v>2097.2999999998137</c:v>
                </c:pt>
                <c:pt idx="50">
                  <c:v>2107.6000000000931</c:v>
                </c:pt>
                <c:pt idx="51">
                  <c:v>2127.900000000227</c:v>
                </c:pt>
                <c:pt idx="52">
                  <c:v>2153.3999999999651</c:v>
                </c:pt>
                <c:pt idx="53">
                  <c:v>2163.5000000002037</c:v>
                </c:pt>
                <c:pt idx="54">
                  <c:v>2173.7999999997555</c:v>
                </c:pt>
                <c:pt idx="55">
                  <c:v>2179.0000000000873</c:v>
                </c:pt>
                <c:pt idx="56">
                  <c:v>2184.1000000000349</c:v>
                </c:pt>
                <c:pt idx="57">
                  <c:v>2209.7000000001572</c:v>
                </c:pt>
                <c:pt idx="58">
                  <c:v>2237.2000000003027</c:v>
                </c:pt>
                <c:pt idx="59">
                  <c:v>2257.8999999997905</c:v>
                </c:pt>
                <c:pt idx="60">
                  <c:v>2268.0999999996857</c:v>
                </c:pt>
                <c:pt idx="61">
                  <c:v>2344.6000000003551</c:v>
                </c:pt>
                <c:pt idx="62">
                  <c:v>2359.9000000001979</c:v>
                </c:pt>
                <c:pt idx="63">
                  <c:v>2370.1000000000931</c:v>
                </c:pt>
                <c:pt idx="64">
                  <c:v>2390.6000000002678</c:v>
                </c:pt>
                <c:pt idx="65">
                  <c:v>2527.7000000001863</c:v>
                </c:pt>
                <c:pt idx="66">
                  <c:v>2558.2000000002154</c:v>
                </c:pt>
                <c:pt idx="67">
                  <c:v>2593.4999999997672</c:v>
                </c:pt>
                <c:pt idx="68">
                  <c:v>2598.700000000099</c:v>
                </c:pt>
                <c:pt idx="69">
                  <c:v>2619.2000000002736</c:v>
                </c:pt>
                <c:pt idx="70">
                  <c:v>2629.4999999998254</c:v>
                </c:pt>
                <c:pt idx="71">
                  <c:v>2634.7000000001572</c:v>
                </c:pt>
                <c:pt idx="72">
                  <c:v>2644.9000000000524</c:v>
                </c:pt>
                <c:pt idx="73">
                  <c:v>2655.2000000003318</c:v>
                </c:pt>
                <c:pt idx="74">
                  <c:v>2660.3000000002794</c:v>
                </c:pt>
                <c:pt idx="75">
                  <c:v>2680.7999999997264</c:v>
                </c:pt>
                <c:pt idx="76">
                  <c:v>2686.0000000000582</c:v>
                </c:pt>
                <c:pt idx="77">
                  <c:v>2701.4000000002852</c:v>
                </c:pt>
                <c:pt idx="78">
                  <c:v>2711.699999999837</c:v>
                </c:pt>
                <c:pt idx="79">
                  <c:v>2716.7999999997846</c:v>
                </c:pt>
                <c:pt idx="80">
                  <c:v>2726.9999999996799</c:v>
                </c:pt>
                <c:pt idx="81">
                  <c:v>2737.4000000003434</c:v>
                </c:pt>
                <c:pt idx="82">
                  <c:v>2747.6999999998952</c:v>
                </c:pt>
                <c:pt idx="83">
                  <c:v>2752.900000000227</c:v>
                </c:pt>
                <c:pt idx="84">
                  <c:v>2763.1000000001222</c:v>
                </c:pt>
                <c:pt idx="85">
                  <c:v>2768.2999999997264</c:v>
                </c:pt>
                <c:pt idx="86">
                  <c:v>2778.6000000000058</c:v>
                </c:pt>
                <c:pt idx="87">
                  <c:v>2783.6999999999534</c:v>
                </c:pt>
                <c:pt idx="88">
                  <c:v>2794.0999999998894</c:v>
                </c:pt>
                <c:pt idx="89">
                  <c:v>2799.199999999837</c:v>
                </c:pt>
                <c:pt idx="90">
                  <c:v>2804.4000000001688</c:v>
                </c:pt>
                <c:pt idx="91">
                  <c:v>2829.8999999999069</c:v>
                </c:pt>
                <c:pt idx="92">
                  <c:v>2880.7999999997264</c:v>
                </c:pt>
                <c:pt idx="93">
                  <c:v>2891.0000000003492</c:v>
                </c:pt>
                <c:pt idx="94">
                  <c:v>2901.299999999901</c:v>
                </c:pt>
                <c:pt idx="95">
                  <c:v>2911.4999999997963</c:v>
                </c:pt>
                <c:pt idx="96">
                  <c:v>2947.2999999998137</c:v>
                </c:pt>
                <c:pt idx="97">
                  <c:v>2993.0999999996857</c:v>
                </c:pt>
                <c:pt idx="98">
                  <c:v>3003.3000000003085</c:v>
                </c:pt>
                <c:pt idx="99">
                  <c:v>3028.8000000000466</c:v>
                </c:pt>
                <c:pt idx="100">
                  <c:v>3033.9999999996508</c:v>
                </c:pt>
                <c:pt idx="101">
                  <c:v>3039.1999999999825</c:v>
                </c:pt>
                <c:pt idx="102">
                  <c:v>3049.3999999998778</c:v>
                </c:pt>
                <c:pt idx="103">
                  <c:v>3054.6000000002095</c:v>
                </c:pt>
                <c:pt idx="104">
                  <c:v>3059.7000000001572</c:v>
                </c:pt>
                <c:pt idx="105">
                  <c:v>3064.8999999997613</c:v>
                </c:pt>
                <c:pt idx="106">
                  <c:v>3070.1000000000931</c:v>
                </c:pt>
                <c:pt idx="107">
                  <c:v>3080.3999999996449</c:v>
                </c:pt>
                <c:pt idx="108">
                  <c:v>3085.5999999999767</c:v>
                </c:pt>
                <c:pt idx="109">
                  <c:v>3105.9999999997672</c:v>
                </c:pt>
                <c:pt idx="110">
                  <c:v>3118.4999999997672</c:v>
                </c:pt>
                <c:pt idx="111">
                  <c:v>3144.0000000002328</c:v>
                </c:pt>
                <c:pt idx="112">
                  <c:v>3154.2000000001281</c:v>
                </c:pt>
                <c:pt idx="113">
                  <c:v>3189.6999999997206</c:v>
                </c:pt>
                <c:pt idx="114">
                  <c:v>3194.9000000000524</c:v>
                </c:pt>
                <c:pt idx="115">
                  <c:v>3200.0999999996566</c:v>
                </c:pt>
                <c:pt idx="116">
                  <c:v>3210.399999999936</c:v>
                </c:pt>
                <c:pt idx="117">
                  <c:v>3220.5999999998312</c:v>
                </c:pt>
                <c:pt idx="118">
                  <c:v>3236.0000000000582</c:v>
                </c:pt>
                <c:pt idx="119">
                  <c:v>3246.3000000003376</c:v>
                </c:pt>
                <c:pt idx="120">
                  <c:v>3266.7999999997846</c:v>
                </c:pt>
                <c:pt idx="121">
                  <c:v>3272.0000000001164</c:v>
                </c:pt>
                <c:pt idx="122">
                  <c:v>3307.6000000000931</c:v>
                </c:pt>
                <c:pt idx="123">
                  <c:v>3312.7999999996973</c:v>
                </c:pt>
                <c:pt idx="124">
                  <c:v>3317.8999999996449</c:v>
                </c:pt>
              </c:numCache>
            </c:numRef>
          </c:xVal>
          <c:yVal>
            <c:numRef>
              <c:f>TakeProfit!$G$5:$G$213</c:f>
              <c:numCache>
                <c:formatCode>0.000</c:formatCode>
                <c:ptCount val="209"/>
                <c:pt idx="0">
                  <c:v>155.24012500000001</c:v>
                </c:pt>
                <c:pt idx="1">
                  <c:v>155.23599999999999</c:v>
                </c:pt>
                <c:pt idx="2">
                  <c:v>155.23375000000001</c:v>
                </c:pt>
                <c:pt idx="3">
                  <c:v>155.232125</c:v>
                </c:pt>
                <c:pt idx="4">
                  <c:v>155.23162500000001</c:v>
                </c:pt>
                <c:pt idx="5">
                  <c:v>155.233</c:v>
                </c:pt>
                <c:pt idx="6">
                  <c:v>155.23850000000002</c:v>
                </c:pt>
                <c:pt idx="7">
                  <c:v>155.24275</c:v>
                </c:pt>
                <c:pt idx="8">
                  <c:v>155.24725000000001</c:v>
                </c:pt>
                <c:pt idx="9">
                  <c:v>155.25049999999999</c:v>
                </c:pt>
                <c:pt idx="10">
                  <c:v>155.24949999999998</c:v>
                </c:pt>
                <c:pt idx="11">
                  <c:v>155.24987499999997</c:v>
                </c:pt>
                <c:pt idx="12">
                  <c:v>155.25037499999999</c:v>
                </c:pt>
                <c:pt idx="13">
                  <c:v>155.25212499999998</c:v>
                </c:pt>
                <c:pt idx="14">
                  <c:v>155.24962499999998</c:v>
                </c:pt>
                <c:pt idx="15">
                  <c:v>155.24587500000001</c:v>
                </c:pt>
                <c:pt idx="16">
                  <c:v>155.241625</c:v>
                </c:pt>
                <c:pt idx="17">
                  <c:v>155.235375</c:v>
                </c:pt>
                <c:pt idx="18">
                  <c:v>155.23287500000001</c:v>
                </c:pt>
                <c:pt idx="19">
                  <c:v>155.23150000000001</c:v>
                </c:pt>
                <c:pt idx="20">
                  <c:v>155.23075</c:v>
                </c:pt>
                <c:pt idx="21">
                  <c:v>155.229625</c:v>
                </c:pt>
                <c:pt idx="22">
                  <c:v>155.23250000000002</c:v>
                </c:pt>
                <c:pt idx="23">
                  <c:v>155.2405</c:v>
                </c:pt>
                <c:pt idx="24">
                  <c:v>155.24762500000003</c:v>
                </c:pt>
                <c:pt idx="25">
                  <c:v>155.256125</c:v>
                </c:pt>
                <c:pt idx="26">
                  <c:v>155.26287500000001</c:v>
                </c:pt>
                <c:pt idx="27">
                  <c:v>155.26412500000001</c:v>
                </c:pt>
                <c:pt idx="28">
                  <c:v>155.2655</c:v>
                </c:pt>
                <c:pt idx="29">
                  <c:v>155.26775000000001</c:v>
                </c:pt>
                <c:pt idx="30">
                  <c:v>155.269375</c:v>
                </c:pt>
                <c:pt idx="31">
                  <c:v>155.2715</c:v>
                </c:pt>
                <c:pt idx="32">
                  <c:v>155.27524999999997</c:v>
                </c:pt>
                <c:pt idx="33">
                  <c:v>155.27787499999999</c:v>
                </c:pt>
                <c:pt idx="34">
                  <c:v>155.28412500000002</c:v>
                </c:pt>
                <c:pt idx="35">
                  <c:v>155.29300000000001</c:v>
                </c:pt>
                <c:pt idx="36">
                  <c:v>155.3005</c:v>
                </c:pt>
                <c:pt idx="37">
                  <c:v>155.30975000000001</c:v>
                </c:pt>
                <c:pt idx="38">
                  <c:v>155.31475</c:v>
                </c:pt>
                <c:pt idx="39">
                  <c:v>155.31587500000001</c:v>
                </c:pt>
                <c:pt idx="40">
                  <c:v>155.31625</c:v>
                </c:pt>
                <c:pt idx="41">
                  <c:v>155.31524999999999</c:v>
                </c:pt>
                <c:pt idx="42">
                  <c:v>155.31450000000001</c:v>
                </c:pt>
                <c:pt idx="43">
                  <c:v>155.31475</c:v>
                </c:pt>
                <c:pt idx="44">
                  <c:v>155.31562500000001</c:v>
                </c:pt>
                <c:pt idx="45">
                  <c:v>155.31824999999998</c:v>
                </c:pt>
                <c:pt idx="46">
                  <c:v>155.32437499999997</c:v>
                </c:pt>
                <c:pt idx="47">
                  <c:v>155.330375</c:v>
                </c:pt>
                <c:pt idx="48">
                  <c:v>155.336375</c:v>
                </c:pt>
                <c:pt idx="49">
                  <c:v>155.34062499999999</c:v>
                </c:pt>
                <c:pt idx="50">
                  <c:v>155.34312500000001</c:v>
                </c:pt>
                <c:pt idx="51">
                  <c:v>155.34575000000001</c:v>
                </c:pt>
                <c:pt idx="52">
                  <c:v>155.34862500000003</c:v>
                </c:pt>
                <c:pt idx="53">
                  <c:v>155.35037500000001</c:v>
                </c:pt>
                <c:pt idx="54">
                  <c:v>155.35262499999999</c:v>
                </c:pt>
                <c:pt idx="55">
                  <c:v>155.35825</c:v>
                </c:pt>
                <c:pt idx="56">
                  <c:v>155.36237499999999</c:v>
                </c:pt>
                <c:pt idx="57">
                  <c:v>155.36675</c:v>
                </c:pt>
                <c:pt idx="58">
                  <c:v>155.36849999999998</c:v>
                </c:pt>
                <c:pt idx="59">
                  <c:v>155.36775</c:v>
                </c:pt>
                <c:pt idx="60">
                  <c:v>155.36862500000001</c:v>
                </c:pt>
                <c:pt idx="61">
                  <c:v>155.37049999999999</c:v>
                </c:pt>
                <c:pt idx="62">
                  <c:v>155.37350000000001</c:v>
                </c:pt>
                <c:pt idx="63">
                  <c:v>155.376</c:v>
                </c:pt>
                <c:pt idx="64">
                  <c:v>155.37800000000001</c:v>
                </c:pt>
                <c:pt idx="65">
                  <c:v>155.37975</c:v>
                </c:pt>
                <c:pt idx="66">
                  <c:v>155.38049999999998</c:v>
                </c:pt>
                <c:pt idx="67">
                  <c:v>155.37900000000002</c:v>
                </c:pt>
                <c:pt idx="68">
                  <c:v>155.37662499999999</c:v>
                </c:pt>
                <c:pt idx="69">
                  <c:v>155.37625</c:v>
                </c:pt>
                <c:pt idx="70">
                  <c:v>155.37787500000002</c:v>
                </c:pt>
                <c:pt idx="71">
                  <c:v>155.38200000000001</c:v>
                </c:pt>
                <c:pt idx="72">
                  <c:v>155.38750000000002</c:v>
                </c:pt>
                <c:pt idx="73">
                  <c:v>155.39137500000001</c:v>
                </c:pt>
                <c:pt idx="74">
                  <c:v>155.39237500000002</c:v>
                </c:pt>
                <c:pt idx="75">
                  <c:v>155.39512500000001</c:v>
                </c:pt>
                <c:pt idx="76">
                  <c:v>155.401625</c:v>
                </c:pt>
                <c:pt idx="77">
                  <c:v>155.39125000000001</c:v>
                </c:pt>
                <c:pt idx="78">
                  <c:v>155.38249999999999</c:v>
                </c:pt>
                <c:pt idx="79">
                  <c:v>155.37025</c:v>
                </c:pt>
                <c:pt idx="80">
                  <c:v>155.35374999999999</c:v>
                </c:pt>
                <c:pt idx="81">
                  <c:v>155.35300000000001</c:v>
                </c:pt>
                <c:pt idx="82">
                  <c:v>155.35262500000002</c:v>
                </c:pt>
                <c:pt idx="83">
                  <c:v>155.35225</c:v>
                </c:pt>
                <c:pt idx="84">
                  <c:v>155.35275000000001</c:v>
                </c:pt>
                <c:pt idx="85">
                  <c:v>155.35300000000001</c:v>
                </c:pt>
                <c:pt idx="86">
                  <c:v>155.35187500000001</c:v>
                </c:pt>
                <c:pt idx="87">
                  <c:v>155.352125</c:v>
                </c:pt>
                <c:pt idx="88">
                  <c:v>155.35775000000001</c:v>
                </c:pt>
                <c:pt idx="89">
                  <c:v>155.36425</c:v>
                </c:pt>
                <c:pt idx="90">
                  <c:v>155.37400000000002</c:v>
                </c:pt>
                <c:pt idx="91">
                  <c:v>155.383375</c:v>
                </c:pt>
                <c:pt idx="92">
                  <c:v>155.38650000000001</c:v>
                </c:pt>
                <c:pt idx="93">
                  <c:v>155.389625</c:v>
                </c:pt>
                <c:pt idx="94">
                  <c:v>155.38900000000001</c:v>
                </c:pt>
                <c:pt idx="95">
                  <c:v>155.38849999999999</c:v>
                </c:pt>
                <c:pt idx="96">
                  <c:v>155.38887499999998</c:v>
                </c:pt>
                <c:pt idx="97">
                  <c:v>155.38987500000002</c:v>
                </c:pt>
                <c:pt idx="98">
                  <c:v>155.392</c:v>
                </c:pt>
                <c:pt idx="99">
                  <c:v>155.39337499999999</c:v>
                </c:pt>
                <c:pt idx="100">
                  <c:v>155.38274999999999</c:v>
                </c:pt>
                <c:pt idx="101">
                  <c:v>155.36987500000001</c:v>
                </c:pt>
                <c:pt idx="102">
                  <c:v>155.35737499999999</c:v>
                </c:pt>
                <c:pt idx="103">
                  <c:v>155.34662500000002</c:v>
                </c:pt>
                <c:pt idx="104">
                  <c:v>155.347375</c:v>
                </c:pt>
                <c:pt idx="105">
                  <c:v>155.34925000000001</c:v>
                </c:pt>
                <c:pt idx="106">
                  <c:v>155.35237499999999</c:v>
                </c:pt>
                <c:pt idx="107">
                  <c:v>155.35225</c:v>
                </c:pt>
                <c:pt idx="108">
                  <c:v>155.35237499999999</c:v>
                </c:pt>
                <c:pt idx="109">
                  <c:v>155.35225</c:v>
                </c:pt>
                <c:pt idx="110">
                  <c:v>155.349875</c:v>
                </c:pt>
                <c:pt idx="111">
                  <c:v>155.3475</c:v>
                </c:pt>
                <c:pt idx="112">
                  <c:v>155.34450000000001</c:v>
                </c:pt>
                <c:pt idx="113">
                  <c:v>155.33674999999999</c:v>
                </c:pt>
                <c:pt idx="114">
                  <c:v>155.32900000000001</c:v>
                </c:pt>
                <c:pt idx="115">
                  <c:v>155.315</c:v>
                </c:pt>
                <c:pt idx="116">
                  <c:v>155.30025000000001</c:v>
                </c:pt>
                <c:pt idx="117">
                  <c:v>155.29050000000001</c:v>
                </c:pt>
                <c:pt idx="118">
                  <c:v>155.28162499999999</c:v>
                </c:pt>
                <c:pt idx="119">
                  <c:v>155.28162499999999</c:v>
                </c:pt>
                <c:pt idx="120">
                  <c:v>155.281375</c:v>
                </c:pt>
                <c:pt idx="121">
                  <c:v>155.276375</c:v>
                </c:pt>
                <c:pt idx="122">
                  <c:v>155.27024999999998</c:v>
                </c:pt>
                <c:pt idx="123">
                  <c:v>155.26499999999999</c:v>
                </c:pt>
                <c:pt idx="124">
                  <c:v>155.2595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C6-4C0B-ADFB-368AECED1E34}"/>
            </c:ext>
          </c:extLst>
        </c:ser>
        <c:ser>
          <c:idx val="2"/>
          <c:order val="2"/>
          <c:tx>
            <c:strRef>
              <c:f>TakeProfit!$H$4</c:f>
              <c:strCache>
                <c:ptCount val="1"/>
                <c:pt idx="0">
                  <c:v>h0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TakeProfit!$E$15:$E$35</c:f>
              <c:numCache>
                <c:formatCode>0</c:formatCode>
                <c:ptCount val="21"/>
                <c:pt idx="0">
                  <c:v>1656.3999999998487</c:v>
                </c:pt>
                <c:pt idx="1">
                  <c:v>1666.5999999997439</c:v>
                </c:pt>
                <c:pt idx="2">
                  <c:v>1671.8000000000757</c:v>
                </c:pt>
                <c:pt idx="3">
                  <c:v>1676.9999999996799</c:v>
                </c:pt>
                <c:pt idx="4">
                  <c:v>1687.2999999999593</c:v>
                </c:pt>
                <c:pt idx="5">
                  <c:v>1697.6000000002387</c:v>
                </c:pt>
                <c:pt idx="6">
                  <c:v>1702.7999999998428</c:v>
                </c:pt>
                <c:pt idx="7">
                  <c:v>1708.0000000001746</c:v>
                </c:pt>
                <c:pt idx="8">
                  <c:v>1713.1999999997788</c:v>
                </c:pt>
                <c:pt idx="9">
                  <c:v>1723.399999999674</c:v>
                </c:pt>
                <c:pt idx="10">
                  <c:v>1728.6000000000058</c:v>
                </c:pt>
                <c:pt idx="11">
                  <c:v>1738.799999999901</c:v>
                </c:pt>
                <c:pt idx="12">
                  <c:v>1754.2999999997846</c:v>
                </c:pt>
                <c:pt idx="13">
                  <c:v>1759.599999999773</c:v>
                </c:pt>
                <c:pt idx="14">
                  <c:v>1764.8000000001048</c:v>
                </c:pt>
                <c:pt idx="15">
                  <c:v>1769.9000000000524</c:v>
                </c:pt>
                <c:pt idx="16">
                  <c:v>1800.4000000000815</c:v>
                </c:pt>
                <c:pt idx="17">
                  <c:v>1810.5999999999767</c:v>
                </c:pt>
                <c:pt idx="18">
                  <c:v>1825.800000000163</c:v>
                </c:pt>
                <c:pt idx="19">
                  <c:v>1830.9000000001106</c:v>
                </c:pt>
                <c:pt idx="20">
                  <c:v>1841.1000000000058</c:v>
                </c:pt>
              </c:numCache>
            </c:numRef>
          </c:xVal>
          <c:yVal>
            <c:numRef>
              <c:f>TakeProfit!$H$10:$H$35</c:f>
              <c:numCache>
                <c:formatCode>0.0000</c:formatCode>
                <c:ptCount val="26"/>
                <c:pt idx="0">
                  <c:v>155.22999999999999</c:v>
                </c:pt>
                <c:pt idx="1">
                  <c:v>155.22999999999999</c:v>
                </c:pt>
                <c:pt idx="2">
                  <c:v>155.22999999999999</c:v>
                </c:pt>
                <c:pt idx="3">
                  <c:v>155.22999999999999</c:v>
                </c:pt>
                <c:pt idx="4">
                  <c:v>155.22999999999999</c:v>
                </c:pt>
                <c:pt idx="5">
                  <c:v>155.22999999999999</c:v>
                </c:pt>
                <c:pt idx="6">
                  <c:v>155.22999999999999</c:v>
                </c:pt>
                <c:pt idx="7">
                  <c:v>155.22999999999999</c:v>
                </c:pt>
                <c:pt idx="8">
                  <c:v>155.22999999999999</c:v>
                </c:pt>
                <c:pt idx="9">
                  <c:v>155.22999999999999</c:v>
                </c:pt>
                <c:pt idx="10">
                  <c:v>155.22999999999999</c:v>
                </c:pt>
                <c:pt idx="11">
                  <c:v>155.22999999999999</c:v>
                </c:pt>
                <c:pt idx="12">
                  <c:v>155.22999999999999</c:v>
                </c:pt>
                <c:pt idx="13">
                  <c:v>155.22999999999999</c:v>
                </c:pt>
                <c:pt idx="14">
                  <c:v>155.22999999999999</c:v>
                </c:pt>
                <c:pt idx="15">
                  <c:v>155.22999999999999</c:v>
                </c:pt>
                <c:pt idx="16">
                  <c:v>155.22999999999999</c:v>
                </c:pt>
                <c:pt idx="17">
                  <c:v>155.22999999999999</c:v>
                </c:pt>
                <c:pt idx="18">
                  <c:v>155.22999999999999</c:v>
                </c:pt>
                <c:pt idx="19">
                  <c:v>155.22999999999999</c:v>
                </c:pt>
                <c:pt idx="20">
                  <c:v>155.22999999999999</c:v>
                </c:pt>
                <c:pt idx="21">
                  <c:v>155.22999999999999</c:v>
                </c:pt>
                <c:pt idx="22">
                  <c:v>155.22999999999999</c:v>
                </c:pt>
                <c:pt idx="23">
                  <c:v>155.22999999999999</c:v>
                </c:pt>
                <c:pt idx="24">
                  <c:v>155.22999999999999</c:v>
                </c:pt>
                <c:pt idx="25">
                  <c:v>155.22999999999999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C6-4C0B-ADFB-368AECED1E34}"/>
            </c:ext>
          </c:extLst>
        </c:ser>
        <c:ser>
          <c:idx val="3"/>
          <c:order val="3"/>
          <c:tx>
            <c:strRef>
              <c:f>TakeProfit!$I$4</c:f>
              <c:strCache>
                <c:ptCount val="1"/>
                <c:pt idx="0">
                  <c:v>TradePrice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TakeProfit!$E$75:$E$95</c:f>
              <c:numCache>
                <c:formatCode>0</c:formatCode>
                <c:ptCount val="21"/>
                <c:pt idx="0">
                  <c:v>2629.4999999998254</c:v>
                </c:pt>
                <c:pt idx="1">
                  <c:v>2634.7000000001572</c:v>
                </c:pt>
                <c:pt idx="2">
                  <c:v>2644.9000000000524</c:v>
                </c:pt>
                <c:pt idx="3">
                  <c:v>2655.2000000003318</c:v>
                </c:pt>
                <c:pt idx="4">
                  <c:v>2660.3000000002794</c:v>
                </c:pt>
                <c:pt idx="5">
                  <c:v>2680.7999999997264</c:v>
                </c:pt>
                <c:pt idx="6">
                  <c:v>2686.0000000000582</c:v>
                </c:pt>
                <c:pt idx="7">
                  <c:v>2701.4000000002852</c:v>
                </c:pt>
                <c:pt idx="8">
                  <c:v>2711.699999999837</c:v>
                </c:pt>
                <c:pt idx="9">
                  <c:v>2716.7999999997846</c:v>
                </c:pt>
                <c:pt idx="10">
                  <c:v>2726.9999999996799</c:v>
                </c:pt>
                <c:pt idx="11">
                  <c:v>2737.4000000003434</c:v>
                </c:pt>
                <c:pt idx="12">
                  <c:v>2747.6999999998952</c:v>
                </c:pt>
                <c:pt idx="13">
                  <c:v>2752.900000000227</c:v>
                </c:pt>
                <c:pt idx="14">
                  <c:v>2763.1000000001222</c:v>
                </c:pt>
                <c:pt idx="15">
                  <c:v>2768.2999999997264</c:v>
                </c:pt>
                <c:pt idx="16">
                  <c:v>2778.6000000000058</c:v>
                </c:pt>
                <c:pt idx="17">
                  <c:v>2783.6999999999534</c:v>
                </c:pt>
                <c:pt idx="18">
                  <c:v>2794.0999999998894</c:v>
                </c:pt>
                <c:pt idx="19">
                  <c:v>2799.199999999837</c:v>
                </c:pt>
                <c:pt idx="20">
                  <c:v>2804.4000000001688</c:v>
                </c:pt>
              </c:numCache>
            </c:numRef>
          </c:xVal>
          <c:yVal>
            <c:numRef>
              <c:f>TakeProfit!$I$5:$I$213</c:f>
              <c:numCache>
                <c:formatCode>0.0000</c:formatCode>
                <c:ptCount val="209"/>
                <c:pt idx="0">
                  <c:v>155.351</c:v>
                </c:pt>
                <c:pt idx="1">
                  <c:v>155.351</c:v>
                </c:pt>
                <c:pt idx="2">
                  <c:v>155.351</c:v>
                </c:pt>
                <c:pt idx="3">
                  <c:v>155.351</c:v>
                </c:pt>
                <c:pt idx="4">
                  <c:v>155.351</c:v>
                </c:pt>
                <c:pt idx="5">
                  <c:v>155.351</c:v>
                </c:pt>
                <c:pt idx="6">
                  <c:v>155.351</c:v>
                </c:pt>
                <c:pt idx="7">
                  <c:v>155.351</c:v>
                </c:pt>
                <c:pt idx="8">
                  <c:v>155.351</c:v>
                </c:pt>
                <c:pt idx="9">
                  <c:v>155.351</c:v>
                </c:pt>
                <c:pt idx="10">
                  <c:v>155.351</c:v>
                </c:pt>
                <c:pt idx="11">
                  <c:v>155.351</c:v>
                </c:pt>
                <c:pt idx="12">
                  <c:v>155.351</c:v>
                </c:pt>
                <c:pt idx="13">
                  <c:v>155.351</c:v>
                </c:pt>
                <c:pt idx="14">
                  <c:v>155.351</c:v>
                </c:pt>
                <c:pt idx="15">
                  <c:v>155.351</c:v>
                </c:pt>
                <c:pt idx="16">
                  <c:v>155.351</c:v>
                </c:pt>
                <c:pt idx="17">
                  <c:v>155.351</c:v>
                </c:pt>
                <c:pt idx="18">
                  <c:v>155.351</c:v>
                </c:pt>
                <c:pt idx="19">
                  <c:v>155.351</c:v>
                </c:pt>
                <c:pt idx="20">
                  <c:v>155.351</c:v>
                </c:pt>
                <c:pt idx="21">
                  <c:v>155.351</c:v>
                </c:pt>
                <c:pt idx="22">
                  <c:v>155.351</c:v>
                </c:pt>
                <c:pt idx="23">
                  <c:v>155.351</c:v>
                </c:pt>
                <c:pt idx="24">
                  <c:v>155.351</c:v>
                </c:pt>
                <c:pt idx="25">
                  <c:v>155.351</c:v>
                </c:pt>
                <c:pt idx="26">
                  <c:v>155.351</c:v>
                </c:pt>
                <c:pt idx="27">
                  <c:v>155.351</c:v>
                </c:pt>
                <c:pt idx="28">
                  <c:v>155.351</c:v>
                </c:pt>
                <c:pt idx="29">
                  <c:v>155.351</c:v>
                </c:pt>
                <c:pt idx="30">
                  <c:v>155.351</c:v>
                </c:pt>
                <c:pt idx="31">
                  <c:v>155.351</c:v>
                </c:pt>
                <c:pt idx="32">
                  <c:v>155.351</c:v>
                </c:pt>
                <c:pt idx="33">
                  <c:v>155.351</c:v>
                </c:pt>
                <c:pt idx="34">
                  <c:v>155.351</c:v>
                </c:pt>
                <c:pt idx="35">
                  <c:v>155.351</c:v>
                </c:pt>
                <c:pt idx="36">
                  <c:v>155.351</c:v>
                </c:pt>
                <c:pt idx="37">
                  <c:v>155.351</c:v>
                </c:pt>
                <c:pt idx="38">
                  <c:v>155.351</c:v>
                </c:pt>
                <c:pt idx="39">
                  <c:v>155.351</c:v>
                </c:pt>
                <c:pt idx="40">
                  <c:v>155.351</c:v>
                </c:pt>
                <c:pt idx="41">
                  <c:v>155.351</c:v>
                </c:pt>
                <c:pt idx="42">
                  <c:v>155.351</c:v>
                </c:pt>
                <c:pt idx="43">
                  <c:v>155.351</c:v>
                </c:pt>
                <c:pt idx="44">
                  <c:v>155.351</c:v>
                </c:pt>
                <c:pt idx="45">
                  <c:v>155.351</c:v>
                </c:pt>
                <c:pt idx="46">
                  <c:v>155.351</c:v>
                </c:pt>
                <c:pt idx="47">
                  <c:v>155.351</c:v>
                </c:pt>
                <c:pt idx="48">
                  <c:v>155.351</c:v>
                </c:pt>
                <c:pt idx="49">
                  <c:v>155.351</c:v>
                </c:pt>
                <c:pt idx="50">
                  <c:v>155.351</c:v>
                </c:pt>
                <c:pt idx="51">
                  <c:v>155.351</c:v>
                </c:pt>
                <c:pt idx="52">
                  <c:v>155.351</c:v>
                </c:pt>
                <c:pt idx="53">
                  <c:v>155.351</c:v>
                </c:pt>
                <c:pt idx="54">
                  <c:v>155.351</c:v>
                </c:pt>
                <c:pt idx="55">
                  <c:v>155.351</c:v>
                </c:pt>
                <c:pt idx="56">
                  <c:v>155.351</c:v>
                </c:pt>
                <c:pt idx="57">
                  <c:v>155.351</c:v>
                </c:pt>
                <c:pt idx="58">
                  <c:v>155.351</c:v>
                </c:pt>
                <c:pt idx="59">
                  <c:v>155.351</c:v>
                </c:pt>
                <c:pt idx="60">
                  <c:v>155.351</c:v>
                </c:pt>
                <c:pt idx="61">
                  <c:v>155.351</c:v>
                </c:pt>
                <c:pt idx="62">
                  <c:v>155.351</c:v>
                </c:pt>
                <c:pt idx="63">
                  <c:v>155.351</c:v>
                </c:pt>
                <c:pt idx="64">
                  <c:v>155.351</c:v>
                </c:pt>
                <c:pt idx="65">
                  <c:v>155.351</c:v>
                </c:pt>
                <c:pt idx="66">
                  <c:v>155.351</c:v>
                </c:pt>
                <c:pt idx="67">
                  <c:v>155.351</c:v>
                </c:pt>
                <c:pt idx="68">
                  <c:v>155.351</c:v>
                </c:pt>
                <c:pt idx="69">
                  <c:v>155.351</c:v>
                </c:pt>
                <c:pt idx="70">
                  <c:v>155.351</c:v>
                </c:pt>
                <c:pt idx="71">
                  <c:v>155.351</c:v>
                </c:pt>
                <c:pt idx="72">
                  <c:v>155.351</c:v>
                </c:pt>
                <c:pt idx="73">
                  <c:v>155.351</c:v>
                </c:pt>
                <c:pt idx="74">
                  <c:v>155.351</c:v>
                </c:pt>
                <c:pt idx="75">
                  <c:v>155.351</c:v>
                </c:pt>
                <c:pt idx="76">
                  <c:v>155.351</c:v>
                </c:pt>
                <c:pt idx="77">
                  <c:v>155.351</c:v>
                </c:pt>
                <c:pt idx="78">
                  <c:v>155.351</c:v>
                </c:pt>
                <c:pt idx="79">
                  <c:v>155.351</c:v>
                </c:pt>
                <c:pt idx="80">
                  <c:v>155.351</c:v>
                </c:pt>
                <c:pt idx="81">
                  <c:v>155.351</c:v>
                </c:pt>
                <c:pt idx="82">
                  <c:v>155.351</c:v>
                </c:pt>
                <c:pt idx="83">
                  <c:v>155.351</c:v>
                </c:pt>
                <c:pt idx="84">
                  <c:v>155.351</c:v>
                </c:pt>
                <c:pt idx="85">
                  <c:v>155.351</c:v>
                </c:pt>
                <c:pt idx="86">
                  <c:v>155.351</c:v>
                </c:pt>
                <c:pt idx="87">
                  <c:v>155.351</c:v>
                </c:pt>
                <c:pt idx="88">
                  <c:v>155.351</c:v>
                </c:pt>
                <c:pt idx="89">
                  <c:v>155.351</c:v>
                </c:pt>
                <c:pt idx="90">
                  <c:v>155.351</c:v>
                </c:pt>
                <c:pt idx="91">
                  <c:v>155.351</c:v>
                </c:pt>
                <c:pt idx="92">
                  <c:v>155.351</c:v>
                </c:pt>
                <c:pt idx="93">
                  <c:v>155.351</c:v>
                </c:pt>
                <c:pt idx="94">
                  <c:v>155.351</c:v>
                </c:pt>
                <c:pt idx="95">
                  <c:v>155.351</c:v>
                </c:pt>
                <c:pt idx="96">
                  <c:v>155.351</c:v>
                </c:pt>
                <c:pt idx="97">
                  <c:v>155.351</c:v>
                </c:pt>
                <c:pt idx="98">
                  <c:v>155.351</c:v>
                </c:pt>
                <c:pt idx="99">
                  <c:v>155.351</c:v>
                </c:pt>
                <c:pt idx="100">
                  <c:v>155.351</c:v>
                </c:pt>
                <c:pt idx="101">
                  <c:v>155.351</c:v>
                </c:pt>
                <c:pt idx="102">
                  <c:v>155.351</c:v>
                </c:pt>
                <c:pt idx="103">
                  <c:v>155.351</c:v>
                </c:pt>
                <c:pt idx="104">
                  <c:v>155.351</c:v>
                </c:pt>
                <c:pt idx="105">
                  <c:v>155.351</c:v>
                </c:pt>
                <c:pt idx="106">
                  <c:v>155.351</c:v>
                </c:pt>
                <c:pt idx="107">
                  <c:v>155.351</c:v>
                </c:pt>
                <c:pt idx="108">
                  <c:v>155.351</c:v>
                </c:pt>
                <c:pt idx="109">
                  <c:v>155.351</c:v>
                </c:pt>
                <c:pt idx="110">
                  <c:v>155.351</c:v>
                </c:pt>
                <c:pt idx="111">
                  <c:v>155.351</c:v>
                </c:pt>
                <c:pt idx="112">
                  <c:v>155.351</c:v>
                </c:pt>
                <c:pt idx="113">
                  <c:v>155.351</c:v>
                </c:pt>
                <c:pt idx="114">
                  <c:v>155.351</c:v>
                </c:pt>
                <c:pt idx="115">
                  <c:v>155.351</c:v>
                </c:pt>
                <c:pt idx="116">
                  <c:v>155.351</c:v>
                </c:pt>
                <c:pt idx="117">
                  <c:v>155.351</c:v>
                </c:pt>
                <c:pt idx="118">
                  <c:v>155.351</c:v>
                </c:pt>
                <c:pt idx="119">
                  <c:v>155.351</c:v>
                </c:pt>
                <c:pt idx="120">
                  <c:v>155.351</c:v>
                </c:pt>
                <c:pt idx="121">
                  <c:v>155.351</c:v>
                </c:pt>
                <c:pt idx="122">
                  <c:v>155.351</c:v>
                </c:pt>
                <c:pt idx="123">
                  <c:v>155.351</c:v>
                </c:pt>
                <c:pt idx="124">
                  <c:v>155.351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C6-4C0B-ADFB-368AECED1E34}"/>
            </c:ext>
          </c:extLst>
        </c:ser>
        <c:ser>
          <c:idx val="4"/>
          <c:order val="4"/>
          <c:tx>
            <c:strRef>
              <c:f>TakeProfit!$J$4</c:f>
              <c:strCache>
                <c:ptCount val="1"/>
                <c:pt idx="0">
                  <c:v>stopLoss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TakeProfit!$E$75:$E$95</c:f>
              <c:numCache>
                <c:formatCode>0</c:formatCode>
                <c:ptCount val="21"/>
                <c:pt idx="0">
                  <c:v>2629.4999999998254</c:v>
                </c:pt>
                <c:pt idx="1">
                  <c:v>2634.7000000001572</c:v>
                </c:pt>
                <c:pt idx="2">
                  <c:v>2644.9000000000524</c:v>
                </c:pt>
                <c:pt idx="3">
                  <c:v>2655.2000000003318</c:v>
                </c:pt>
                <c:pt idx="4">
                  <c:v>2660.3000000002794</c:v>
                </c:pt>
                <c:pt idx="5">
                  <c:v>2680.7999999997264</c:v>
                </c:pt>
                <c:pt idx="6">
                  <c:v>2686.0000000000582</c:v>
                </c:pt>
                <c:pt idx="7">
                  <c:v>2701.4000000002852</c:v>
                </c:pt>
                <c:pt idx="8">
                  <c:v>2711.699999999837</c:v>
                </c:pt>
                <c:pt idx="9">
                  <c:v>2716.7999999997846</c:v>
                </c:pt>
                <c:pt idx="10">
                  <c:v>2726.9999999996799</c:v>
                </c:pt>
                <c:pt idx="11">
                  <c:v>2737.4000000003434</c:v>
                </c:pt>
                <c:pt idx="12">
                  <c:v>2747.6999999998952</c:v>
                </c:pt>
                <c:pt idx="13">
                  <c:v>2752.900000000227</c:v>
                </c:pt>
                <c:pt idx="14">
                  <c:v>2763.1000000001222</c:v>
                </c:pt>
                <c:pt idx="15">
                  <c:v>2768.2999999997264</c:v>
                </c:pt>
                <c:pt idx="16">
                  <c:v>2778.6000000000058</c:v>
                </c:pt>
                <c:pt idx="17">
                  <c:v>2783.6999999999534</c:v>
                </c:pt>
                <c:pt idx="18">
                  <c:v>2794.0999999998894</c:v>
                </c:pt>
                <c:pt idx="19">
                  <c:v>2799.199999999837</c:v>
                </c:pt>
                <c:pt idx="20">
                  <c:v>2804.4000000001688</c:v>
                </c:pt>
              </c:numCache>
            </c:numRef>
          </c:xVal>
          <c:yVal>
            <c:numRef>
              <c:f>TakeProfit!$J$30:$J$55</c:f>
              <c:numCache>
                <c:formatCode>0.0000</c:formatCode>
                <c:ptCount val="26"/>
                <c:pt idx="0">
                  <c:v>155.41649999999998</c:v>
                </c:pt>
                <c:pt idx="1">
                  <c:v>155.41649999999998</c:v>
                </c:pt>
                <c:pt idx="2">
                  <c:v>155.41649999999998</c:v>
                </c:pt>
                <c:pt idx="3">
                  <c:v>155.41649999999998</c:v>
                </c:pt>
                <c:pt idx="4">
                  <c:v>155.41649999999998</c:v>
                </c:pt>
                <c:pt idx="5">
                  <c:v>155.41649999999998</c:v>
                </c:pt>
                <c:pt idx="6">
                  <c:v>155.41649999999998</c:v>
                </c:pt>
                <c:pt idx="7">
                  <c:v>155.41649999999998</c:v>
                </c:pt>
                <c:pt idx="8">
                  <c:v>155.41649999999998</c:v>
                </c:pt>
                <c:pt idx="9">
                  <c:v>155.41649999999998</c:v>
                </c:pt>
                <c:pt idx="10">
                  <c:v>155.41649999999998</c:v>
                </c:pt>
                <c:pt idx="11">
                  <c:v>155.41649999999998</c:v>
                </c:pt>
                <c:pt idx="12">
                  <c:v>155.41649999999998</c:v>
                </c:pt>
                <c:pt idx="13">
                  <c:v>155.41649999999998</c:v>
                </c:pt>
                <c:pt idx="14">
                  <c:v>155.41649999999998</c:v>
                </c:pt>
                <c:pt idx="15">
                  <c:v>155.41649999999998</c:v>
                </c:pt>
                <c:pt idx="16">
                  <c:v>155.41649999999998</c:v>
                </c:pt>
                <c:pt idx="17">
                  <c:v>155.41649999999998</c:v>
                </c:pt>
                <c:pt idx="18">
                  <c:v>155.41649999999998</c:v>
                </c:pt>
                <c:pt idx="19">
                  <c:v>155.41649999999998</c:v>
                </c:pt>
                <c:pt idx="20">
                  <c:v>155.41649999999998</c:v>
                </c:pt>
                <c:pt idx="21">
                  <c:v>155.41649999999998</c:v>
                </c:pt>
                <c:pt idx="22">
                  <c:v>155.41649999999998</c:v>
                </c:pt>
                <c:pt idx="23">
                  <c:v>155.41649999999998</c:v>
                </c:pt>
                <c:pt idx="24">
                  <c:v>155.41649999999998</c:v>
                </c:pt>
                <c:pt idx="25">
                  <c:v>155.41649999999998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C6-4C0B-ADFB-368AECED1E34}"/>
            </c:ext>
          </c:extLst>
        </c:ser>
        <c:ser>
          <c:idx val="5"/>
          <c:order val="5"/>
          <c:tx>
            <c:strRef>
              <c:f>TakeProfit!$K$4</c:f>
              <c:strCache>
                <c:ptCount val="1"/>
                <c:pt idx="0">
                  <c:v>TakeProfit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TakeProfit!$E$110:$E$130</c:f>
              <c:numCache>
                <c:formatCode>0</c:formatCode>
                <c:ptCount val="21"/>
                <c:pt idx="0">
                  <c:v>3064.8999999997613</c:v>
                </c:pt>
                <c:pt idx="1">
                  <c:v>3070.1000000000931</c:v>
                </c:pt>
                <c:pt idx="2">
                  <c:v>3080.3999999996449</c:v>
                </c:pt>
                <c:pt idx="3">
                  <c:v>3085.5999999999767</c:v>
                </c:pt>
                <c:pt idx="4">
                  <c:v>3105.9999999997672</c:v>
                </c:pt>
                <c:pt idx="5">
                  <c:v>3118.4999999997672</c:v>
                </c:pt>
                <c:pt idx="6">
                  <c:v>3144.0000000002328</c:v>
                </c:pt>
                <c:pt idx="7">
                  <c:v>3154.2000000001281</c:v>
                </c:pt>
                <c:pt idx="8">
                  <c:v>3189.6999999997206</c:v>
                </c:pt>
                <c:pt idx="9">
                  <c:v>3194.9000000000524</c:v>
                </c:pt>
                <c:pt idx="10">
                  <c:v>3200.0999999996566</c:v>
                </c:pt>
                <c:pt idx="11">
                  <c:v>3210.399999999936</c:v>
                </c:pt>
                <c:pt idx="12">
                  <c:v>3220.5999999998312</c:v>
                </c:pt>
                <c:pt idx="13">
                  <c:v>3236.0000000000582</c:v>
                </c:pt>
                <c:pt idx="14">
                  <c:v>3246.3000000003376</c:v>
                </c:pt>
                <c:pt idx="15">
                  <c:v>3266.7999999997846</c:v>
                </c:pt>
                <c:pt idx="16">
                  <c:v>3272.0000000001164</c:v>
                </c:pt>
                <c:pt idx="17">
                  <c:v>3307.6000000000931</c:v>
                </c:pt>
                <c:pt idx="18">
                  <c:v>3312.7999999996973</c:v>
                </c:pt>
                <c:pt idx="19">
                  <c:v>3317.8999999996449</c:v>
                </c:pt>
              </c:numCache>
            </c:numRef>
          </c:xVal>
          <c:yVal>
            <c:numRef>
              <c:f>TakeProfit!$K$5:$K$98</c:f>
              <c:numCache>
                <c:formatCode>0.0000</c:formatCode>
                <c:ptCount val="94"/>
                <c:pt idx="0">
                  <c:v>155.32599999999999</c:v>
                </c:pt>
                <c:pt idx="1">
                  <c:v>155.32599999999999</c:v>
                </c:pt>
                <c:pt idx="2">
                  <c:v>155.32599999999999</c:v>
                </c:pt>
                <c:pt idx="3">
                  <c:v>155.32599999999999</c:v>
                </c:pt>
                <c:pt idx="4">
                  <c:v>155.32599999999999</c:v>
                </c:pt>
                <c:pt idx="5">
                  <c:v>155.32599999999999</c:v>
                </c:pt>
                <c:pt idx="6">
                  <c:v>155.32599999999999</c:v>
                </c:pt>
                <c:pt idx="7">
                  <c:v>155.32599999999999</c:v>
                </c:pt>
                <c:pt idx="8">
                  <c:v>155.32599999999999</c:v>
                </c:pt>
                <c:pt idx="9">
                  <c:v>155.32599999999999</c:v>
                </c:pt>
                <c:pt idx="10">
                  <c:v>155.32599999999999</c:v>
                </c:pt>
                <c:pt idx="11">
                  <c:v>155.32599999999999</c:v>
                </c:pt>
                <c:pt idx="12">
                  <c:v>155.32599999999999</c:v>
                </c:pt>
                <c:pt idx="13">
                  <c:v>155.32599999999999</c:v>
                </c:pt>
                <c:pt idx="14">
                  <c:v>155.32599999999999</c:v>
                </c:pt>
                <c:pt idx="15">
                  <c:v>155.32599999999999</c:v>
                </c:pt>
                <c:pt idx="16">
                  <c:v>155.32599999999999</c:v>
                </c:pt>
                <c:pt idx="17">
                  <c:v>155.32599999999999</c:v>
                </c:pt>
                <c:pt idx="18">
                  <c:v>155.32599999999999</c:v>
                </c:pt>
                <c:pt idx="19">
                  <c:v>155.32599999999999</c:v>
                </c:pt>
                <c:pt idx="20">
                  <c:v>155.32599999999999</c:v>
                </c:pt>
                <c:pt idx="21">
                  <c:v>155.32599999999999</c:v>
                </c:pt>
                <c:pt idx="22">
                  <c:v>155.32599999999999</c:v>
                </c:pt>
                <c:pt idx="23">
                  <c:v>155.32599999999999</c:v>
                </c:pt>
                <c:pt idx="24">
                  <c:v>155.32599999999999</c:v>
                </c:pt>
                <c:pt idx="25">
                  <c:v>155.32599999999999</c:v>
                </c:pt>
                <c:pt idx="26">
                  <c:v>155.32599999999999</c:v>
                </c:pt>
                <c:pt idx="27">
                  <c:v>155.32599999999999</c:v>
                </c:pt>
                <c:pt idx="28">
                  <c:v>155.32599999999999</c:v>
                </c:pt>
                <c:pt idx="29">
                  <c:v>155.32599999999999</c:v>
                </c:pt>
                <c:pt idx="30">
                  <c:v>155.32599999999999</c:v>
                </c:pt>
                <c:pt idx="31">
                  <c:v>155.32599999999999</c:v>
                </c:pt>
                <c:pt idx="32">
                  <c:v>155.32599999999999</c:v>
                </c:pt>
                <c:pt idx="33">
                  <c:v>155.32599999999999</c:v>
                </c:pt>
                <c:pt idx="34">
                  <c:v>155.32599999999999</c:v>
                </c:pt>
                <c:pt idx="35">
                  <c:v>155.32599999999999</c:v>
                </c:pt>
                <c:pt idx="36">
                  <c:v>155.32599999999999</c:v>
                </c:pt>
                <c:pt idx="37">
                  <c:v>155.32599999999999</c:v>
                </c:pt>
                <c:pt idx="38">
                  <c:v>155.32599999999999</c:v>
                </c:pt>
                <c:pt idx="39">
                  <c:v>155.32599999999999</c:v>
                </c:pt>
                <c:pt idx="40">
                  <c:v>155.32599999999999</c:v>
                </c:pt>
                <c:pt idx="41">
                  <c:v>155.32599999999999</c:v>
                </c:pt>
                <c:pt idx="42">
                  <c:v>155.32599999999999</c:v>
                </c:pt>
                <c:pt idx="43">
                  <c:v>155.32599999999999</c:v>
                </c:pt>
                <c:pt idx="44">
                  <c:v>155.32599999999999</c:v>
                </c:pt>
                <c:pt idx="45">
                  <c:v>155.32599999999999</c:v>
                </c:pt>
                <c:pt idx="46">
                  <c:v>155.32599999999999</c:v>
                </c:pt>
                <c:pt idx="47">
                  <c:v>155.32599999999999</c:v>
                </c:pt>
                <c:pt idx="48">
                  <c:v>155.32599999999999</c:v>
                </c:pt>
                <c:pt idx="49">
                  <c:v>155.32599999999999</c:v>
                </c:pt>
                <c:pt idx="50">
                  <c:v>155.32599999999999</c:v>
                </c:pt>
                <c:pt idx="51">
                  <c:v>155.32599999999999</c:v>
                </c:pt>
                <c:pt idx="52">
                  <c:v>155.32599999999999</c:v>
                </c:pt>
                <c:pt idx="53">
                  <c:v>155.32599999999999</c:v>
                </c:pt>
                <c:pt idx="54">
                  <c:v>155.32599999999999</c:v>
                </c:pt>
                <c:pt idx="55">
                  <c:v>155.32599999999999</c:v>
                </c:pt>
                <c:pt idx="56">
                  <c:v>155.32599999999999</c:v>
                </c:pt>
                <c:pt idx="57">
                  <c:v>155.32599999999999</c:v>
                </c:pt>
                <c:pt idx="58">
                  <c:v>155.32599999999999</c:v>
                </c:pt>
                <c:pt idx="59">
                  <c:v>155.32599999999999</c:v>
                </c:pt>
                <c:pt idx="60">
                  <c:v>155.32599999999999</c:v>
                </c:pt>
                <c:pt idx="61">
                  <c:v>155.32599999999999</c:v>
                </c:pt>
                <c:pt idx="62">
                  <c:v>155.32599999999999</c:v>
                </c:pt>
                <c:pt idx="63">
                  <c:v>155.32599999999999</c:v>
                </c:pt>
                <c:pt idx="64">
                  <c:v>155.32599999999999</c:v>
                </c:pt>
                <c:pt idx="65">
                  <c:v>155.32599999999999</c:v>
                </c:pt>
                <c:pt idx="66">
                  <c:v>155.32599999999999</c:v>
                </c:pt>
                <c:pt idx="67">
                  <c:v>155.32599999999999</c:v>
                </c:pt>
                <c:pt idx="68">
                  <c:v>155.32599999999999</c:v>
                </c:pt>
                <c:pt idx="69">
                  <c:v>155.32599999999999</c:v>
                </c:pt>
                <c:pt idx="70">
                  <c:v>155.32599999999999</c:v>
                </c:pt>
                <c:pt idx="71">
                  <c:v>155.32599999999999</c:v>
                </c:pt>
                <c:pt idx="72">
                  <c:v>155.32599999999999</c:v>
                </c:pt>
                <c:pt idx="73">
                  <c:v>155.32599999999999</c:v>
                </c:pt>
                <c:pt idx="74">
                  <c:v>155.32599999999999</c:v>
                </c:pt>
                <c:pt idx="75">
                  <c:v>155.32599999999999</c:v>
                </c:pt>
                <c:pt idx="76">
                  <c:v>155.32599999999999</c:v>
                </c:pt>
                <c:pt idx="77">
                  <c:v>155.32599999999999</c:v>
                </c:pt>
                <c:pt idx="78">
                  <c:v>155.32599999999999</c:v>
                </c:pt>
                <c:pt idx="79">
                  <c:v>155.32599999999999</c:v>
                </c:pt>
                <c:pt idx="80">
                  <c:v>155.32599999999999</c:v>
                </c:pt>
                <c:pt idx="81">
                  <c:v>155.32599999999999</c:v>
                </c:pt>
                <c:pt idx="82">
                  <c:v>155.32599999999999</c:v>
                </c:pt>
                <c:pt idx="83">
                  <c:v>155.32599999999999</c:v>
                </c:pt>
                <c:pt idx="84">
                  <c:v>155.32599999999999</c:v>
                </c:pt>
                <c:pt idx="85">
                  <c:v>155.32599999999999</c:v>
                </c:pt>
                <c:pt idx="86">
                  <c:v>155.32599999999999</c:v>
                </c:pt>
                <c:pt idx="87">
                  <c:v>155.32599999999999</c:v>
                </c:pt>
                <c:pt idx="88">
                  <c:v>155.32599999999999</c:v>
                </c:pt>
                <c:pt idx="89">
                  <c:v>155.32599999999999</c:v>
                </c:pt>
                <c:pt idx="90">
                  <c:v>155.32599999999999</c:v>
                </c:pt>
                <c:pt idx="91">
                  <c:v>155.32599999999999</c:v>
                </c:pt>
                <c:pt idx="92">
                  <c:v>155.32599999999999</c:v>
                </c:pt>
                <c:pt idx="93">
                  <c:v>155.32599999999999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AC6-4C0B-ADFB-368AECED1E34}"/>
            </c:ext>
          </c:extLst>
        </c:ser>
        <c:ser>
          <c:idx val="6"/>
          <c:order val="6"/>
          <c:tx>
            <c:v>t_start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TakeProfit!$M$5:$M$213</c:f>
              <c:numCache>
                <c:formatCode>General</c:formatCode>
                <c:ptCount val="209"/>
                <c:pt idx="0">
                  <c:v>2701.4000000002852</c:v>
                </c:pt>
                <c:pt idx="1">
                  <c:v>2701.4000000002852</c:v>
                </c:pt>
                <c:pt idx="2">
                  <c:v>2701.4000000002852</c:v>
                </c:pt>
                <c:pt idx="3">
                  <c:v>2701.4000000002852</c:v>
                </c:pt>
                <c:pt idx="4">
                  <c:v>2701.4000000002852</c:v>
                </c:pt>
                <c:pt idx="5">
                  <c:v>2701.4000000002852</c:v>
                </c:pt>
                <c:pt idx="6">
                  <c:v>2701.4000000002852</c:v>
                </c:pt>
                <c:pt idx="7">
                  <c:v>2701.4000000002852</c:v>
                </c:pt>
                <c:pt idx="8">
                  <c:v>2701.4000000002852</c:v>
                </c:pt>
                <c:pt idx="9">
                  <c:v>2701.4000000002852</c:v>
                </c:pt>
                <c:pt idx="10">
                  <c:v>2701.4000000002852</c:v>
                </c:pt>
                <c:pt idx="11">
                  <c:v>2701.4000000002852</c:v>
                </c:pt>
                <c:pt idx="12">
                  <c:v>2701.4000000002852</c:v>
                </c:pt>
                <c:pt idx="13">
                  <c:v>2701.4000000002852</c:v>
                </c:pt>
                <c:pt idx="14">
                  <c:v>2701.4000000002852</c:v>
                </c:pt>
                <c:pt idx="15">
                  <c:v>2701.4000000002852</c:v>
                </c:pt>
                <c:pt idx="16">
                  <c:v>2701.4000000002852</c:v>
                </c:pt>
                <c:pt idx="17">
                  <c:v>2701.4000000002852</c:v>
                </c:pt>
                <c:pt idx="18">
                  <c:v>2701.4000000002852</c:v>
                </c:pt>
                <c:pt idx="19">
                  <c:v>2701.4000000002852</c:v>
                </c:pt>
                <c:pt idx="20">
                  <c:v>2701.4000000002852</c:v>
                </c:pt>
                <c:pt idx="21">
                  <c:v>2701.4000000002852</c:v>
                </c:pt>
                <c:pt idx="22">
                  <c:v>2701.4000000002852</c:v>
                </c:pt>
                <c:pt idx="23">
                  <c:v>2701.4000000002852</c:v>
                </c:pt>
                <c:pt idx="24">
                  <c:v>2701.4000000002852</c:v>
                </c:pt>
                <c:pt idx="25">
                  <c:v>2701.4000000002852</c:v>
                </c:pt>
                <c:pt idx="26">
                  <c:v>2701.4000000002852</c:v>
                </c:pt>
                <c:pt idx="27">
                  <c:v>2701.4000000002852</c:v>
                </c:pt>
                <c:pt idx="28">
                  <c:v>2701.4000000002852</c:v>
                </c:pt>
                <c:pt idx="29">
                  <c:v>2701.4000000002852</c:v>
                </c:pt>
                <c:pt idx="30">
                  <c:v>2701.4000000002852</c:v>
                </c:pt>
                <c:pt idx="31">
                  <c:v>2701.4000000002852</c:v>
                </c:pt>
                <c:pt idx="32">
                  <c:v>2701.4000000002852</c:v>
                </c:pt>
                <c:pt idx="33">
                  <c:v>2701.4000000002852</c:v>
                </c:pt>
                <c:pt idx="34">
                  <c:v>2701.4000000002852</c:v>
                </c:pt>
                <c:pt idx="35">
                  <c:v>2701.4000000002852</c:v>
                </c:pt>
                <c:pt idx="36">
                  <c:v>2701.4000000002852</c:v>
                </c:pt>
                <c:pt idx="37">
                  <c:v>2701.4000000002852</c:v>
                </c:pt>
                <c:pt idx="38">
                  <c:v>2701.4000000002852</c:v>
                </c:pt>
                <c:pt idx="39">
                  <c:v>2701.4000000002852</c:v>
                </c:pt>
                <c:pt idx="40">
                  <c:v>2701.4000000002852</c:v>
                </c:pt>
                <c:pt idx="41">
                  <c:v>2701.4000000002852</c:v>
                </c:pt>
                <c:pt idx="42">
                  <c:v>2701.4000000002852</c:v>
                </c:pt>
                <c:pt idx="43">
                  <c:v>2701.4000000002852</c:v>
                </c:pt>
                <c:pt idx="44">
                  <c:v>2701.4000000002852</c:v>
                </c:pt>
                <c:pt idx="45">
                  <c:v>2701.4000000002852</c:v>
                </c:pt>
                <c:pt idx="46">
                  <c:v>2701.4000000002852</c:v>
                </c:pt>
                <c:pt idx="47">
                  <c:v>2701.4000000002852</c:v>
                </c:pt>
                <c:pt idx="48">
                  <c:v>2701.4000000002852</c:v>
                </c:pt>
                <c:pt idx="49">
                  <c:v>2701.4000000002852</c:v>
                </c:pt>
                <c:pt idx="50">
                  <c:v>2701.4000000002852</c:v>
                </c:pt>
                <c:pt idx="51">
                  <c:v>2701.4000000002852</c:v>
                </c:pt>
                <c:pt idx="52">
                  <c:v>2701.4000000002852</c:v>
                </c:pt>
                <c:pt idx="53">
                  <c:v>2701.4000000002852</c:v>
                </c:pt>
                <c:pt idx="54">
                  <c:v>2701.4000000002852</c:v>
                </c:pt>
                <c:pt idx="55">
                  <c:v>2701.4000000002852</c:v>
                </c:pt>
                <c:pt idx="56">
                  <c:v>2701.4000000002852</c:v>
                </c:pt>
                <c:pt idx="57">
                  <c:v>2701.4000000002852</c:v>
                </c:pt>
                <c:pt idx="58">
                  <c:v>2701.4000000002852</c:v>
                </c:pt>
                <c:pt idx="59">
                  <c:v>2701.4000000002852</c:v>
                </c:pt>
                <c:pt idx="60">
                  <c:v>2701.4000000002852</c:v>
                </c:pt>
                <c:pt idx="61">
                  <c:v>2701.4000000002852</c:v>
                </c:pt>
                <c:pt idx="62">
                  <c:v>2701.4000000002852</c:v>
                </c:pt>
                <c:pt idx="63">
                  <c:v>2701.4000000002852</c:v>
                </c:pt>
                <c:pt idx="64">
                  <c:v>2701.4000000002852</c:v>
                </c:pt>
                <c:pt idx="65">
                  <c:v>2701.4000000002852</c:v>
                </c:pt>
                <c:pt idx="66">
                  <c:v>2701.4000000002852</c:v>
                </c:pt>
                <c:pt idx="67">
                  <c:v>2701.4000000002852</c:v>
                </c:pt>
                <c:pt idx="68">
                  <c:v>2701.4000000002852</c:v>
                </c:pt>
                <c:pt idx="69">
                  <c:v>2701.4000000002852</c:v>
                </c:pt>
                <c:pt idx="70">
                  <c:v>2701.4000000002852</c:v>
                </c:pt>
                <c:pt idx="71">
                  <c:v>2701.4000000002852</c:v>
                </c:pt>
                <c:pt idx="72">
                  <c:v>2701.4000000002852</c:v>
                </c:pt>
                <c:pt idx="73">
                  <c:v>2701.4000000002852</c:v>
                </c:pt>
                <c:pt idx="74">
                  <c:v>2701.4000000002852</c:v>
                </c:pt>
                <c:pt idx="75">
                  <c:v>2701.4000000002852</c:v>
                </c:pt>
                <c:pt idx="76">
                  <c:v>2701.4000000002852</c:v>
                </c:pt>
                <c:pt idx="77">
                  <c:v>2701.4000000002852</c:v>
                </c:pt>
                <c:pt idx="78">
                  <c:v>2701.4000000002852</c:v>
                </c:pt>
                <c:pt idx="79">
                  <c:v>2701.4000000002852</c:v>
                </c:pt>
                <c:pt idx="80">
                  <c:v>2701.4000000002852</c:v>
                </c:pt>
                <c:pt idx="81">
                  <c:v>2701.4000000002852</c:v>
                </c:pt>
                <c:pt idx="82">
                  <c:v>2701.4000000002852</c:v>
                </c:pt>
                <c:pt idx="83">
                  <c:v>2701.4000000002852</c:v>
                </c:pt>
                <c:pt idx="84">
                  <c:v>2701.4000000002852</c:v>
                </c:pt>
                <c:pt idx="85">
                  <c:v>2701.4000000002852</c:v>
                </c:pt>
                <c:pt idx="86">
                  <c:v>2701.4000000002852</c:v>
                </c:pt>
                <c:pt idx="87">
                  <c:v>2701.4000000002852</c:v>
                </c:pt>
                <c:pt idx="88">
                  <c:v>2701.4000000002852</c:v>
                </c:pt>
                <c:pt idx="89">
                  <c:v>2701.4000000002852</c:v>
                </c:pt>
                <c:pt idx="90">
                  <c:v>2701.4000000002852</c:v>
                </c:pt>
                <c:pt idx="91">
                  <c:v>2701.4000000002852</c:v>
                </c:pt>
                <c:pt idx="92">
                  <c:v>2701.4000000002852</c:v>
                </c:pt>
                <c:pt idx="93">
                  <c:v>2701.4000000002852</c:v>
                </c:pt>
                <c:pt idx="94">
                  <c:v>2701.4000000002852</c:v>
                </c:pt>
                <c:pt idx="95">
                  <c:v>2701.4000000002852</c:v>
                </c:pt>
                <c:pt idx="96">
                  <c:v>2701.4000000002852</c:v>
                </c:pt>
                <c:pt idx="97">
                  <c:v>2701.4000000002852</c:v>
                </c:pt>
                <c:pt idx="98">
                  <c:v>2701.4000000002852</c:v>
                </c:pt>
                <c:pt idx="99">
                  <c:v>2701.4000000002852</c:v>
                </c:pt>
                <c:pt idx="100">
                  <c:v>2701.4000000002852</c:v>
                </c:pt>
                <c:pt idx="101">
                  <c:v>2701.4000000002852</c:v>
                </c:pt>
                <c:pt idx="102">
                  <c:v>2701.4000000002852</c:v>
                </c:pt>
                <c:pt idx="103">
                  <c:v>2701.4000000002852</c:v>
                </c:pt>
                <c:pt idx="104">
                  <c:v>2701.4000000002852</c:v>
                </c:pt>
                <c:pt idx="105">
                  <c:v>2701.4000000002852</c:v>
                </c:pt>
                <c:pt idx="106">
                  <c:v>2701.4000000002852</c:v>
                </c:pt>
                <c:pt idx="107">
                  <c:v>2701.4000000002852</c:v>
                </c:pt>
                <c:pt idx="108">
                  <c:v>2701.4000000002852</c:v>
                </c:pt>
                <c:pt idx="109">
                  <c:v>2701.4000000002852</c:v>
                </c:pt>
                <c:pt idx="110">
                  <c:v>2701.4000000002852</c:v>
                </c:pt>
                <c:pt idx="111">
                  <c:v>2701.4000000002852</c:v>
                </c:pt>
                <c:pt idx="112">
                  <c:v>2701.4000000002852</c:v>
                </c:pt>
                <c:pt idx="113">
                  <c:v>2701.4000000002852</c:v>
                </c:pt>
                <c:pt idx="114">
                  <c:v>2701.4000000002852</c:v>
                </c:pt>
                <c:pt idx="115">
                  <c:v>2701.4000000002852</c:v>
                </c:pt>
                <c:pt idx="116">
                  <c:v>2701.4000000002852</c:v>
                </c:pt>
                <c:pt idx="117">
                  <c:v>2701.4000000002852</c:v>
                </c:pt>
                <c:pt idx="118">
                  <c:v>2701.4000000002852</c:v>
                </c:pt>
                <c:pt idx="119">
                  <c:v>2701.4000000002852</c:v>
                </c:pt>
                <c:pt idx="120">
                  <c:v>2701.4000000002852</c:v>
                </c:pt>
                <c:pt idx="121">
                  <c:v>2701.4000000002852</c:v>
                </c:pt>
                <c:pt idx="122">
                  <c:v>2701.4000000002852</c:v>
                </c:pt>
                <c:pt idx="123">
                  <c:v>2701.4000000002852</c:v>
                </c:pt>
                <c:pt idx="124">
                  <c:v>2701.4000000002852</c:v>
                </c:pt>
              </c:numCache>
            </c:numRef>
          </c:xVal>
          <c:yVal>
            <c:numRef>
              <c:f>TakeProfit!$F$5:$F$213</c:f>
              <c:numCache>
                <c:formatCode>0.000</c:formatCode>
                <c:ptCount val="209"/>
                <c:pt idx="0">
                  <c:v>155.23500000000001</c:v>
                </c:pt>
                <c:pt idx="1">
                  <c:v>155.232</c:v>
                </c:pt>
                <c:pt idx="2">
                  <c:v>155.23000000000002</c:v>
                </c:pt>
                <c:pt idx="3">
                  <c:v>155.23150000000001</c:v>
                </c:pt>
                <c:pt idx="4">
                  <c:v>155.233</c:v>
                </c:pt>
                <c:pt idx="5">
                  <c:v>155.23750000000001</c:v>
                </c:pt>
                <c:pt idx="6">
                  <c:v>155.25200000000001</c:v>
                </c:pt>
                <c:pt idx="7">
                  <c:v>155.24849999999998</c:v>
                </c:pt>
                <c:pt idx="8">
                  <c:v>155.25099999999998</c:v>
                </c:pt>
                <c:pt idx="9">
                  <c:v>155.25049999999999</c:v>
                </c:pt>
                <c:pt idx="10">
                  <c:v>155.24799999999999</c:v>
                </c:pt>
                <c:pt idx="11">
                  <c:v>155.25</c:v>
                </c:pt>
                <c:pt idx="12">
                  <c:v>155.25299999999999</c:v>
                </c:pt>
                <c:pt idx="13">
                  <c:v>155.25749999999999</c:v>
                </c:pt>
                <c:pt idx="14">
                  <c:v>155.238</c:v>
                </c:pt>
                <c:pt idx="15">
                  <c:v>155.23500000000001</c:v>
                </c:pt>
                <c:pt idx="16">
                  <c:v>155.23599999999999</c:v>
                </c:pt>
                <c:pt idx="17">
                  <c:v>155.23250000000002</c:v>
                </c:pt>
                <c:pt idx="18">
                  <c:v>155.22800000000001</c:v>
                </c:pt>
                <c:pt idx="19">
                  <c:v>155.2295</c:v>
                </c:pt>
                <c:pt idx="20">
                  <c:v>155.233</c:v>
                </c:pt>
                <c:pt idx="21">
                  <c:v>155.22800000000001</c:v>
                </c:pt>
                <c:pt idx="22">
                  <c:v>155.23950000000002</c:v>
                </c:pt>
                <c:pt idx="23">
                  <c:v>155.26150000000001</c:v>
                </c:pt>
                <c:pt idx="24">
                  <c:v>155.26150000000001</c:v>
                </c:pt>
                <c:pt idx="25">
                  <c:v>155.262</c:v>
                </c:pt>
                <c:pt idx="26">
                  <c:v>155.26650000000001</c:v>
                </c:pt>
                <c:pt idx="27">
                  <c:v>155.26650000000001</c:v>
                </c:pt>
                <c:pt idx="28">
                  <c:v>155.267</c:v>
                </c:pt>
                <c:pt idx="29">
                  <c:v>155.27100000000002</c:v>
                </c:pt>
                <c:pt idx="30">
                  <c:v>155.273</c:v>
                </c:pt>
                <c:pt idx="31">
                  <c:v>155.27500000000001</c:v>
                </c:pt>
                <c:pt idx="32">
                  <c:v>155.28199999999998</c:v>
                </c:pt>
                <c:pt idx="33">
                  <c:v>155.28149999999999</c:v>
                </c:pt>
                <c:pt idx="34">
                  <c:v>155.298</c:v>
                </c:pt>
                <c:pt idx="35">
                  <c:v>155.31049999999999</c:v>
                </c:pt>
                <c:pt idx="36">
                  <c:v>155.31200000000001</c:v>
                </c:pt>
                <c:pt idx="37">
                  <c:v>155.3185</c:v>
                </c:pt>
                <c:pt idx="38">
                  <c:v>155.31800000000001</c:v>
                </c:pt>
                <c:pt idx="39">
                  <c:v>155.315</c:v>
                </c:pt>
                <c:pt idx="40">
                  <c:v>155.3135</c:v>
                </c:pt>
                <c:pt idx="41">
                  <c:v>155.31450000000001</c:v>
                </c:pt>
                <c:pt idx="42">
                  <c:v>155.315</c:v>
                </c:pt>
                <c:pt idx="43">
                  <c:v>155.31599999999997</c:v>
                </c:pt>
                <c:pt idx="44">
                  <c:v>155.31700000000001</c:v>
                </c:pt>
                <c:pt idx="45">
                  <c:v>155.32499999999999</c:v>
                </c:pt>
                <c:pt idx="46">
                  <c:v>155.33949999999999</c:v>
                </c:pt>
                <c:pt idx="47">
                  <c:v>155.34</c:v>
                </c:pt>
                <c:pt idx="48">
                  <c:v>155.34100000000001</c:v>
                </c:pt>
                <c:pt idx="49">
                  <c:v>155.34200000000001</c:v>
                </c:pt>
                <c:pt idx="50">
                  <c:v>155.34950000000001</c:v>
                </c:pt>
                <c:pt idx="51">
                  <c:v>155.35050000000001</c:v>
                </c:pt>
                <c:pt idx="52">
                  <c:v>155.35250000000002</c:v>
                </c:pt>
                <c:pt idx="53">
                  <c:v>155.34899999999999</c:v>
                </c:pt>
                <c:pt idx="54">
                  <c:v>155.35849999999999</c:v>
                </c:pt>
                <c:pt idx="55">
                  <c:v>155.37299999999999</c:v>
                </c:pt>
                <c:pt idx="56">
                  <c:v>155.369</c:v>
                </c:pt>
                <c:pt idx="57">
                  <c:v>155.3665</c:v>
                </c:pt>
                <c:pt idx="58">
                  <c:v>155.3655</c:v>
                </c:pt>
                <c:pt idx="59">
                  <c:v>155.37</c:v>
                </c:pt>
                <c:pt idx="60">
                  <c:v>155.3725</c:v>
                </c:pt>
                <c:pt idx="61">
                  <c:v>155.37400000000002</c:v>
                </c:pt>
                <c:pt idx="62">
                  <c:v>155.3775</c:v>
                </c:pt>
                <c:pt idx="63">
                  <c:v>155.38</c:v>
                </c:pt>
                <c:pt idx="64">
                  <c:v>155.38050000000001</c:v>
                </c:pt>
                <c:pt idx="65">
                  <c:v>155.381</c:v>
                </c:pt>
                <c:pt idx="66">
                  <c:v>155.38049999999998</c:v>
                </c:pt>
                <c:pt idx="67">
                  <c:v>155.37400000000002</c:v>
                </c:pt>
                <c:pt idx="68">
                  <c:v>155.37099999999998</c:v>
                </c:pt>
                <c:pt idx="69">
                  <c:v>155.37950000000001</c:v>
                </c:pt>
                <c:pt idx="70">
                  <c:v>155.387</c:v>
                </c:pt>
                <c:pt idx="71">
                  <c:v>155.3905</c:v>
                </c:pt>
                <c:pt idx="72">
                  <c:v>155.393</c:v>
                </c:pt>
                <c:pt idx="73">
                  <c:v>155.39499999999998</c:v>
                </c:pt>
                <c:pt idx="74">
                  <c:v>155.39100000000002</c:v>
                </c:pt>
                <c:pt idx="75">
                  <c:v>155.4015</c:v>
                </c:pt>
                <c:pt idx="76">
                  <c:v>155.41900000000001</c:v>
                </c:pt>
                <c:pt idx="77">
                  <c:v>155.3535</c:v>
                </c:pt>
                <c:pt idx="78">
                  <c:v>155.35599999999999</c:v>
                </c:pt>
                <c:pt idx="79">
                  <c:v>155.35250000000002</c:v>
                </c:pt>
                <c:pt idx="80">
                  <c:v>155.35300000000001</c:v>
                </c:pt>
                <c:pt idx="81">
                  <c:v>155.35050000000001</c:v>
                </c:pt>
                <c:pt idx="82">
                  <c:v>155.3545</c:v>
                </c:pt>
                <c:pt idx="83">
                  <c:v>155.351</c:v>
                </c:pt>
                <c:pt idx="84">
                  <c:v>155.35500000000002</c:v>
                </c:pt>
                <c:pt idx="85">
                  <c:v>155.35149999999999</c:v>
                </c:pt>
                <c:pt idx="86">
                  <c:v>155.35</c:v>
                </c:pt>
                <c:pt idx="87">
                  <c:v>155.352</c:v>
                </c:pt>
                <c:pt idx="88">
                  <c:v>155.3775</c:v>
                </c:pt>
                <c:pt idx="89">
                  <c:v>155.3775</c:v>
                </c:pt>
                <c:pt idx="90">
                  <c:v>155.38900000000001</c:v>
                </c:pt>
                <c:pt idx="91">
                  <c:v>155.3895</c:v>
                </c:pt>
                <c:pt idx="92">
                  <c:v>155.38999999999999</c:v>
                </c:pt>
                <c:pt idx="93">
                  <c:v>155.38999999999999</c:v>
                </c:pt>
                <c:pt idx="94">
                  <c:v>155.38650000000001</c:v>
                </c:pt>
                <c:pt idx="95">
                  <c:v>155.38749999999999</c:v>
                </c:pt>
                <c:pt idx="96">
                  <c:v>155.39150000000001</c:v>
                </c:pt>
                <c:pt idx="97">
                  <c:v>155.39400000000001</c:v>
                </c:pt>
                <c:pt idx="98">
                  <c:v>155.39499999999998</c:v>
                </c:pt>
                <c:pt idx="99">
                  <c:v>155.393</c:v>
                </c:pt>
                <c:pt idx="100">
                  <c:v>155.34899999999999</c:v>
                </c:pt>
                <c:pt idx="101">
                  <c:v>155.3425</c:v>
                </c:pt>
                <c:pt idx="102">
                  <c:v>155.345</c:v>
                </c:pt>
                <c:pt idx="103">
                  <c:v>155.35000000000002</c:v>
                </c:pt>
                <c:pt idx="104">
                  <c:v>155.352</c:v>
                </c:pt>
                <c:pt idx="105">
                  <c:v>155.35000000000002</c:v>
                </c:pt>
                <c:pt idx="106">
                  <c:v>155.35750000000002</c:v>
                </c:pt>
                <c:pt idx="107">
                  <c:v>155.34950000000001</c:v>
                </c:pt>
                <c:pt idx="108">
                  <c:v>155.35250000000002</c:v>
                </c:pt>
                <c:pt idx="109">
                  <c:v>155.34950000000001</c:v>
                </c:pt>
                <c:pt idx="110">
                  <c:v>155.34800000000001</c:v>
                </c:pt>
                <c:pt idx="111">
                  <c:v>155.34</c:v>
                </c:pt>
                <c:pt idx="112">
                  <c:v>155.34049999999999</c:v>
                </c:pt>
                <c:pt idx="113">
                  <c:v>155.3185</c:v>
                </c:pt>
                <c:pt idx="114">
                  <c:v>155.31700000000001</c:v>
                </c:pt>
                <c:pt idx="115">
                  <c:v>155.28399999999999</c:v>
                </c:pt>
                <c:pt idx="116">
                  <c:v>155.28149999999999</c:v>
                </c:pt>
                <c:pt idx="117">
                  <c:v>155.27949999999998</c:v>
                </c:pt>
                <c:pt idx="118">
                  <c:v>155.28149999999999</c:v>
                </c:pt>
                <c:pt idx="119">
                  <c:v>155.28399999999999</c:v>
                </c:pt>
                <c:pt idx="120">
                  <c:v>155.28049999999999</c:v>
                </c:pt>
                <c:pt idx="121">
                  <c:v>155.2595</c:v>
                </c:pt>
                <c:pt idx="122">
                  <c:v>155.25700000000001</c:v>
                </c:pt>
                <c:pt idx="123">
                  <c:v>155.26300000000001</c:v>
                </c:pt>
                <c:pt idx="124">
                  <c:v>155.2585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AC6-4C0B-ADFB-368AECED1E34}"/>
            </c:ext>
          </c:extLst>
        </c:ser>
        <c:ser>
          <c:idx val="7"/>
          <c:order val="7"/>
          <c:tx>
            <c:v>t_kill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TakeProfit!$N$5:$N$213</c:f>
              <c:numCache>
                <c:formatCode>General</c:formatCode>
                <c:ptCount val="209"/>
                <c:pt idx="0">
                  <c:v>3200.0999999996566</c:v>
                </c:pt>
                <c:pt idx="1">
                  <c:v>3200.0999999996566</c:v>
                </c:pt>
                <c:pt idx="2">
                  <c:v>3200.0999999996566</c:v>
                </c:pt>
                <c:pt idx="3">
                  <c:v>3200.0999999996566</c:v>
                </c:pt>
                <c:pt idx="4">
                  <c:v>3200.0999999996566</c:v>
                </c:pt>
                <c:pt idx="5">
                  <c:v>3200.0999999996566</c:v>
                </c:pt>
                <c:pt idx="6">
                  <c:v>3200.0999999996566</c:v>
                </c:pt>
                <c:pt idx="7">
                  <c:v>3200.0999999996566</c:v>
                </c:pt>
                <c:pt idx="8">
                  <c:v>3200.0999999996566</c:v>
                </c:pt>
                <c:pt idx="9">
                  <c:v>3200.0999999996566</c:v>
                </c:pt>
                <c:pt idx="10">
                  <c:v>3200.0999999996566</c:v>
                </c:pt>
                <c:pt idx="11">
                  <c:v>3200.0999999996566</c:v>
                </c:pt>
                <c:pt idx="12">
                  <c:v>3200.0999999996566</c:v>
                </c:pt>
                <c:pt idx="13">
                  <c:v>3200.0999999996566</c:v>
                </c:pt>
                <c:pt idx="14">
                  <c:v>3200.0999999996566</c:v>
                </c:pt>
                <c:pt idx="15">
                  <c:v>3200.0999999996566</c:v>
                </c:pt>
                <c:pt idx="16">
                  <c:v>3200.0999999996566</c:v>
                </c:pt>
                <c:pt idx="17">
                  <c:v>3200.0999999996566</c:v>
                </c:pt>
                <c:pt idx="18">
                  <c:v>3200.0999999996566</c:v>
                </c:pt>
                <c:pt idx="19">
                  <c:v>3200.0999999996566</c:v>
                </c:pt>
                <c:pt idx="20">
                  <c:v>3200.0999999996566</c:v>
                </c:pt>
                <c:pt idx="21">
                  <c:v>3200.0999999996566</c:v>
                </c:pt>
                <c:pt idx="22">
                  <c:v>3200.0999999996566</c:v>
                </c:pt>
                <c:pt idx="23">
                  <c:v>3200.0999999996566</c:v>
                </c:pt>
                <c:pt idx="24">
                  <c:v>3200.0999999996566</c:v>
                </c:pt>
                <c:pt idx="25">
                  <c:v>3200.0999999996566</c:v>
                </c:pt>
                <c:pt idx="26">
                  <c:v>3200.0999999996566</c:v>
                </c:pt>
                <c:pt idx="27">
                  <c:v>3200.0999999996566</c:v>
                </c:pt>
                <c:pt idx="28">
                  <c:v>3200.0999999996566</c:v>
                </c:pt>
                <c:pt idx="29">
                  <c:v>3200.0999999996566</c:v>
                </c:pt>
                <c:pt idx="30">
                  <c:v>3200.0999999996566</c:v>
                </c:pt>
                <c:pt idx="31">
                  <c:v>3200.0999999996566</c:v>
                </c:pt>
                <c:pt idx="32">
                  <c:v>3200.0999999996566</c:v>
                </c:pt>
                <c:pt idx="33">
                  <c:v>3200.0999999996566</c:v>
                </c:pt>
                <c:pt idx="34">
                  <c:v>3200.0999999996566</c:v>
                </c:pt>
                <c:pt idx="35">
                  <c:v>3200.0999999996566</c:v>
                </c:pt>
                <c:pt idx="36">
                  <c:v>3200.0999999996566</c:v>
                </c:pt>
                <c:pt idx="37">
                  <c:v>3200.0999999996566</c:v>
                </c:pt>
                <c:pt idx="38">
                  <c:v>3200.0999999996566</c:v>
                </c:pt>
                <c:pt idx="39">
                  <c:v>3200.0999999996566</c:v>
                </c:pt>
                <c:pt idx="40">
                  <c:v>3200.0999999996566</c:v>
                </c:pt>
                <c:pt idx="41">
                  <c:v>3200.0999999996566</c:v>
                </c:pt>
                <c:pt idx="42">
                  <c:v>3200.0999999996566</c:v>
                </c:pt>
                <c:pt idx="43">
                  <c:v>3200.0999999996566</c:v>
                </c:pt>
                <c:pt idx="44">
                  <c:v>3200.0999999996566</c:v>
                </c:pt>
                <c:pt idx="45">
                  <c:v>3200.0999999996566</c:v>
                </c:pt>
                <c:pt idx="46">
                  <c:v>3200.0999999996566</c:v>
                </c:pt>
                <c:pt idx="47">
                  <c:v>3200.0999999996566</c:v>
                </c:pt>
                <c:pt idx="48">
                  <c:v>3200.0999999996566</c:v>
                </c:pt>
                <c:pt idx="49">
                  <c:v>3200.0999999996566</c:v>
                </c:pt>
                <c:pt idx="50">
                  <c:v>3200.0999999996566</c:v>
                </c:pt>
                <c:pt idx="51">
                  <c:v>3200.0999999996566</c:v>
                </c:pt>
                <c:pt idx="52">
                  <c:v>3200.0999999996566</c:v>
                </c:pt>
                <c:pt idx="53">
                  <c:v>3200.0999999996566</c:v>
                </c:pt>
                <c:pt idx="54">
                  <c:v>3200.0999999996566</c:v>
                </c:pt>
                <c:pt idx="55">
                  <c:v>3200.0999999996566</c:v>
                </c:pt>
                <c:pt idx="56">
                  <c:v>3200.0999999996566</c:v>
                </c:pt>
                <c:pt idx="57">
                  <c:v>3200.0999999996566</c:v>
                </c:pt>
                <c:pt idx="58">
                  <c:v>3200.0999999996566</c:v>
                </c:pt>
                <c:pt idx="59">
                  <c:v>3200.0999999996566</c:v>
                </c:pt>
                <c:pt idx="60">
                  <c:v>3200.0999999996566</c:v>
                </c:pt>
                <c:pt idx="61">
                  <c:v>3200.0999999996566</c:v>
                </c:pt>
                <c:pt idx="62">
                  <c:v>3200.0999999996566</c:v>
                </c:pt>
                <c:pt idx="63">
                  <c:v>3200.0999999996566</c:v>
                </c:pt>
                <c:pt idx="64">
                  <c:v>3200.0999999996566</c:v>
                </c:pt>
                <c:pt idx="65">
                  <c:v>3200.0999999996566</c:v>
                </c:pt>
                <c:pt idx="66">
                  <c:v>3200.0999999996566</c:v>
                </c:pt>
                <c:pt idx="67">
                  <c:v>3200.0999999996566</c:v>
                </c:pt>
                <c:pt idx="68">
                  <c:v>3200.0999999996566</c:v>
                </c:pt>
                <c:pt idx="69">
                  <c:v>3200.0999999996566</c:v>
                </c:pt>
                <c:pt idx="70">
                  <c:v>3200.0999999996566</c:v>
                </c:pt>
                <c:pt idx="71">
                  <c:v>3200.0999999996566</c:v>
                </c:pt>
                <c:pt idx="72">
                  <c:v>3200.0999999996566</c:v>
                </c:pt>
                <c:pt idx="73">
                  <c:v>3200.0999999996566</c:v>
                </c:pt>
                <c:pt idx="74">
                  <c:v>3200.0999999996566</c:v>
                </c:pt>
                <c:pt idx="75">
                  <c:v>3200.0999999996566</c:v>
                </c:pt>
                <c:pt idx="76">
                  <c:v>3200.0999999996566</c:v>
                </c:pt>
                <c:pt idx="77">
                  <c:v>3200.0999999996566</c:v>
                </c:pt>
                <c:pt idx="78">
                  <c:v>3200.0999999996566</c:v>
                </c:pt>
                <c:pt idx="79">
                  <c:v>3200.0999999996566</c:v>
                </c:pt>
                <c:pt idx="80">
                  <c:v>3200.0999999996566</c:v>
                </c:pt>
                <c:pt idx="81">
                  <c:v>3200.0999999996566</c:v>
                </c:pt>
                <c:pt idx="82">
                  <c:v>3200.0999999996566</c:v>
                </c:pt>
                <c:pt idx="83">
                  <c:v>3200.0999999996566</c:v>
                </c:pt>
                <c:pt idx="84">
                  <c:v>3200.0999999996566</c:v>
                </c:pt>
                <c:pt idx="85">
                  <c:v>3200.0999999996566</c:v>
                </c:pt>
                <c:pt idx="86">
                  <c:v>3200.0999999996566</c:v>
                </c:pt>
                <c:pt idx="87">
                  <c:v>3200.0999999996566</c:v>
                </c:pt>
                <c:pt idx="88">
                  <c:v>3200.0999999996566</c:v>
                </c:pt>
                <c:pt idx="89">
                  <c:v>3200.0999999996566</c:v>
                </c:pt>
                <c:pt idx="90">
                  <c:v>3200.0999999996566</c:v>
                </c:pt>
                <c:pt idx="91">
                  <c:v>3200.0999999996566</c:v>
                </c:pt>
                <c:pt idx="92">
                  <c:v>3200.0999999996566</c:v>
                </c:pt>
                <c:pt idx="93">
                  <c:v>3200.0999999996566</c:v>
                </c:pt>
                <c:pt idx="94">
                  <c:v>3200.0999999996566</c:v>
                </c:pt>
                <c:pt idx="95">
                  <c:v>3200.0999999996566</c:v>
                </c:pt>
                <c:pt idx="96">
                  <c:v>3200.0999999996566</c:v>
                </c:pt>
                <c:pt idx="97">
                  <c:v>3200.0999999996566</c:v>
                </c:pt>
                <c:pt idx="98">
                  <c:v>3200.0999999996566</c:v>
                </c:pt>
                <c:pt idx="99">
                  <c:v>3200.0999999996566</c:v>
                </c:pt>
                <c:pt idx="100">
                  <c:v>3200.0999999996566</c:v>
                </c:pt>
                <c:pt idx="101">
                  <c:v>3200.0999999996566</c:v>
                </c:pt>
                <c:pt idx="102">
                  <c:v>3200.0999999996566</c:v>
                </c:pt>
                <c:pt idx="103">
                  <c:v>3200.0999999996566</c:v>
                </c:pt>
                <c:pt idx="104">
                  <c:v>3200.0999999996566</c:v>
                </c:pt>
                <c:pt idx="105">
                  <c:v>3200.0999999996566</c:v>
                </c:pt>
                <c:pt idx="106">
                  <c:v>3200.0999999996566</c:v>
                </c:pt>
                <c:pt idx="107">
                  <c:v>3200.0999999996566</c:v>
                </c:pt>
                <c:pt idx="108">
                  <c:v>3200.0999999996566</c:v>
                </c:pt>
                <c:pt idx="109">
                  <c:v>3200.0999999996566</c:v>
                </c:pt>
                <c:pt idx="110">
                  <c:v>3200.0999999996566</c:v>
                </c:pt>
                <c:pt idx="111">
                  <c:v>3200.0999999996566</c:v>
                </c:pt>
                <c:pt idx="112">
                  <c:v>3200.0999999996566</c:v>
                </c:pt>
                <c:pt idx="113">
                  <c:v>3200.0999999996566</c:v>
                </c:pt>
                <c:pt idx="114">
                  <c:v>3200.0999999996566</c:v>
                </c:pt>
                <c:pt idx="115">
                  <c:v>3200.0999999996566</c:v>
                </c:pt>
                <c:pt idx="116">
                  <c:v>3200.0999999996566</c:v>
                </c:pt>
                <c:pt idx="117">
                  <c:v>3200.0999999996566</c:v>
                </c:pt>
                <c:pt idx="118">
                  <c:v>3200.0999999996566</c:v>
                </c:pt>
                <c:pt idx="119">
                  <c:v>3200.0999999996566</c:v>
                </c:pt>
                <c:pt idx="120">
                  <c:v>3200.0999999996566</c:v>
                </c:pt>
                <c:pt idx="121">
                  <c:v>3200.0999999996566</c:v>
                </c:pt>
                <c:pt idx="122">
                  <c:v>3200.0999999996566</c:v>
                </c:pt>
                <c:pt idx="123">
                  <c:v>3200.0999999996566</c:v>
                </c:pt>
                <c:pt idx="124">
                  <c:v>3200.0999999996566</c:v>
                </c:pt>
              </c:numCache>
            </c:numRef>
          </c:xVal>
          <c:yVal>
            <c:numRef>
              <c:f>TakeProfit!$F$5:$F$213</c:f>
              <c:numCache>
                <c:formatCode>0.000</c:formatCode>
                <c:ptCount val="209"/>
                <c:pt idx="0">
                  <c:v>155.23500000000001</c:v>
                </c:pt>
                <c:pt idx="1">
                  <c:v>155.232</c:v>
                </c:pt>
                <c:pt idx="2">
                  <c:v>155.23000000000002</c:v>
                </c:pt>
                <c:pt idx="3">
                  <c:v>155.23150000000001</c:v>
                </c:pt>
                <c:pt idx="4">
                  <c:v>155.233</c:v>
                </c:pt>
                <c:pt idx="5">
                  <c:v>155.23750000000001</c:v>
                </c:pt>
                <c:pt idx="6">
                  <c:v>155.25200000000001</c:v>
                </c:pt>
                <c:pt idx="7">
                  <c:v>155.24849999999998</c:v>
                </c:pt>
                <c:pt idx="8">
                  <c:v>155.25099999999998</c:v>
                </c:pt>
                <c:pt idx="9">
                  <c:v>155.25049999999999</c:v>
                </c:pt>
                <c:pt idx="10">
                  <c:v>155.24799999999999</c:v>
                </c:pt>
                <c:pt idx="11">
                  <c:v>155.25</c:v>
                </c:pt>
                <c:pt idx="12">
                  <c:v>155.25299999999999</c:v>
                </c:pt>
                <c:pt idx="13">
                  <c:v>155.25749999999999</c:v>
                </c:pt>
                <c:pt idx="14">
                  <c:v>155.238</c:v>
                </c:pt>
                <c:pt idx="15">
                  <c:v>155.23500000000001</c:v>
                </c:pt>
                <c:pt idx="16">
                  <c:v>155.23599999999999</c:v>
                </c:pt>
                <c:pt idx="17">
                  <c:v>155.23250000000002</c:v>
                </c:pt>
                <c:pt idx="18">
                  <c:v>155.22800000000001</c:v>
                </c:pt>
                <c:pt idx="19">
                  <c:v>155.2295</c:v>
                </c:pt>
                <c:pt idx="20">
                  <c:v>155.233</c:v>
                </c:pt>
                <c:pt idx="21">
                  <c:v>155.22800000000001</c:v>
                </c:pt>
                <c:pt idx="22">
                  <c:v>155.23950000000002</c:v>
                </c:pt>
                <c:pt idx="23">
                  <c:v>155.26150000000001</c:v>
                </c:pt>
                <c:pt idx="24">
                  <c:v>155.26150000000001</c:v>
                </c:pt>
                <c:pt idx="25">
                  <c:v>155.262</c:v>
                </c:pt>
                <c:pt idx="26">
                  <c:v>155.26650000000001</c:v>
                </c:pt>
                <c:pt idx="27">
                  <c:v>155.26650000000001</c:v>
                </c:pt>
                <c:pt idx="28">
                  <c:v>155.267</c:v>
                </c:pt>
                <c:pt idx="29">
                  <c:v>155.27100000000002</c:v>
                </c:pt>
                <c:pt idx="30">
                  <c:v>155.273</c:v>
                </c:pt>
                <c:pt idx="31">
                  <c:v>155.27500000000001</c:v>
                </c:pt>
                <c:pt idx="32">
                  <c:v>155.28199999999998</c:v>
                </c:pt>
                <c:pt idx="33">
                  <c:v>155.28149999999999</c:v>
                </c:pt>
                <c:pt idx="34">
                  <c:v>155.298</c:v>
                </c:pt>
                <c:pt idx="35">
                  <c:v>155.31049999999999</c:v>
                </c:pt>
                <c:pt idx="36">
                  <c:v>155.31200000000001</c:v>
                </c:pt>
                <c:pt idx="37">
                  <c:v>155.3185</c:v>
                </c:pt>
                <c:pt idx="38">
                  <c:v>155.31800000000001</c:v>
                </c:pt>
                <c:pt idx="39">
                  <c:v>155.315</c:v>
                </c:pt>
                <c:pt idx="40">
                  <c:v>155.3135</c:v>
                </c:pt>
                <c:pt idx="41">
                  <c:v>155.31450000000001</c:v>
                </c:pt>
                <c:pt idx="42">
                  <c:v>155.315</c:v>
                </c:pt>
                <c:pt idx="43">
                  <c:v>155.31599999999997</c:v>
                </c:pt>
                <c:pt idx="44">
                  <c:v>155.31700000000001</c:v>
                </c:pt>
                <c:pt idx="45">
                  <c:v>155.32499999999999</c:v>
                </c:pt>
                <c:pt idx="46">
                  <c:v>155.33949999999999</c:v>
                </c:pt>
                <c:pt idx="47">
                  <c:v>155.34</c:v>
                </c:pt>
                <c:pt idx="48">
                  <c:v>155.34100000000001</c:v>
                </c:pt>
                <c:pt idx="49">
                  <c:v>155.34200000000001</c:v>
                </c:pt>
                <c:pt idx="50">
                  <c:v>155.34950000000001</c:v>
                </c:pt>
                <c:pt idx="51">
                  <c:v>155.35050000000001</c:v>
                </c:pt>
                <c:pt idx="52">
                  <c:v>155.35250000000002</c:v>
                </c:pt>
                <c:pt idx="53">
                  <c:v>155.34899999999999</c:v>
                </c:pt>
                <c:pt idx="54">
                  <c:v>155.35849999999999</c:v>
                </c:pt>
                <c:pt idx="55">
                  <c:v>155.37299999999999</c:v>
                </c:pt>
                <c:pt idx="56">
                  <c:v>155.369</c:v>
                </c:pt>
                <c:pt idx="57">
                  <c:v>155.3665</c:v>
                </c:pt>
                <c:pt idx="58">
                  <c:v>155.3655</c:v>
                </c:pt>
                <c:pt idx="59">
                  <c:v>155.37</c:v>
                </c:pt>
                <c:pt idx="60">
                  <c:v>155.3725</c:v>
                </c:pt>
                <c:pt idx="61">
                  <c:v>155.37400000000002</c:v>
                </c:pt>
                <c:pt idx="62">
                  <c:v>155.3775</c:v>
                </c:pt>
                <c:pt idx="63">
                  <c:v>155.38</c:v>
                </c:pt>
                <c:pt idx="64">
                  <c:v>155.38050000000001</c:v>
                </c:pt>
                <c:pt idx="65">
                  <c:v>155.381</c:v>
                </c:pt>
                <c:pt idx="66">
                  <c:v>155.38049999999998</c:v>
                </c:pt>
                <c:pt idx="67">
                  <c:v>155.37400000000002</c:v>
                </c:pt>
                <c:pt idx="68">
                  <c:v>155.37099999999998</c:v>
                </c:pt>
                <c:pt idx="69">
                  <c:v>155.37950000000001</c:v>
                </c:pt>
                <c:pt idx="70">
                  <c:v>155.387</c:v>
                </c:pt>
                <c:pt idx="71">
                  <c:v>155.3905</c:v>
                </c:pt>
                <c:pt idx="72">
                  <c:v>155.393</c:v>
                </c:pt>
                <c:pt idx="73">
                  <c:v>155.39499999999998</c:v>
                </c:pt>
                <c:pt idx="74">
                  <c:v>155.39100000000002</c:v>
                </c:pt>
                <c:pt idx="75">
                  <c:v>155.4015</c:v>
                </c:pt>
                <c:pt idx="76">
                  <c:v>155.41900000000001</c:v>
                </c:pt>
                <c:pt idx="77">
                  <c:v>155.3535</c:v>
                </c:pt>
                <c:pt idx="78">
                  <c:v>155.35599999999999</c:v>
                </c:pt>
                <c:pt idx="79">
                  <c:v>155.35250000000002</c:v>
                </c:pt>
                <c:pt idx="80">
                  <c:v>155.35300000000001</c:v>
                </c:pt>
                <c:pt idx="81">
                  <c:v>155.35050000000001</c:v>
                </c:pt>
                <c:pt idx="82">
                  <c:v>155.3545</c:v>
                </c:pt>
                <c:pt idx="83">
                  <c:v>155.351</c:v>
                </c:pt>
                <c:pt idx="84">
                  <c:v>155.35500000000002</c:v>
                </c:pt>
                <c:pt idx="85">
                  <c:v>155.35149999999999</c:v>
                </c:pt>
                <c:pt idx="86">
                  <c:v>155.35</c:v>
                </c:pt>
                <c:pt idx="87">
                  <c:v>155.352</c:v>
                </c:pt>
                <c:pt idx="88">
                  <c:v>155.3775</c:v>
                </c:pt>
                <c:pt idx="89">
                  <c:v>155.3775</c:v>
                </c:pt>
                <c:pt idx="90">
                  <c:v>155.38900000000001</c:v>
                </c:pt>
                <c:pt idx="91">
                  <c:v>155.3895</c:v>
                </c:pt>
                <c:pt idx="92">
                  <c:v>155.38999999999999</c:v>
                </c:pt>
                <c:pt idx="93">
                  <c:v>155.38999999999999</c:v>
                </c:pt>
                <c:pt idx="94">
                  <c:v>155.38650000000001</c:v>
                </c:pt>
                <c:pt idx="95">
                  <c:v>155.38749999999999</c:v>
                </c:pt>
                <c:pt idx="96">
                  <c:v>155.39150000000001</c:v>
                </c:pt>
                <c:pt idx="97">
                  <c:v>155.39400000000001</c:v>
                </c:pt>
                <c:pt idx="98">
                  <c:v>155.39499999999998</c:v>
                </c:pt>
                <c:pt idx="99">
                  <c:v>155.393</c:v>
                </c:pt>
                <c:pt idx="100">
                  <c:v>155.34899999999999</c:v>
                </c:pt>
                <c:pt idx="101">
                  <c:v>155.3425</c:v>
                </c:pt>
                <c:pt idx="102">
                  <c:v>155.345</c:v>
                </c:pt>
                <c:pt idx="103">
                  <c:v>155.35000000000002</c:v>
                </c:pt>
                <c:pt idx="104">
                  <c:v>155.352</c:v>
                </c:pt>
                <c:pt idx="105">
                  <c:v>155.35000000000002</c:v>
                </c:pt>
                <c:pt idx="106">
                  <c:v>155.35750000000002</c:v>
                </c:pt>
                <c:pt idx="107">
                  <c:v>155.34950000000001</c:v>
                </c:pt>
                <c:pt idx="108">
                  <c:v>155.35250000000002</c:v>
                </c:pt>
                <c:pt idx="109">
                  <c:v>155.34950000000001</c:v>
                </c:pt>
                <c:pt idx="110">
                  <c:v>155.34800000000001</c:v>
                </c:pt>
                <c:pt idx="111">
                  <c:v>155.34</c:v>
                </c:pt>
                <c:pt idx="112">
                  <c:v>155.34049999999999</c:v>
                </c:pt>
                <c:pt idx="113">
                  <c:v>155.3185</c:v>
                </c:pt>
                <c:pt idx="114">
                  <c:v>155.31700000000001</c:v>
                </c:pt>
                <c:pt idx="115">
                  <c:v>155.28399999999999</c:v>
                </c:pt>
                <c:pt idx="116">
                  <c:v>155.28149999999999</c:v>
                </c:pt>
                <c:pt idx="117">
                  <c:v>155.27949999999998</c:v>
                </c:pt>
                <c:pt idx="118">
                  <c:v>155.28149999999999</c:v>
                </c:pt>
                <c:pt idx="119">
                  <c:v>155.28399999999999</c:v>
                </c:pt>
                <c:pt idx="120">
                  <c:v>155.28049999999999</c:v>
                </c:pt>
                <c:pt idx="121">
                  <c:v>155.2595</c:v>
                </c:pt>
                <c:pt idx="122">
                  <c:v>155.25700000000001</c:v>
                </c:pt>
                <c:pt idx="123">
                  <c:v>155.26300000000001</c:v>
                </c:pt>
                <c:pt idx="124">
                  <c:v>155.2585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AC6-4C0B-ADFB-368AECED1E34}"/>
            </c:ext>
          </c:extLst>
        </c:ser>
        <c:ser>
          <c:idx val="8"/>
          <c:order val="8"/>
          <c:tx>
            <c:strRef>
              <c:f>TakeProfit!$L$4</c:f>
              <c:strCache>
                <c:ptCount val="1"/>
                <c:pt idx="0">
                  <c:v>ClosePrice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TakeProfit!$E$110:$E$130</c:f>
              <c:numCache>
                <c:formatCode>0</c:formatCode>
                <c:ptCount val="21"/>
                <c:pt idx="0">
                  <c:v>3064.8999999997613</c:v>
                </c:pt>
                <c:pt idx="1">
                  <c:v>3070.1000000000931</c:v>
                </c:pt>
                <c:pt idx="2">
                  <c:v>3080.3999999996449</c:v>
                </c:pt>
                <c:pt idx="3">
                  <c:v>3085.5999999999767</c:v>
                </c:pt>
                <c:pt idx="4">
                  <c:v>3105.9999999997672</c:v>
                </c:pt>
                <c:pt idx="5">
                  <c:v>3118.4999999997672</c:v>
                </c:pt>
                <c:pt idx="6">
                  <c:v>3144.0000000002328</c:v>
                </c:pt>
                <c:pt idx="7">
                  <c:v>3154.2000000001281</c:v>
                </c:pt>
                <c:pt idx="8">
                  <c:v>3189.6999999997206</c:v>
                </c:pt>
                <c:pt idx="9">
                  <c:v>3194.9000000000524</c:v>
                </c:pt>
                <c:pt idx="10">
                  <c:v>3200.0999999996566</c:v>
                </c:pt>
                <c:pt idx="11">
                  <c:v>3210.399999999936</c:v>
                </c:pt>
                <c:pt idx="12">
                  <c:v>3220.5999999998312</c:v>
                </c:pt>
                <c:pt idx="13">
                  <c:v>3236.0000000000582</c:v>
                </c:pt>
                <c:pt idx="14">
                  <c:v>3246.3000000003376</c:v>
                </c:pt>
                <c:pt idx="15">
                  <c:v>3266.7999999997846</c:v>
                </c:pt>
                <c:pt idx="16">
                  <c:v>3272.0000000001164</c:v>
                </c:pt>
                <c:pt idx="17">
                  <c:v>3307.6000000000931</c:v>
                </c:pt>
                <c:pt idx="18">
                  <c:v>3312.7999999996973</c:v>
                </c:pt>
                <c:pt idx="19">
                  <c:v>3317.8999999996449</c:v>
                </c:pt>
              </c:numCache>
            </c:numRef>
          </c:xVal>
          <c:yVal>
            <c:numRef>
              <c:f>TakeProfit!$L$5:$L$98</c:f>
              <c:numCache>
                <c:formatCode>0.0000</c:formatCode>
                <c:ptCount val="94"/>
                <c:pt idx="0">
                  <c:v>155.286</c:v>
                </c:pt>
                <c:pt idx="1">
                  <c:v>155.286</c:v>
                </c:pt>
                <c:pt idx="2">
                  <c:v>155.286</c:v>
                </c:pt>
                <c:pt idx="3">
                  <c:v>155.286</c:v>
                </c:pt>
                <c:pt idx="4">
                  <c:v>155.286</c:v>
                </c:pt>
                <c:pt idx="5">
                  <c:v>155.286</c:v>
                </c:pt>
                <c:pt idx="6">
                  <c:v>155.286</c:v>
                </c:pt>
                <c:pt idx="7">
                  <c:v>155.286</c:v>
                </c:pt>
                <c:pt idx="8">
                  <c:v>155.286</c:v>
                </c:pt>
                <c:pt idx="9">
                  <c:v>155.286</c:v>
                </c:pt>
                <c:pt idx="10">
                  <c:v>155.286</c:v>
                </c:pt>
                <c:pt idx="11">
                  <c:v>155.286</c:v>
                </c:pt>
                <c:pt idx="12">
                  <c:v>155.286</c:v>
                </c:pt>
                <c:pt idx="13">
                  <c:v>155.286</c:v>
                </c:pt>
                <c:pt idx="14">
                  <c:v>155.286</c:v>
                </c:pt>
                <c:pt idx="15">
                  <c:v>155.286</c:v>
                </c:pt>
                <c:pt idx="16">
                  <c:v>155.286</c:v>
                </c:pt>
                <c:pt idx="17">
                  <c:v>155.286</c:v>
                </c:pt>
                <c:pt idx="18">
                  <c:v>155.286</c:v>
                </c:pt>
                <c:pt idx="19">
                  <c:v>155.286</c:v>
                </c:pt>
                <c:pt idx="20">
                  <c:v>155.286</c:v>
                </c:pt>
                <c:pt idx="21">
                  <c:v>155.286</c:v>
                </c:pt>
                <c:pt idx="22">
                  <c:v>155.286</c:v>
                </c:pt>
                <c:pt idx="23">
                  <c:v>155.286</c:v>
                </c:pt>
                <c:pt idx="24">
                  <c:v>155.286</c:v>
                </c:pt>
                <c:pt idx="25">
                  <c:v>155.286</c:v>
                </c:pt>
                <c:pt idx="26">
                  <c:v>155.286</c:v>
                </c:pt>
                <c:pt idx="27">
                  <c:v>155.286</c:v>
                </c:pt>
                <c:pt idx="28">
                  <c:v>155.286</c:v>
                </c:pt>
                <c:pt idx="29">
                  <c:v>155.286</c:v>
                </c:pt>
                <c:pt idx="30">
                  <c:v>155.286</c:v>
                </c:pt>
                <c:pt idx="31">
                  <c:v>155.286</c:v>
                </c:pt>
                <c:pt idx="32">
                  <c:v>155.286</c:v>
                </c:pt>
                <c:pt idx="33">
                  <c:v>155.286</c:v>
                </c:pt>
                <c:pt idx="34">
                  <c:v>155.286</c:v>
                </c:pt>
                <c:pt idx="35">
                  <c:v>155.286</c:v>
                </c:pt>
                <c:pt idx="36">
                  <c:v>155.286</c:v>
                </c:pt>
                <c:pt idx="37">
                  <c:v>155.286</c:v>
                </c:pt>
                <c:pt idx="38">
                  <c:v>155.286</c:v>
                </c:pt>
                <c:pt idx="39">
                  <c:v>155.286</c:v>
                </c:pt>
                <c:pt idx="40">
                  <c:v>155.286</c:v>
                </c:pt>
                <c:pt idx="41">
                  <c:v>155.286</c:v>
                </c:pt>
                <c:pt idx="42">
                  <c:v>155.286</c:v>
                </c:pt>
                <c:pt idx="43">
                  <c:v>155.286</c:v>
                </c:pt>
                <c:pt idx="44">
                  <c:v>155.286</c:v>
                </c:pt>
                <c:pt idx="45">
                  <c:v>155.286</c:v>
                </c:pt>
                <c:pt idx="46">
                  <c:v>155.286</c:v>
                </c:pt>
                <c:pt idx="47">
                  <c:v>155.286</c:v>
                </c:pt>
                <c:pt idx="48">
                  <c:v>155.286</c:v>
                </c:pt>
                <c:pt idx="49">
                  <c:v>155.286</c:v>
                </c:pt>
                <c:pt idx="50">
                  <c:v>155.286</c:v>
                </c:pt>
                <c:pt idx="51">
                  <c:v>155.286</c:v>
                </c:pt>
                <c:pt idx="52">
                  <c:v>155.286</c:v>
                </c:pt>
                <c:pt idx="53">
                  <c:v>155.286</c:v>
                </c:pt>
                <c:pt idx="54">
                  <c:v>155.286</c:v>
                </c:pt>
                <c:pt idx="55">
                  <c:v>155.286</c:v>
                </c:pt>
                <c:pt idx="56">
                  <c:v>155.286</c:v>
                </c:pt>
                <c:pt idx="57">
                  <c:v>155.286</c:v>
                </c:pt>
                <c:pt idx="58">
                  <c:v>155.286</c:v>
                </c:pt>
                <c:pt idx="59">
                  <c:v>155.286</c:v>
                </c:pt>
                <c:pt idx="60">
                  <c:v>155.286</c:v>
                </c:pt>
                <c:pt idx="61">
                  <c:v>155.286</c:v>
                </c:pt>
                <c:pt idx="62">
                  <c:v>155.286</c:v>
                </c:pt>
                <c:pt idx="63">
                  <c:v>155.286</c:v>
                </c:pt>
                <c:pt idx="64">
                  <c:v>155.286</c:v>
                </c:pt>
                <c:pt idx="65">
                  <c:v>155.286</c:v>
                </c:pt>
                <c:pt idx="66">
                  <c:v>155.286</c:v>
                </c:pt>
                <c:pt idx="67">
                  <c:v>155.286</c:v>
                </c:pt>
                <c:pt idx="68">
                  <c:v>155.286</c:v>
                </c:pt>
                <c:pt idx="69">
                  <c:v>155.286</c:v>
                </c:pt>
                <c:pt idx="70">
                  <c:v>155.286</c:v>
                </c:pt>
                <c:pt idx="71">
                  <c:v>155.286</c:v>
                </c:pt>
                <c:pt idx="72">
                  <c:v>155.286</c:v>
                </c:pt>
                <c:pt idx="73">
                  <c:v>155.286</c:v>
                </c:pt>
                <c:pt idx="74">
                  <c:v>155.286</c:v>
                </c:pt>
                <c:pt idx="75">
                  <c:v>155.286</c:v>
                </c:pt>
                <c:pt idx="76">
                  <c:v>155.286</c:v>
                </c:pt>
                <c:pt idx="77">
                  <c:v>155.286</c:v>
                </c:pt>
                <c:pt idx="78">
                  <c:v>155.286</c:v>
                </c:pt>
                <c:pt idx="79">
                  <c:v>155.286</c:v>
                </c:pt>
                <c:pt idx="80">
                  <c:v>155.286</c:v>
                </c:pt>
                <c:pt idx="81">
                  <c:v>155.286</c:v>
                </c:pt>
                <c:pt idx="82">
                  <c:v>155.286</c:v>
                </c:pt>
                <c:pt idx="83">
                  <c:v>155.286</c:v>
                </c:pt>
                <c:pt idx="84">
                  <c:v>155.286</c:v>
                </c:pt>
                <c:pt idx="85">
                  <c:v>155.286</c:v>
                </c:pt>
                <c:pt idx="86">
                  <c:v>155.286</c:v>
                </c:pt>
                <c:pt idx="87">
                  <c:v>155.286</c:v>
                </c:pt>
                <c:pt idx="88">
                  <c:v>155.286</c:v>
                </c:pt>
                <c:pt idx="89">
                  <c:v>155.286</c:v>
                </c:pt>
                <c:pt idx="90">
                  <c:v>155.286</c:v>
                </c:pt>
                <c:pt idx="91">
                  <c:v>155.286</c:v>
                </c:pt>
                <c:pt idx="92">
                  <c:v>155.286</c:v>
                </c:pt>
                <c:pt idx="93">
                  <c:v>155.286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AC6-4C0B-ADFB-368AECED1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134912"/>
        <c:axId val="1012132800"/>
      </c:scatterChart>
      <c:valAx>
        <c:axId val="1012134912"/>
        <c:scaling>
          <c:orientation val="minMax"/>
          <c:max val="3600"/>
          <c:min val="155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132800"/>
        <c:crosses val="autoZero"/>
        <c:crossBetween val="midCat"/>
        <c:majorUnit val="150"/>
      </c:valAx>
      <c:valAx>
        <c:axId val="1012132800"/>
        <c:scaling>
          <c:orientation val="minMax"/>
          <c:max val="155.42000000000002"/>
          <c:min val="155.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134912"/>
        <c:crosses val="autoZero"/>
        <c:crossBetween val="midCat"/>
        <c:majorUnit val="2.5000000000000005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StopLoss!$F$4</c:f>
              <c:strCache>
                <c:ptCount val="1"/>
                <c:pt idx="0">
                  <c:v>Mid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StopLoss!$E$5:$E$98</c:f>
              <c:numCache>
                <c:formatCode>0</c:formatCode>
                <c:ptCount val="94"/>
                <c:pt idx="0">
                  <c:v>3501.4999999999418</c:v>
                </c:pt>
                <c:pt idx="1">
                  <c:v>3506.7999999999302</c:v>
                </c:pt>
                <c:pt idx="2">
                  <c:v>3511.9999999995343</c:v>
                </c:pt>
                <c:pt idx="3">
                  <c:v>3517.1999999991385</c:v>
                </c:pt>
                <c:pt idx="4">
                  <c:v>3522.3999999987427</c:v>
                </c:pt>
                <c:pt idx="5">
                  <c:v>3527.4999999994179</c:v>
                </c:pt>
                <c:pt idx="6">
                  <c:v>3532.6999999990221</c:v>
                </c:pt>
                <c:pt idx="7">
                  <c:v>3538.1999999997788</c:v>
                </c:pt>
                <c:pt idx="8">
                  <c:v>3543.2999999989988</c:v>
                </c:pt>
                <c:pt idx="9">
                  <c:v>3548.5000000000582</c:v>
                </c:pt>
                <c:pt idx="10">
                  <c:v>3553.6999999996624</c:v>
                </c:pt>
                <c:pt idx="11">
                  <c:v>3558.8999999992666</c:v>
                </c:pt>
                <c:pt idx="12">
                  <c:v>3563.9999999999418</c:v>
                </c:pt>
                <c:pt idx="13">
                  <c:v>3569.199999999546</c:v>
                </c:pt>
                <c:pt idx="14">
                  <c:v>3574.3999999991502</c:v>
                </c:pt>
                <c:pt idx="15">
                  <c:v>3584.7999999998137</c:v>
                </c:pt>
                <c:pt idx="16">
                  <c:v>3589.8999999990338</c:v>
                </c:pt>
                <c:pt idx="17">
                  <c:v>3595.1000000000931</c:v>
                </c:pt>
                <c:pt idx="18">
                  <c:v>3600.2999999996973</c:v>
                </c:pt>
                <c:pt idx="19">
                  <c:v>3610.5999999999767</c:v>
                </c:pt>
                <c:pt idx="20">
                  <c:v>3615.7999999995809</c:v>
                </c:pt>
                <c:pt idx="21">
                  <c:v>3620.9999999991851</c:v>
                </c:pt>
                <c:pt idx="22">
                  <c:v>3626.1999999987893</c:v>
                </c:pt>
                <c:pt idx="23">
                  <c:v>3631.3999999998487</c:v>
                </c:pt>
                <c:pt idx="24">
                  <c:v>3636.699999999837</c:v>
                </c:pt>
                <c:pt idx="25">
                  <c:v>3641.8999999994412</c:v>
                </c:pt>
                <c:pt idx="26">
                  <c:v>3647.0999999990454</c:v>
                </c:pt>
                <c:pt idx="27">
                  <c:v>3652.3000000001048</c:v>
                </c:pt>
                <c:pt idx="28">
                  <c:v>3662.6999999993131</c:v>
                </c:pt>
                <c:pt idx="29">
                  <c:v>3667.8999999989173</c:v>
                </c:pt>
                <c:pt idx="30">
                  <c:v>3673.0999999999767</c:v>
                </c:pt>
                <c:pt idx="31">
                  <c:v>3678.2999999995809</c:v>
                </c:pt>
                <c:pt idx="32">
                  <c:v>3683.4999999991851</c:v>
                </c:pt>
                <c:pt idx="33">
                  <c:v>3688.5999999998603</c:v>
                </c:pt>
                <c:pt idx="34">
                  <c:v>3693.8999999998487</c:v>
                </c:pt>
                <c:pt idx="35">
                  <c:v>3699.0999999994528</c:v>
                </c:pt>
                <c:pt idx="36">
                  <c:v>3711.1999999993714</c:v>
                </c:pt>
                <c:pt idx="37">
                  <c:v>3716.3999999989755</c:v>
                </c:pt>
                <c:pt idx="38">
                  <c:v>3732.2999999989406</c:v>
                </c:pt>
                <c:pt idx="39">
                  <c:v>3737.5</c:v>
                </c:pt>
                <c:pt idx="40">
                  <c:v>3742.7999999999884</c:v>
                </c:pt>
                <c:pt idx="41">
                  <c:v>3747.8999999992084</c:v>
                </c:pt>
                <c:pt idx="42">
                  <c:v>3758.1999999994878</c:v>
                </c:pt>
                <c:pt idx="43">
                  <c:v>3763.399999999092</c:v>
                </c:pt>
                <c:pt idx="44">
                  <c:v>3773.6999999993714</c:v>
                </c:pt>
                <c:pt idx="45">
                  <c:v>3778.9999999993597</c:v>
                </c:pt>
                <c:pt idx="46">
                  <c:v>3784.2999999993481</c:v>
                </c:pt>
                <c:pt idx="47">
                  <c:v>3789.4999999989523</c:v>
                </c:pt>
                <c:pt idx="48">
                  <c:v>3794.7000000000116</c:v>
                </c:pt>
                <c:pt idx="49">
                  <c:v>3799.8999999996158</c:v>
                </c:pt>
                <c:pt idx="50">
                  <c:v>3810.2999999988242</c:v>
                </c:pt>
                <c:pt idx="51">
                  <c:v>3815.3999999994994</c:v>
                </c:pt>
                <c:pt idx="52">
                  <c:v>3825.7999999987078</c:v>
                </c:pt>
                <c:pt idx="53">
                  <c:v>3830.9999999997672</c:v>
                </c:pt>
                <c:pt idx="54">
                  <c:v>3836.2999999997555</c:v>
                </c:pt>
                <c:pt idx="55">
                  <c:v>3847.5999999995111</c:v>
                </c:pt>
                <c:pt idx="56">
                  <c:v>3852.8999999994994</c:v>
                </c:pt>
                <c:pt idx="57">
                  <c:v>3858.0999999991036</c:v>
                </c:pt>
                <c:pt idx="58">
                  <c:v>3863.2999999987078</c:v>
                </c:pt>
                <c:pt idx="59">
                  <c:v>3868.4999999997672</c:v>
                </c:pt>
                <c:pt idx="60">
                  <c:v>3883.9999999996508</c:v>
                </c:pt>
                <c:pt idx="61">
                  <c:v>3889.1999999992549</c:v>
                </c:pt>
                <c:pt idx="62">
                  <c:v>3894.2999999999302</c:v>
                </c:pt>
                <c:pt idx="63">
                  <c:v>3899.4999999995343</c:v>
                </c:pt>
                <c:pt idx="64">
                  <c:v>3904.6999999991385</c:v>
                </c:pt>
                <c:pt idx="65">
                  <c:v>3909.8999999987427</c:v>
                </c:pt>
                <c:pt idx="66">
                  <c:v>3920.2999999994063</c:v>
                </c:pt>
                <c:pt idx="67">
                  <c:v>3925.4999999990105</c:v>
                </c:pt>
                <c:pt idx="68">
                  <c:v>3935.899999999674</c:v>
                </c:pt>
                <c:pt idx="69">
                  <c:v>3941.1999999996624</c:v>
                </c:pt>
                <c:pt idx="70">
                  <c:v>3954.5999999987544</c:v>
                </c:pt>
                <c:pt idx="71">
                  <c:v>3959.8999999987427</c:v>
                </c:pt>
                <c:pt idx="72">
                  <c:v>3965.0999999998021</c:v>
                </c:pt>
                <c:pt idx="73">
                  <c:v>3970.2999999994063</c:v>
                </c:pt>
                <c:pt idx="74">
                  <c:v>3975.4999999990105</c:v>
                </c:pt>
                <c:pt idx="75">
                  <c:v>3980.7000000000698</c:v>
                </c:pt>
                <c:pt idx="76">
                  <c:v>3991.1999999996624</c:v>
                </c:pt>
                <c:pt idx="77">
                  <c:v>3996.4999999996508</c:v>
                </c:pt>
                <c:pt idx="78">
                  <c:v>4001.7999999996391</c:v>
                </c:pt>
                <c:pt idx="79">
                  <c:v>4007.2000000000116</c:v>
                </c:pt>
                <c:pt idx="80">
                  <c:v>4012.599999998929</c:v>
                </c:pt>
                <c:pt idx="81">
                  <c:v>4017.8999999989173</c:v>
                </c:pt>
                <c:pt idx="82">
                  <c:v>4023.0999999999767</c:v>
                </c:pt>
                <c:pt idx="83">
                  <c:v>4033.4999999991851</c:v>
                </c:pt>
                <c:pt idx="84">
                  <c:v>4038.6999999987893</c:v>
                </c:pt>
                <c:pt idx="85">
                  <c:v>4043.8999999998487</c:v>
                </c:pt>
                <c:pt idx="86">
                  <c:v>4049.199999999837</c:v>
                </c:pt>
                <c:pt idx="87">
                  <c:v>4054.3999999994412</c:v>
                </c:pt>
                <c:pt idx="88">
                  <c:v>4064.6999999997206</c:v>
                </c:pt>
                <c:pt idx="89">
                  <c:v>4069.8999999993248</c:v>
                </c:pt>
                <c:pt idx="90">
                  <c:v>4075.1999999993131</c:v>
                </c:pt>
                <c:pt idx="91">
                  <c:v>4080.3999999989173</c:v>
                </c:pt>
                <c:pt idx="92">
                  <c:v>4090.6999999991967</c:v>
                </c:pt>
                <c:pt idx="93">
                  <c:v>4095.8999999988009</c:v>
                </c:pt>
              </c:numCache>
            </c:numRef>
          </c:xVal>
          <c:yVal>
            <c:numRef>
              <c:f>StopLoss!$F$5:$F$98</c:f>
              <c:numCache>
                <c:formatCode>0.0000</c:formatCode>
                <c:ptCount val="94"/>
                <c:pt idx="0">
                  <c:v>152.14949999999999</c:v>
                </c:pt>
                <c:pt idx="1">
                  <c:v>152.1225</c:v>
                </c:pt>
                <c:pt idx="2">
                  <c:v>152.10649999999998</c:v>
                </c:pt>
                <c:pt idx="3">
                  <c:v>152.07400000000001</c:v>
                </c:pt>
                <c:pt idx="4">
                  <c:v>152.07900000000001</c:v>
                </c:pt>
                <c:pt idx="5">
                  <c:v>152.0325</c:v>
                </c:pt>
                <c:pt idx="6">
                  <c:v>152.02100000000002</c:v>
                </c:pt>
                <c:pt idx="7">
                  <c:v>152.02350000000001</c:v>
                </c:pt>
                <c:pt idx="8">
                  <c:v>152.01999999999998</c:v>
                </c:pt>
                <c:pt idx="9">
                  <c:v>151.976</c:v>
                </c:pt>
                <c:pt idx="10">
                  <c:v>151.98750000000001</c:v>
                </c:pt>
                <c:pt idx="11">
                  <c:v>151.98000000000002</c:v>
                </c:pt>
                <c:pt idx="12">
                  <c:v>151.99450000000002</c:v>
                </c:pt>
                <c:pt idx="13">
                  <c:v>152.02250000000001</c:v>
                </c:pt>
                <c:pt idx="14">
                  <c:v>152.05849999999998</c:v>
                </c:pt>
                <c:pt idx="15">
                  <c:v>152.047</c:v>
                </c:pt>
                <c:pt idx="16">
                  <c:v>152.0575</c:v>
                </c:pt>
                <c:pt idx="17">
                  <c:v>152.06</c:v>
                </c:pt>
                <c:pt idx="18">
                  <c:v>152.0575</c:v>
                </c:pt>
                <c:pt idx="19">
                  <c:v>152.02850000000001</c:v>
                </c:pt>
                <c:pt idx="20">
                  <c:v>152.03300000000002</c:v>
                </c:pt>
                <c:pt idx="21">
                  <c:v>152.0325</c:v>
                </c:pt>
                <c:pt idx="22">
                  <c:v>152.02949999999998</c:v>
                </c:pt>
                <c:pt idx="23">
                  <c:v>152.01049999999998</c:v>
                </c:pt>
                <c:pt idx="24">
                  <c:v>152.00900000000001</c:v>
                </c:pt>
                <c:pt idx="25">
                  <c:v>152.01850000000002</c:v>
                </c:pt>
                <c:pt idx="26">
                  <c:v>152.03800000000001</c:v>
                </c:pt>
                <c:pt idx="27">
                  <c:v>152.04250000000002</c:v>
                </c:pt>
                <c:pt idx="28">
                  <c:v>152.06299999999999</c:v>
                </c:pt>
                <c:pt idx="29">
                  <c:v>152.0915</c:v>
                </c:pt>
                <c:pt idx="30">
                  <c:v>152.06299999999999</c:v>
                </c:pt>
                <c:pt idx="31">
                  <c:v>152.05349999999999</c:v>
                </c:pt>
                <c:pt idx="32">
                  <c:v>152.042</c:v>
                </c:pt>
                <c:pt idx="33">
                  <c:v>152.03050000000002</c:v>
                </c:pt>
                <c:pt idx="34">
                  <c:v>152.02350000000001</c:v>
                </c:pt>
                <c:pt idx="35">
                  <c:v>152.0325</c:v>
                </c:pt>
                <c:pt idx="36">
                  <c:v>152.04349999999999</c:v>
                </c:pt>
                <c:pt idx="37">
                  <c:v>152.04149999999998</c:v>
                </c:pt>
                <c:pt idx="38">
                  <c:v>152.0505</c:v>
                </c:pt>
                <c:pt idx="39">
                  <c:v>152.06099999999998</c:v>
                </c:pt>
                <c:pt idx="40">
                  <c:v>152.03399999999999</c:v>
                </c:pt>
                <c:pt idx="41">
                  <c:v>152.03649999999999</c:v>
                </c:pt>
                <c:pt idx="42">
                  <c:v>152.05549999999999</c:v>
                </c:pt>
                <c:pt idx="43">
                  <c:v>152.05199999999999</c:v>
                </c:pt>
                <c:pt idx="44">
                  <c:v>152.04149999999998</c:v>
                </c:pt>
                <c:pt idx="45">
                  <c:v>152.06700000000001</c:v>
                </c:pt>
                <c:pt idx="46">
                  <c:v>152.07650000000001</c:v>
                </c:pt>
                <c:pt idx="47">
                  <c:v>152.08949999999999</c:v>
                </c:pt>
                <c:pt idx="48">
                  <c:v>152.08550000000002</c:v>
                </c:pt>
                <c:pt idx="49">
                  <c:v>152.09449999999998</c:v>
                </c:pt>
                <c:pt idx="50">
                  <c:v>152.10149999999999</c:v>
                </c:pt>
                <c:pt idx="51">
                  <c:v>152.11750000000001</c:v>
                </c:pt>
                <c:pt idx="52">
                  <c:v>152.155</c:v>
                </c:pt>
                <c:pt idx="53">
                  <c:v>152.1575</c:v>
                </c:pt>
                <c:pt idx="54">
                  <c:v>152.14600000000002</c:v>
                </c:pt>
                <c:pt idx="55">
                  <c:v>152.17200000000003</c:v>
                </c:pt>
                <c:pt idx="56">
                  <c:v>152.18350000000001</c:v>
                </c:pt>
                <c:pt idx="57">
                  <c:v>152.21250000000001</c:v>
                </c:pt>
                <c:pt idx="58">
                  <c:v>152.20949999999999</c:v>
                </c:pt>
                <c:pt idx="59">
                  <c:v>152.20249999999999</c:v>
                </c:pt>
                <c:pt idx="60">
                  <c:v>152.20699999999999</c:v>
                </c:pt>
                <c:pt idx="61">
                  <c:v>152.20400000000001</c:v>
                </c:pt>
                <c:pt idx="62">
                  <c:v>152.20349999999999</c:v>
                </c:pt>
                <c:pt idx="63">
                  <c:v>152.20850000000002</c:v>
                </c:pt>
                <c:pt idx="64">
                  <c:v>152.245</c:v>
                </c:pt>
                <c:pt idx="65">
                  <c:v>152.27699999999999</c:v>
                </c:pt>
                <c:pt idx="66">
                  <c:v>152.28</c:v>
                </c:pt>
                <c:pt idx="67">
                  <c:v>152.3015</c:v>
                </c:pt>
                <c:pt idx="68">
                  <c:v>152.297</c:v>
                </c:pt>
                <c:pt idx="69">
                  <c:v>152.3185</c:v>
                </c:pt>
                <c:pt idx="70">
                  <c:v>152.32599999999999</c:v>
                </c:pt>
                <c:pt idx="71">
                  <c:v>152.3365</c:v>
                </c:pt>
                <c:pt idx="72">
                  <c:v>152.339</c:v>
                </c:pt>
                <c:pt idx="73">
                  <c:v>152.34300000000002</c:v>
                </c:pt>
                <c:pt idx="74">
                  <c:v>152.33750000000001</c:v>
                </c:pt>
                <c:pt idx="75">
                  <c:v>152.33949999999999</c:v>
                </c:pt>
                <c:pt idx="76">
                  <c:v>152.3065</c:v>
                </c:pt>
                <c:pt idx="77">
                  <c:v>152.27600000000001</c:v>
                </c:pt>
                <c:pt idx="78">
                  <c:v>152.27800000000002</c:v>
                </c:pt>
                <c:pt idx="79">
                  <c:v>152.27850000000001</c:v>
                </c:pt>
                <c:pt idx="80">
                  <c:v>152.28649999999999</c:v>
                </c:pt>
                <c:pt idx="81">
                  <c:v>152.2885</c:v>
                </c:pt>
                <c:pt idx="82">
                  <c:v>152.29500000000002</c:v>
                </c:pt>
                <c:pt idx="83">
                  <c:v>152.28199999999998</c:v>
                </c:pt>
                <c:pt idx="84">
                  <c:v>152.28300000000002</c:v>
                </c:pt>
                <c:pt idx="85">
                  <c:v>152.29499999999999</c:v>
                </c:pt>
                <c:pt idx="86">
                  <c:v>152.3005</c:v>
                </c:pt>
                <c:pt idx="87">
                  <c:v>152.29750000000001</c:v>
                </c:pt>
                <c:pt idx="88">
                  <c:v>152.3135</c:v>
                </c:pt>
                <c:pt idx="89">
                  <c:v>152.30950000000001</c:v>
                </c:pt>
                <c:pt idx="90">
                  <c:v>152.34949999999998</c:v>
                </c:pt>
                <c:pt idx="91">
                  <c:v>152.33949999999999</c:v>
                </c:pt>
                <c:pt idx="92">
                  <c:v>152.34800000000001</c:v>
                </c:pt>
                <c:pt idx="93">
                  <c:v>152.34100000000001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95-4603-87D8-BCE40F9D2E6C}"/>
            </c:ext>
          </c:extLst>
        </c:ser>
        <c:ser>
          <c:idx val="1"/>
          <c:order val="1"/>
          <c:tx>
            <c:strRef>
              <c:f>StopLoss!$G$4</c:f>
              <c:strCache>
                <c:ptCount val="1"/>
                <c:pt idx="0">
                  <c:v>SmoothMid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StopLoss!$E$5:$E$98</c:f>
              <c:numCache>
                <c:formatCode>0</c:formatCode>
                <c:ptCount val="94"/>
                <c:pt idx="0">
                  <c:v>3501.4999999999418</c:v>
                </c:pt>
                <c:pt idx="1">
                  <c:v>3506.7999999999302</c:v>
                </c:pt>
                <c:pt idx="2">
                  <c:v>3511.9999999995343</c:v>
                </c:pt>
                <c:pt idx="3">
                  <c:v>3517.1999999991385</c:v>
                </c:pt>
                <c:pt idx="4">
                  <c:v>3522.3999999987427</c:v>
                </c:pt>
                <c:pt idx="5">
                  <c:v>3527.4999999994179</c:v>
                </c:pt>
                <c:pt idx="6">
                  <c:v>3532.6999999990221</c:v>
                </c:pt>
                <c:pt idx="7">
                  <c:v>3538.1999999997788</c:v>
                </c:pt>
                <c:pt idx="8">
                  <c:v>3543.2999999989988</c:v>
                </c:pt>
                <c:pt idx="9">
                  <c:v>3548.5000000000582</c:v>
                </c:pt>
                <c:pt idx="10">
                  <c:v>3553.6999999996624</c:v>
                </c:pt>
                <c:pt idx="11">
                  <c:v>3558.8999999992666</c:v>
                </c:pt>
                <c:pt idx="12">
                  <c:v>3563.9999999999418</c:v>
                </c:pt>
                <c:pt idx="13">
                  <c:v>3569.199999999546</c:v>
                </c:pt>
                <c:pt idx="14">
                  <c:v>3574.3999999991502</c:v>
                </c:pt>
                <c:pt idx="15">
                  <c:v>3584.7999999998137</c:v>
                </c:pt>
                <c:pt idx="16">
                  <c:v>3589.8999999990338</c:v>
                </c:pt>
                <c:pt idx="17">
                  <c:v>3595.1000000000931</c:v>
                </c:pt>
                <c:pt idx="18">
                  <c:v>3600.2999999996973</c:v>
                </c:pt>
                <c:pt idx="19">
                  <c:v>3610.5999999999767</c:v>
                </c:pt>
                <c:pt idx="20">
                  <c:v>3615.7999999995809</c:v>
                </c:pt>
                <c:pt idx="21">
                  <c:v>3620.9999999991851</c:v>
                </c:pt>
                <c:pt idx="22">
                  <c:v>3626.1999999987893</c:v>
                </c:pt>
                <c:pt idx="23">
                  <c:v>3631.3999999998487</c:v>
                </c:pt>
                <c:pt idx="24">
                  <c:v>3636.699999999837</c:v>
                </c:pt>
                <c:pt idx="25">
                  <c:v>3641.8999999994412</c:v>
                </c:pt>
                <c:pt idx="26">
                  <c:v>3647.0999999990454</c:v>
                </c:pt>
                <c:pt idx="27">
                  <c:v>3652.3000000001048</c:v>
                </c:pt>
                <c:pt idx="28">
                  <c:v>3662.6999999993131</c:v>
                </c:pt>
                <c:pt idx="29">
                  <c:v>3667.8999999989173</c:v>
                </c:pt>
                <c:pt idx="30">
                  <c:v>3673.0999999999767</c:v>
                </c:pt>
                <c:pt idx="31">
                  <c:v>3678.2999999995809</c:v>
                </c:pt>
                <c:pt idx="32">
                  <c:v>3683.4999999991851</c:v>
                </c:pt>
                <c:pt idx="33">
                  <c:v>3688.5999999998603</c:v>
                </c:pt>
                <c:pt idx="34">
                  <c:v>3693.8999999998487</c:v>
                </c:pt>
                <c:pt idx="35">
                  <c:v>3699.0999999994528</c:v>
                </c:pt>
                <c:pt idx="36">
                  <c:v>3711.1999999993714</c:v>
                </c:pt>
                <c:pt idx="37">
                  <c:v>3716.3999999989755</c:v>
                </c:pt>
                <c:pt idx="38">
                  <c:v>3732.2999999989406</c:v>
                </c:pt>
                <c:pt idx="39">
                  <c:v>3737.5</c:v>
                </c:pt>
                <c:pt idx="40">
                  <c:v>3742.7999999999884</c:v>
                </c:pt>
                <c:pt idx="41">
                  <c:v>3747.8999999992084</c:v>
                </c:pt>
                <c:pt idx="42">
                  <c:v>3758.1999999994878</c:v>
                </c:pt>
                <c:pt idx="43">
                  <c:v>3763.399999999092</c:v>
                </c:pt>
                <c:pt idx="44">
                  <c:v>3773.6999999993714</c:v>
                </c:pt>
                <c:pt idx="45">
                  <c:v>3778.9999999993597</c:v>
                </c:pt>
                <c:pt idx="46">
                  <c:v>3784.2999999993481</c:v>
                </c:pt>
                <c:pt idx="47">
                  <c:v>3789.4999999989523</c:v>
                </c:pt>
                <c:pt idx="48">
                  <c:v>3794.7000000000116</c:v>
                </c:pt>
                <c:pt idx="49">
                  <c:v>3799.8999999996158</c:v>
                </c:pt>
                <c:pt idx="50">
                  <c:v>3810.2999999988242</c:v>
                </c:pt>
                <c:pt idx="51">
                  <c:v>3815.3999999994994</c:v>
                </c:pt>
                <c:pt idx="52">
                  <c:v>3825.7999999987078</c:v>
                </c:pt>
                <c:pt idx="53">
                  <c:v>3830.9999999997672</c:v>
                </c:pt>
                <c:pt idx="54">
                  <c:v>3836.2999999997555</c:v>
                </c:pt>
                <c:pt idx="55">
                  <c:v>3847.5999999995111</c:v>
                </c:pt>
                <c:pt idx="56">
                  <c:v>3852.8999999994994</c:v>
                </c:pt>
                <c:pt idx="57">
                  <c:v>3858.0999999991036</c:v>
                </c:pt>
                <c:pt idx="58">
                  <c:v>3863.2999999987078</c:v>
                </c:pt>
                <c:pt idx="59">
                  <c:v>3868.4999999997672</c:v>
                </c:pt>
                <c:pt idx="60">
                  <c:v>3883.9999999996508</c:v>
                </c:pt>
                <c:pt idx="61">
                  <c:v>3889.1999999992549</c:v>
                </c:pt>
                <c:pt idx="62">
                  <c:v>3894.2999999999302</c:v>
                </c:pt>
                <c:pt idx="63">
                  <c:v>3899.4999999995343</c:v>
                </c:pt>
                <c:pt idx="64">
                  <c:v>3904.6999999991385</c:v>
                </c:pt>
                <c:pt idx="65">
                  <c:v>3909.8999999987427</c:v>
                </c:pt>
                <c:pt idx="66">
                  <c:v>3920.2999999994063</c:v>
                </c:pt>
                <c:pt idx="67">
                  <c:v>3925.4999999990105</c:v>
                </c:pt>
                <c:pt idx="68">
                  <c:v>3935.899999999674</c:v>
                </c:pt>
                <c:pt idx="69">
                  <c:v>3941.1999999996624</c:v>
                </c:pt>
                <c:pt idx="70">
                  <c:v>3954.5999999987544</c:v>
                </c:pt>
                <c:pt idx="71">
                  <c:v>3959.8999999987427</c:v>
                </c:pt>
                <c:pt idx="72">
                  <c:v>3965.0999999998021</c:v>
                </c:pt>
                <c:pt idx="73">
                  <c:v>3970.2999999994063</c:v>
                </c:pt>
                <c:pt idx="74">
                  <c:v>3975.4999999990105</c:v>
                </c:pt>
                <c:pt idx="75">
                  <c:v>3980.7000000000698</c:v>
                </c:pt>
                <c:pt idx="76">
                  <c:v>3991.1999999996624</c:v>
                </c:pt>
                <c:pt idx="77">
                  <c:v>3996.4999999996508</c:v>
                </c:pt>
                <c:pt idx="78">
                  <c:v>4001.7999999996391</c:v>
                </c:pt>
                <c:pt idx="79">
                  <c:v>4007.2000000000116</c:v>
                </c:pt>
                <c:pt idx="80">
                  <c:v>4012.599999998929</c:v>
                </c:pt>
                <c:pt idx="81">
                  <c:v>4017.8999999989173</c:v>
                </c:pt>
                <c:pt idx="82">
                  <c:v>4023.0999999999767</c:v>
                </c:pt>
                <c:pt idx="83">
                  <c:v>4033.4999999991851</c:v>
                </c:pt>
                <c:pt idx="84">
                  <c:v>4038.6999999987893</c:v>
                </c:pt>
                <c:pt idx="85">
                  <c:v>4043.8999999998487</c:v>
                </c:pt>
                <c:pt idx="86">
                  <c:v>4049.199999999837</c:v>
                </c:pt>
                <c:pt idx="87">
                  <c:v>4054.3999999994412</c:v>
                </c:pt>
                <c:pt idx="88">
                  <c:v>4064.6999999997206</c:v>
                </c:pt>
                <c:pt idx="89">
                  <c:v>4069.8999999993248</c:v>
                </c:pt>
                <c:pt idx="90">
                  <c:v>4075.1999999993131</c:v>
                </c:pt>
                <c:pt idx="91">
                  <c:v>4080.3999999989173</c:v>
                </c:pt>
                <c:pt idx="92">
                  <c:v>4090.6999999991967</c:v>
                </c:pt>
                <c:pt idx="93">
                  <c:v>4095.8999999988009</c:v>
                </c:pt>
              </c:numCache>
            </c:numRef>
          </c:xVal>
          <c:yVal>
            <c:numRef>
              <c:f>StopLoss!$G$5:$G$98</c:f>
              <c:numCache>
                <c:formatCode>0.0000</c:formatCode>
                <c:ptCount val="94"/>
                <c:pt idx="0">
                  <c:v>152.1925</c:v>
                </c:pt>
                <c:pt idx="1">
                  <c:v>152.1705</c:v>
                </c:pt>
                <c:pt idx="2">
                  <c:v>152.14487500000001</c:v>
                </c:pt>
                <c:pt idx="3">
                  <c:v>152.113125</c:v>
                </c:pt>
                <c:pt idx="4">
                  <c:v>152.09550000000002</c:v>
                </c:pt>
                <c:pt idx="5">
                  <c:v>152.07300000000001</c:v>
                </c:pt>
                <c:pt idx="6">
                  <c:v>152.051625</c:v>
                </c:pt>
                <c:pt idx="7">
                  <c:v>152.03899999999999</c:v>
                </c:pt>
                <c:pt idx="8">
                  <c:v>152.02424999999999</c:v>
                </c:pt>
                <c:pt idx="9">
                  <c:v>152.01012500000002</c:v>
                </c:pt>
                <c:pt idx="10">
                  <c:v>152.00175000000002</c:v>
                </c:pt>
                <c:pt idx="11">
                  <c:v>151.99087500000002</c:v>
                </c:pt>
                <c:pt idx="12">
                  <c:v>151.98450000000003</c:v>
                </c:pt>
                <c:pt idx="13">
                  <c:v>151.99612500000001</c:v>
                </c:pt>
                <c:pt idx="14">
                  <c:v>152.01387500000001</c:v>
                </c:pt>
                <c:pt idx="15">
                  <c:v>152.03062500000001</c:v>
                </c:pt>
                <c:pt idx="16">
                  <c:v>152.04637500000001</c:v>
                </c:pt>
                <c:pt idx="17">
                  <c:v>152.05574999999999</c:v>
                </c:pt>
                <c:pt idx="18">
                  <c:v>152.05549999999999</c:v>
                </c:pt>
                <c:pt idx="19">
                  <c:v>152.05087500000002</c:v>
                </c:pt>
                <c:pt idx="20">
                  <c:v>152.04475000000002</c:v>
                </c:pt>
                <c:pt idx="21">
                  <c:v>152.03787500000001</c:v>
                </c:pt>
                <c:pt idx="22">
                  <c:v>152.03087500000001</c:v>
                </c:pt>
                <c:pt idx="23">
                  <c:v>152.026375</c:v>
                </c:pt>
                <c:pt idx="24">
                  <c:v>152.020375</c:v>
                </c:pt>
                <c:pt idx="25">
                  <c:v>152.016875</c:v>
                </c:pt>
                <c:pt idx="26">
                  <c:v>152.01900000000001</c:v>
                </c:pt>
                <c:pt idx="27">
                  <c:v>152.02700000000002</c:v>
                </c:pt>
                <c:pt idx="28">
                  <c:v>152.04050000000001</c:v>
                </c:pt>
                <c:pt idx="29">
                  <c:v>152.05875</c:v>
                </c:pt>
                <c:pt idx="30">
                  <c:v>152.065</c:v>
                </c:pt>
                <c:pt idx="31">
                  <c:v>152.06774999999999</c:v>
                </c:pt>
                <c:pt idx="32">
                  <c:v>152.0625</c:v>
                </c:pt>
                <c:pt idx="33">
                  <c:v>152.04725000000002</c:v>
                </c:pt>
                <c:pt idx="34">
                  <c:v>152.037375</c:v>
                </c:pt>
                <c:pt idx="35">
                  <c:v>152.03212500000001</c:v>
                </c:pt>
                <c:pt idx="36">
                  <c:v>152.0325</c:v>
                </c:pt>
                <c:pt idx="37">
                  <c:v>152.03525000000002</c:v>
                </c:pt>
                <c:pt idx="38">
                  <c:v>152.042</c:v>
                </c:pt>
                <c:pt idx="39">
                  <c:v>152.049125</c:v>
                </c:pt>
                <c:pt idx="40">
                  <c:v>152.04674999999997</c:v>
                </c:pt>
                <c:pt idx="41">
                  <c:v>152.0455</c:v>
                </c:pt>
                <c:pt idx="42">
                  <c:v>152.04674999999997</c:v>
                </c:pt>
                <c:pt idx="43">
                  <c:v>152.0445</c:v>
                </c:pt>
                <c:pt idx="44">
                  <c:v>152.04637500000001</c:v>
                </c:pt>
                <c:pt idx="45">
                  <c:v>152.05399999999997</c:v>
                </c:pt>
                <c:pt idx="46">
                  <c:v>152.05924999999999</c:v>
                </c:pt>
                <c:pt idx="47">
                  <c:v>152.068625</c:v>
                </c:pt>
                <c:pt idx="48">
                  <c:v>152.07962500000002</c:v>
                </c:pt>
                <c:pt idx="49">
                  <c:v>152.0865</c:v>
                </c:pt>
                <c:pt idx="50">
                  <c:v>152.09275</c:v>
                </c:pt>
                <c:pt idx="51">
                  <c:v>152.09975</c:v>
                </c:pt>
                <c:pt idx="52">
                  <c:v>152.11712499999999</c:v>
                </c:pt>
                <c:pt idx="53">
                  <c:v>152.13287500000001</c:v>
                </c:pt>
                <c:pt idx="54">
                  <c:v>152.14400000000001</c:v>
                </c:pt>
                <c:pt idx="55">
                  <c:v>152.157625</c:v>
                </c:pt>
                <c:pt idx="56">
                  <c:v>152.16475</c:v>
                </c:pt>
                <c:pt idx="57">
                  <c:v>152.17850000000001</c:v>
                </c:pt>
                <c:pt idx="58">
                  <c:v>152.19437499999998</c:v>
                </c:pt>
                <c:pt idx="59">
                  <c:v>152.202</c:v>
                </c:pt>
                <c:pt idx="60">
                  <c:v>152.207875</c:v>
                </c:pt>
                <c:pt idx="61">
                  <c:v>152.20574999999999</c:v>
                </c:pt>
                <c:pt idx="62">
                  <c:v>152.20425</c:v>
                </c:pt>
                <c:pt idx="63">
                  <c:v>152.20575000000002</c:v>
                </c:pt>
                <c:pt idx="64">
                  <c:v>152.21525000000003</c:v>
                </c:pt>
                <c:pt idx="65">
                  <c:v>152.23349999999999</c:v>
                </c:pt>
                <c:pt idx="66">
                  <c:v>152.25262499999999</c:v>
                </c:pt>
                <c:pt idx="67">
                  <c:v>152.27587500000001</c:v>
                </c:pt>
                <c:pt idx="68">
                  <c:v>152.28887500000002</c:v>
                </c:pt>
                <c:pt idx="69">
                  <c:v>152.29925</c:v>
                </c:pt>
                <c:pt idx="70">
                  <c:v>152.31075000000001</c:v>
                </c:pt>
                <c:pt idx="71">
                  <c:v>152.31950000000001</c:v>
                </c:pt>
                <c:pt idx="72">
                  <c:v>152.32999999999998</c:v>
                </c:pt>
                <c:pt idx="73">
                  <c:v>152.33612500000001</c:v>
                </c:pt>
                <c:pt idx="74">
                  <c:v>152.339</c:v>
                </c:pt>
                <c:pt idx="75">
                  <c:v>152.33974999999998</c:v>
                </c:pt>
                <c:pt idx="76">
                  <c:v>152.331625</c:v>
                </c:pt>
                <c:pt idx="77">
                  <c:v>152.31487500000003</c:v>
                </c:pt>
                <c:pt idx="78">
                  <c:v>152.30000000000001</c:v>
                </c:pt>
                <c:pt idx="79">
                  <c:v>152.28475</c:v>
                </c:pt>
                <c:pt idx="80">
                  <c:v>152.27975000000001</c:v>
                </c:pt>
                <c:pt idx="81">
                  <c:v>152.28287499999999</c:v>
                </c:pt>
                <c:pt idx="82">
                  <c:v>152.287125</c:v>
                </c:pt>
                <c:pt idx="83">
                  <c:v>152.28800000000001</c:v>
                </c:pt>
                <c:pt idx="84">
                  <c:v>152.287125</c:v>
                </c:pt>
                <c:pt idx="85">
                  <c:v>152.28874999999999</c:v>
                </c:pt>
                <c:pt idx="86">
                  <c:v>152.29012499999999</c:v>
                </c:pt>
                <c:pt idx="87">
                  <c:v>152.29399999999998</c:v>
                </c:pt>
                <c:pt idx="88">
                  <c:v>152.301625</c:v>
                </c:pt>
                <c:pt idx="89">
                  <c:v>152.30525</c:v>
                </c:pt>
                <c:pt idx="90">
                  <c:v>152.3175</c:v>
                </c:pt>
                <c:pt idx="91">
                  <c:v>152.328</c:v>
                </c:pt>
                <c:pt idx="92">
                  <c:v>152.336625</c:v>
                </c:pt>
                <c:pt idx="93">
                  <c:v>152.34449999999998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95-4603-87D8-BCE40F9D2E6C}"/>
            </c:ext>
          </c:extLst>
        </c:ser>
        <c:ser>
          <c:idx val="2"/>
          <c:order val="2"/>
          <c:tx>
            <c:strRef>
              <c:f>StopLoss!$H$4</c:f>
              <c:strCache>
                <c:ptCount val="1"/>
                <c:pt idx="0">
                  <c:v>h0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StopLoss!$E$10:$E$25</c:f>
              <c:numCache>
                <c:formatCode>0</c:formatCode>
                <c:ptCount val="16"/>
                <c:pt idx="0">
                  <c:v>3527.4999999994179</c:v>
                </c:pt>
                <c:pt idx="1">
                  <c:v>3532.6999999990221</c:v>
                </c:pt>
                <c:pt idx="2">
                  <c:v>3538.1999999997788</c:v>
                </c:pt>
                <c:pt idx="3">
                  <c:v>3543.2999999989988</c:v>
                </c:pt>
                <c:pt idx="4">
                  <c:v>3548.5000000000582</c:v>
                </c:pt>
                <c:pt idx="5">
                  <c:v>3553.6999999996624</c:v>
                </c:pt>
                <c:pt idx="6">
                  <c:v>3558.8999999992666</c:v>
                </c:pt>
                <c:pt idx="7">
                  <c:v>3563.9999999999418</c:v>
                </c:pt>
                <c:pt idx="8">
                  <c:v>3569.199999999546</c:v>
                </c:pt>
                <c:pt idx="9">
                  <c:v>3574.3999999991502</c:v>
                </c:pt>
                <c:pt idx="10">
                  <c:v>3584.7999999998137</c:v>
                </c:pt>
                <c:pt idx="11">
                  <c:v>3589.8999999990338</c:v>
                </c:pt>
                <c:pt idx="12">
                  <c:v>3595.1000000000931</c:v>
                </c:pt>
                <c:pt idx="13">
                  <c:v>3600.2999999996973</c:v>
                </c:pt>
                <c:pt idx="14">
                  <c:v>3610.5999999999767</c:v>
                </c:pt>
                <c:pt idx="15">
                  <c:v>3615.7999999995809</c:v>
                </c:pt>
              </c:numCache>
            </c:numRef>
          </c:xVal>
          <c:yVal>
            <c:numRef>
              <c:f>StopLoss!$H$10:$H$35</c:f>
              <c:numCache>
                <c:formatCode>0.0000</c:formatCode>
                <c:ptCount val="26"/>
                <c:pt idx="0">
                  <c:v>151.99700000000001</c:v>
                </c:pt>
                <c:pt idx="1">
                  <c:v>151.99700000000001</c:v>
                </c:pt>
                <c:pt idx="2">
                  <c:v>151.99700000000001</c:v>
                </c:pt>
                <c:pt idx="3">
                  <c:v>151.99700000000001</c:v>
                </c:pt>
                <c:pt idx="4">
                  <c:v>151.99700000000001</c:v>
                </c:pt>
                <c:pt idx="5">
                  <c:v>151.99700000000001</c:v>
                </c:pt>
                <c:pt idx="6">
                  <c:v>151.99700000000001</c:v>
                </c:pt>
                <c:pt idx="7">
                  <c:v>151.99700000000001</c:v>
                </c:pt>
                <c:pt idx="8">
                  <c:v>151.99700000000001</c:v>
                </c:pt>
                <c:pt idx="9">
                  <c:v>151.99700000000001</c:v>
                </c:pt>
                <c:pt idx="10">
                  <c:v>151.99700000000001</c:v>
                </c:pt>
                <c:pt idx="11">
                  <c:v>151.99700000000001</c:v>
                </c:pt>
                <c:pt idx="12">
                  <c:v>151.99700000000001</c:v>
                </c:pt>
                <c:pt idx="13">
                  <c:v>151.99700000000001</c:v>
                </c:pt>
                <c:pt idx="14">
                  <c:v>151.99700000000001</c:v>
                </c:pt>
                <c:pt idx="15">
                  <c:v>151.99700000000001</c:v>
                </c:pt>
                <c:pt idx="16">
                  <c:v>151.99700000000001</c:v>
                </c:pt>
                <c:pt idx="17">
                  <c:v>151.99700000000001</c:v>
                </c:pt>
                <c:pt idx="18">
                  <c:v>151.99700000000001</c:v>
                </c:pt>
                <c:pt idx="19">
                  <c:v>151.99700000000001</c:v>
                </c:pt>
                <c:pt idx="20">
                  <c:v>151.99700000000001</c:v>
                </c:pt>
                <c:pt idx="21">
                  <c:v>151.99700000000001</c:v>
                </c:pt>
                <c:pt idx="22">
                  <c:v>151.99700000000001</c:v>
                </c:pt>
                <c:pt idx="23">
                  <c:v>151.99700000000001</c:v>
                </c:pt>
                <c:pt idx="24">
                  <c:v>151.99700000000001</c:v>
                </c:pt>
                <c:pt idx="25">
                  <c:v>151.99700000000001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95-4603-87D8-BCE40F9D2E6C}"/>
            </c:ext>
          </c:extLst>
        </c:ser>
        <c:ser>
          <c:idx val="3"/>
          <c:order val="3"/>
          <c:tx>
            <c:strRef>
              <c:f>StopLoss!$I$4</c:f>
              <c:strCache>
                <c:ptCount val="1"/>
                <c:pt idx="0">
                  <c:v>TradePrice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StopLoss!$E$73:$E$88</c:f>
              <c:numCache>
                <c:formatCode>0</c:formatCode>
                <c:ptCount val="16"/>
                <c:pt idx="0">
                  <c:v>3935.899999999674</c:v>
                </c:pt>
                <c:pt idx="1">
                  <c:v>3941.1999999996624</c:v>
                </c:pt>
                <c:pt idx="2">
                  <c:v>3954.5999999987544</c:v>
                </c:pt>
                <c:pt idx="3">
                  <c:v>3959.8999999987427</c:v>
                </c:pt>
                <c:pt idx="4">
                  <c:v>3965.0999999998021</c:v>
                </c:pt>
                <c:pt idx="5">
                  <c:v>3970.2999999994063</c:v>
                </c:pt>
                <c:pt idx="6">
                  <c:v>3975.4999999990105</c:v>
                </c:pt>
                <c:pt idx="7">
                  <c:v>3980.7000000000698</c:v>
                </c:pt>
                <c:pt idx="8">
                  <c:v>3991.1999999996624</c:v>
                </c:pt>
                <c:pt idx="9">
                  <c:v>3996.4999999996508</c:v>
                </c:pt>
                <c:pt idx="10">
                  <c:v>4001.7999999996391</c:v>
                </c:pt>
                <c:pt idx="11">
                  <c:v>4007.2000000000116</c:v>
                </c:pt>
                <c:pt idx="12">
                  <c:v>4012.599999998929</c:v>
                </c:pt>
                <c:pt idx="13">
                  <c:v>4017.8999999989173</c:v>
                </c:pt>
                <c:pt idx="14">
                  <c:v>4023.0999999999767</c:v>
                </c:pt>
                <c:pt idx="15">
                  <c:v>4033.4999999991851</c:v>
                </c:pt>
              </c:numCache>
            </c:numRef>
          </c:xVal>
          <c:yVal>
            <c:numRef>
              <c:f>StopLoss!$I$5:$I$98</c:f>
              <c:numCache>
                <c:formatCode>0.0000</c:formatCode>
                <c:ptCount val="94"/>
                <c:pt idx="0">
                  <c:v>152.304</c:v>
                </c:pt>
                <c:pt idx="1">
                  <c:v>152.304</c:v>
                </c:pt>
                <c:pt idx="2">
                  <c:v>152.304</c:v>
                </c:pt>
                <c:pt idx="3">
                  <c:v>152.304</c:v>
                </c:pt>
                <c:pt idx="4">
                  <c:v>152.304</c:v>
                </c:pt>
                <c:pt idx="5">
                  <c:v>152.304</c:v>
                </c:pt>
                <c:pt idx="6">
                  <c:v>152.304</c:v>
                </c:pt>
                <c:pt idx="7">
                  <c:v>152.304</c:v>
                </c:pt>
                <c:pt idx="8">
                  <c:v>152.304</c:v>
                </c:pt>
                <c:pt idx="9">
                  <c:v>152.304</c:v>
                </c:pt>
                <c:pt idx="10">
                  <c:v>152.304</c:v>
                </c:pt>
                <c:pt idx="11">
                  <c:v>152.304</c:v>
                </c:pt>
                <c:pt idx="12">
                  <c:v>152.304</c:v>
                </c:pt>
                <c:pt idx="13">
                  <c:v>152.304</c:v>
                </c:pt>
                <c:pt idx="14">
                  <c:v>152.304</c:v>
                </c:pt>
                <c:pt idx="15">
                  <c:v>152.304</c:v>
                </c:pt>
                <c:pt idx="16">
                  <c:v>152.304</c:v>
                </c:pt>
                <c:pt idx="17">
                  <c:v>152.304</c:v>
                </c:pt>
                <c:pt idx="18">
                  <c:v>152.304</c:v>
                </c:pt>
                <c:pt idx="19">
                  <c:v>152.304</c:v>
                </c:pt>
                <c:pt idx="20">
                  <c:v>152.304</c:v>
                </c:pt>
                <c:pt idx="21">
                  <c:v>152.304</c:v>
                </c:pt>
                <c:pt idx="22">
                  <c:v>152.304</c:v>
                </c:pt>
                <c:pt idx="23">
                  <c:v>152.304</c:v>
                </c:pt>
                <c:pt idx="24">
                  <c:v>152.304</c:v>
                </c:pt>
                <c:pt idx="25">
                  <c:v>152.304</c:v>
                </c:pt>
                <c:pt idx="26">
                  <c:v>152.304</c:v>
                </c:pt>
                <c:pt idx="27">
                  <c:v>152.304</c:v>
                </c:pt>
                <c:pt idx="28">
                  <c:v>152.304</c:v>
                </c:pt>
                <c:pt idx="29">
                  <c:v>152.304</c:v>
                </c:pt>
                <c:pt idx="30">
                  <c:v>152.304</c:v>
                </c:pt>
                <c:pt idx="31">
                  <c:v>152.304</c:v>
                </c:pt>
                <c:pt idx="32">
                  <c:v>152.304</c:v>
                </c:pt>
                <c:pt idx="33">
                  <c:v>152.304</c:v>
                </c:pt>
                <c:pt idx="34">
                  <c:v>152.304</c:v>
                </c:pt>
                <c:pt idx="35">
                  <c:v>152.304</c:v>
                </c:pt>
                <c:pt idx="36">
                  <c:v>152.304</c:v>
                </c:pt>
                <c:pt idx="37">
                  <c:v>152.304</c:v>
                </c:pt>
                <c:pt idx="38">
                  <c:v>152.304</c:v>
                </c:pt>
                <c:pt idx="39">
                  <c:v>152.304</c:v>
                </c:pt>
                <c:pt idx="40">
                  <c:v>152.304</c:v>
                </c:pt>
                <c:pt idx="41">
                  <c:v>152.304</c:v>
                </c:pt>
                <c:pt idx="42">
                  <c:v>152.304</c:v>
                </c:pt>
                <c:pt idx="43">
                  <c:v>152.304</c:v>
                </c:pt>
                <c:pt idx="44">
                  <c:v>152.304</c:v>
                </c:pt>
                <c:pt idx="45">
                  <c:v>152.304</c:v>
                </c:pt>
                <c:pt idx="46">
                  <c:v>152.304</c:v>
                </c:pt>
                <c:pt idx="47">
                  <c:v>152.304</c:v>
                </c:pt>
                <c:pt idx="48">
                  <c:v>152.304</c:v>
                </c:pt>
                <c:pt idx="49">
                  <c:v>152.304</c:v>
                </c:pt>
                <c:pt idx="50">
                  <c:v>152.304</c:v>
                </c:pt>
                <c:pt idx="51">
                  <c:v>152.304</c:v>
                </c:pt>
                <c:pt idx="52">
                  <c:v>152.304</c:v>
                </c:pt>
                <c:pt idx="53">
                  <c:v>152.304</c:v>
                </c:pt>
                <c:pt idx="54">
                  <c:v>152.304</c:v>
                </c:pt>
                <c:pt idx="55">
                  <c:v>152.304</c:v>
                </c:pt>
                <c:pt idx="56">
                  <c:v>152.304</c:v>
                </c:pt>
                <c:pt idx="57">
                  <c:v>152.304</c:v>
                </c:pt>
                <c:pt idx="58">
                  <c:v>152.304</c:v>
                </c:pt>
                <c:pt idx="59">
                  <c:v>152.304</c:v>
                </c:pt>
                <c:pt idx="60">
                  <c:v>152.304</c:v>
                </c:pt>
                <c:pt idx="61">
                  <c:v>152.304</c:v>
                </c:pt>
                <c:pt idx="62">
                  <c:v>152.304</c:v>
                </c:pt>
                <c:pt idx="63">
                  <c:v>152.304</c:v>
                </c:pt>
                <c:pt idx="64">
                  <c:v>152.304</c:v>
                </c:pt>
                <c:pt idx="65">
                  <c:v>152.304</c:v>
                </c:pt>
                <c:pt idx="66">
                  <c:v>152.304</c:v>
                </c:pt>
                <c:pt idx="67">
                  <c:v>152.304</c:v>
                </c:pt>
                <c:pt idx="68">
                  <c:v>152.304</c:v>
                </c:pt>
                <c:pt idx="69">
                  <c:v>152.304</c:v>
                </c:pt>
                <c:pt idx="70">
                  <c:v>152.304</c:v>
                </c:pt>
                <c:pt idx="71">
                  <c:v>152.304</c:v>
                </c:pt>
                <c:pt idx="72">
                  <c:v>152.304</c:v>
                </c:pt>
                <c:pt idx="73">
                  <c:v>152.304</c:v>
                </c:pt>
                <c:pt idx="74">
                  <c:v>152.304</c:v>
                </c:pt>
                <c:pt idx="75">
                  <c:v>152.304</c:v>
                </c:pt>
                <c:pt idx="76">
                  <c:v>152.304</c:v>
                </c:pt>
                <c:pt idx="77">
                  <c:v>152.304</c:v>
                </c:pt>
                <c:pt idx="78">
                  <c:v>152.304</c:v>
                </c:pt>
                <c:pt idx="79">
                  <c:v>152.304</c:v>
                </c:pt>
                <c:pt idx="80">
                  <c:v>152.304</c:v>
                </c:pt>
                <c:pt idx="81">
                  <c:v>152.304</c:v>
                </c:pt>
                <c:pt idx="82">
                  <c:v>152.304</c:v>
                </c:pt>
                <c:pt idx="83">
                  <c:v>152.304</c:v>
                </c:pt>
                <c:pt idx="84">
                  <c:v>152.304</c:v>
                </c:pt>
                <c:pt idx="85">
                  <c:v>152.304</c:v>
                </c:pt>
                <c:pt idx="86">
                  <c:v>152.304</c:v>
                </c:pt>
                <c:pt idx="87">
                  <c:v>152.304</c:v>
                </c:pt>
                <c:pt idx="88">
                  <c:v>152.304</c:v>
                </c:pt>
                <c:pt idx="89">
                  <c:v>152.304</c:v>
                </c:pt>
                <c:pt idx="90">
                  <c:v>152.304</c:v>
                </c:pt>
                <c:pt idx="91">
                  <c:v>152.304</c:v>
                </c:pt>
                <c:pt idx="92">
                  <c:v>152.304</c:v>
                </c:pt>
                <c:pt idx="93">
                  <c:v>152.304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95-4603-87D8-BCE40F9D2E6C}"/>
            </c:ext>
          </c:extLst>
        </c:ser>
        <c:ser>
          <c:idx val="4"/>
          <c:order val="4"/>
          <c:tx>
            <c:strRef>
              <c:f>StopLoss!$J$4</c:f>
              <c:strCache>
                <c:ptCount val="1"/>
                <c:pt idx="0">
                  <c:v>stopLoss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StopLoss!$E$73:$E$88</c:f>
              <c:numCache>
                <c:formatCode>0</c:formatCode>
                <c:ptCount val="16"/>
                <c:pt idx="0">
                  <c:v>3935.899999999674</c:v>
                </c:pt>
                <c:pt idx="1">
                  <c:v>3941.1999999996624</c:v>
                </c:pt>
                <c:pt idx="2">
                  <c:v>3954.5999999987544</c:v>
                </c:pt>
                <c:pt idx="3">
                  <c:v>3959.8999999987427</c:v>
                </c:pt>
                <c:pt idx="4">
                  <c:v>3965.0999999998021</c:v>
                </c:pt>
                <c:pt idx="5">
                  <c:v>3970.2999999994063</c:v>
                </c:pt>
                <c:pt idx="6">
                  <c:v>3975.4999999990105</c:v>
                </c:pt>
                <c:pt idx="7">
                  <c:v>3980.7000000000698</c:v>
                </c:pt>
                <c:pt idx="8">
                  <c:v>3991.1999999996624</c:v>
                </c:pt>
                <c:pt idx="9">
                  <c:v>3996.4999999996508</c:v>
                </c:pt>
                <c:pt idx="10">
                  <c:v>4001.7999999996391</c:v>
                </c:pt>
                <c:pt idx="11">
                  <c:v>4007.2000000000116</c:v>
                </c:pt>
                <c:pt idx="12">
                  <c:v>4012.599999998929</c:v>
                </c:pt>
                <c:pt idx="13">
                  <c:v>4017.8999999989173</c:v>
                </c:pt>
                <c:pt idx="14">
                  <c:v>4023.0999999999767</c:v>
                </c:pt>
                <c:pt idx="15">
                  <c:v>4033.4999999991851</c:v>
                </c:pt>
              </c:numCache>
            </c:numRef>
          </c:xVal>
          <c:yVal>
            <c:numRef>
              <c:f>StopLoss!$J$30:$J$55</c:f>
              <c:numCache>
                <c:formatCode>0.0000</c:formatCode>
                <c:ptCount val="26"/>
                <c:pt idx="0">
                  <c:v>152.33699999999999</c:v>
                </c:pt>
                <c:pt idx="1">
                  <c:v>152.33699999999999</c:v>
                </c:pt>
                <c:pt idx="2">
                  <c:v>152.33699999999999</c:v>
                </c:pt>
                <c:pt idx="3">
                  <c:v>152.33699999999999</c:v>
                </c:pt>
                <c:pt idx="4">
                  <c:v>152.33699999999999</c:v>
                </c:pt>
                <c:pt idx="5">
                  <c:v>152.33699999999999</c:v>
                </c:pt>
                <c:pt idx="6">
                  <c:v>152.33699999999999</c:v>
                </c:pt>
                <c:pt idx="7">
                  <c:v>152.33699999999999</c:v>
                </c:pt>
                <c:pt idx="8">
                  <c:v>152.33699999999999</c:v>
                </c:pt>
                <c:pt idx="9">
                  <c:v>152.33699999999999</c:v>
                </c:pt>
                <c:pt idx="10">
                  <c:v>152.33699999999999</c:v>
                </c:pt>
                <c:pt idx="11">
                  <c:v>152.33699999999999</c:v>
                </c:pt>
                <c:pt idx="12">
                  <c:v>152.33699999999999</c:v>
                </c:pt>
                <c:pt idx="13">
                  <c:v>152.33699999999999</c:v>
                </c:pt>
                <c:pt idx="14">
                  <c:v>152.33699999999999</c:v>
                </c:pt>
                <c:pt idx="15">
                  <c:v>152.33699999999999</c:v>
                </c:pt>
                <c:pt idx="16">
                  <c:v>152.33699999999999</c:v>
                </c:pt>
                <c:pt idx="17">
                  <c:v>152.33699999999999</c:v>
                </c:pt>
                <c:pt idx="18">
                  <c:v>152.33699999999999</c:v>
                </c:pt>
                <c:pt idx="19">
                  <c:v>152.33699999999999</c:v>
                </c:pt>
                <c:pt idx="20">
                  <c:v>152.33699999999999</c:v>
                </c:pt>
                <c:pt idx="21">
                  <c:v>152.33699999999999</c:v>
                </c:pt>
                <c:pt idx="22">
                  <c:v>152.33699999999999</c:v>
                </c:pt>
                <c:pt idx="23">
                  <c:v>152.33699999999999</c:v>
                </c:pt>
                <c:pt idx="24">
                  <c:v>152.33699999999999</c:v>
                </c:pt>
                <c:pt idx="25">
                  <c:v>152.33699999999999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95-4603-87D8-BCE40F9D2E6C}"/>
            </c:ext>
          </c:extLst>
        </c:ser>
        <c:ser>
          <c:idx val="5"/>
          <c:order val="5"/>
          <c:tx>
            <c:strRef>
              <c:f>StopLoss!$K$4</c:f>
              <c:strCache>
                <c:ptCount val="1"/>
                <c:pt idx="0">
                  <c:v>TakeProfit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StopLoss!$E$87:$E$102</c:f>
              <c:numCache>
                <c:formatCode>0</c:formatCode>
                <c:ptCount val="16"/>
                <c:pt idx="0">
                  <c:v>4023.0999999999767</c:v>
                </c:pt>
                <c:pt idx="1">
                  <c:v>4033.4999999991851</c:v>
                </c:pt>
                <c:pt idx="2">
                  <c:v>4038.6999999987893</c:v>
                </c:pt>
                <c:pt idx="3">
                  <c:v>4043.8999999998487</c:v>
                </c:pt>
                <c:pt idx="4">
                  <c:v>4049.199999999837</c:v>
                </c:pt>
                <c:pt idx="5">
                  <c:v>4054.3999999994412</c:v>
                </c:pt>
                <c:pt idx="6">
                  <c:v>4064.6999999997206</c:v>
                </c:pt>
                <c:pt idx="7">
                  <c:v>4069.8999999993248</c:v>
                </c:pt>
                <c:pt idx="8">
                  <c:v>4075.1999999993131</c:v>
                </c:pt>
                <c:pt idx="9">
                  <c:v>4080.3999999989173</c:v>
                </c:pt>
                <c:pt idx="10">
                  <c:v>4090.6999999991967</c:v>
                </c:pt>
                <c:pt idx="11">
                  <c:v>4095.8999999988009</c:v>
                </c:pt>
              </c:numCache>
            </c:numRef>
          </c:xVal>
          <c:yVal>
            <c:numRef>
              <c:f>StopLoss!$K$5:$K$98</c:f>
              <c:numCache>
                <c:formatCode>0.0000</c:formatCode>
                <c:ptCount val="94"/>
                <c:pt idx="0">
                  <c:v>152.18700000000001</c:v>
                </c:pt>
                <c:pt idx="1">
                  <c:v>152.18700000000001</c:v>
                </c:pt>
                <c:pt idx="2">
                  <c:v>152.18700000000001</c:v>
                </c:pt>
                <c:pt idx="3">
                  <c:v>152.18700000000001</c:v>
                </c:pt>
                <c:pt idx="4">
                  <c:v>152.18700000000001</c:v>
                </c:pt>
                <c:pt idx="5">
                  <c:v>152.18700000000001</c:v>
                </c:pt>
                <c:pt idx="6">
                  <c:v>152.18700000000001</c:v>
                </c:pt>
                <c:pt idx="7">
                  <c:v>152.18700000000001</c:v>
                </c:pt>
                <c:pt idx="8">
                  <c:v>152.18700000000001</c:v>
                </c:pt>
                <c:pt idx="9">
                  <c:v>152.18700000000001</c:v>
                </c:pt>
                <c:pt idx="10">
                  <c:v>152.18700000000001</c:v>
                </c:pt>
                <c:pt idx="11">
                  <c:v>152.18700000000001</c:v>
                </c:pt>
                <c:pt idx="12">
                  <c:v>152.18700000000001</c:v>
                </c:pt>
                <c:pt idx="13">
                  <c:v>152.18700000000001</c:v>
                </c:pt>
                <c:pt idx="14">
                  <c:v>152.18700000000001</c:v>
                </c:pt>
                <c:pt idx="15">
                  <c:v>152.18700000000001</c:v>
                </c:pt>
                <c:pt idx="16">
                  <c:v>152.18700000000001</c:v>
                </c:pt>
                <c:pt idx="17">
                  <c:v>152.18700000000001</c:v>
                </c:pt>
                <c:pt idx="18">
                  <c:v>152.18700000000001</c:v>
                </c:pt>
                <c:pt idx="19">
                  <c:v>152.18700000000001</c:v>
                </c:pt>
                <c:pt idx="20">
                  <c:v>152.18700000000001</c:v>
                </c:pt>
                <c:pt idx="21">
                  <c:v>152.18700000000001</c:v>
                </c:pt>
                <c:pt idx="22">
                  <c:v>152.18700000000001</c:v>
                </c:pt>
                <c:pt idx="23">
                  <c:v>152.18700000000001</c:v>
                </c:pt>
                <c:pt idx="24">
                  <c:v>152.18700000000001</c:v>
                </c:pt>
                <c:pt idx="25">
                  <c:v>152.18700000000001</c:v>
                </c:pt>
                <c:pt idx="26">
                  <c:v>152.18700000000001</c:v>
                </c:pt>
                <c:pt idx="27">
                  <c:v>152.18700000000001</c:v>
                </c:pt>
                <c:pt idx="28">
                  <c:v>152.18700000000001</c:v>
                </c:pt>
                <c:pt idx="29">
                  <c:v>152.18700000000001</c:v>
                </c:pt>
                <c:pt idx="30">
                  <c:v>152.18700000000001</c:v>
                </c:pt>
                <c:pt idx="31">
                  <c:v>152.18700000000001</c:v>
                </c:pt>
                <c:pt idx="32">
                  <c:v>152.18700000000001</c:v>
                </c:pt>
                <c:pt idx="33">
                  <c:v>152.18700000000001</c:v>
                </c:pt>
                <c:pt idx="34">
                  <c:v>152.18700000000001</c:v>
                </c:pt>
                <c:pt idx="35">
                  <c:v>152.18700000000001</c:v>
                </c:pt>
                <c:pt idx="36">
                  <c:v>152.18700000000001</c:v>
                </c:pt>
                <c:pt idx="37">
                  <c:v>152.18700000000001</c:v>
                </c:pt>
                <c:pt idx="38">
                  <c:v>152.18700000000001</c:v>
                </c:pt>
                <c:pt idx="39">
                  <c:v>152.18700000000001</c:v>
                </c:pt>
                <c:pt idx="40">
                  <c:v>152.18700000000001</c:v>
                </c:pt>
                <c:pt idx="41">
                  <c:v>152.18700000000001</c:v>
                </c:pt>
                <c:pt idx="42">
                  <c:v>152.18700000000001</c:v>
                </c:pt>
                <c:pt idx="43">
                  <c:v>152.18700000000001</c:v>
                </c:pt>
                <c:pt idx="44">
                  <c:v>152.18700000000001</c:v>
                </c:pt>
                <c:pt idx="45">
                  <c:v>152.18700000000001</c:v>
                </c:pt>
                <c:pt idx="46">
                  <c:v>152.18700000000001</c:v>
                </c:pt>
                <c:pt idx="47">
                  <c:v>152.18700000000001</c:v>
                </c:pt>
                <c:pt idx="48">
                  <c:v>152.18700000000001</c:v>
                </c:pt>
                <c:pt idx="49">
                  <c:v>152.18700000000001</c:v>
                </c:pt>
                <c:pt idx="50">
                  <c:v>152.18700000000001</c:v>
                </c:pt>
                <c:pt idx="51">
                  <c:v>152.18700000000001</c:v>
                </c:pt>
                <c:pt idx="52">
                  <c:v>152.18700000000001</c:v>
                </c:pt>
                <c:pt idx="53">
                  <c:v>152.18700000000001</c:v>
                </c:pt>
                <c:pt idx="54">
                  <c:v>152.18700000000001</c:v>
                </c:pt>
                <c:pt idx="55">
                  <c:v>152.18700000000001</c:v>
                </c:pt>
                <c:pt idx="56">
                  <c:v>152.18700000000001</c:v>
                </c:pt>
                <c:pt idx="57">
                  <c:v>152.18700000000001</c:v>
                </c:pt>
                <c:pt idx="58">
                  <c:v>152.18700000000001</c:v>
                </c:pt>
                <c:pt idx="59">
                  <c:v>152.18700000000001</c:v>
                </c:pt>
                <c:pt idx="60">
                  <c:v>152.18700000000001</c:v>
                </c:pt>
                <c:pt idx="61">
                  <c:v>152.18700000000001</c:v>
                </c:pt>
                <c:pt idx="62">
                  <c:v>152.18700000000001</c:v>
                </c:pt>
                <c:pt idx="63">
                  <c:v>152.18700000000001</c:v>
                </c:pt>
                <c:pt idx="64">
                  <c:v>152.18700000000001</c:v>
                </c:pt>
                <c:pt idx="65">
                  <c:v>152.18700000000001</c:v>
                </c:pt>
                <c:pt idx="66">
                  <c:v>152.18700000000001</c:v>
                </c:pt>
                <c:pt idx="67">
                  <c:v>152.18700000000001</c:v>
                </c:pt>
                <c:pt idx="68">
                  <c:v>152.18700000000001</c:v>
                </c:pt>
                <c:pt idx="69">
                  <c:v>152.18700000000001</c:v>
                </c:pt>
                <c:pt idx="70">
                  <c:v>152.18700000000001</c:v>
                </c:pt>
                <c:pt idx="71">
                  <c:v>152.18700000000001</c:v>
                </c:pt>
                <c:pt idx="72">
                  <c:v>152.18700000000001</c:v>
                </c:pt>
                <c:pt idx="73">
                  <c:v>152.18700000000001</c:v>
                </c:pt>
                <c:pt idx="74">
                  <c:v>152.18700000000001</c:v>
                </c:pt>
                <c:pt idx="75">
                  <c:v>152.18700000000001</c:v>
                </c:pt>
                <c:pt idx="76">
                  <c:v>152.18700000000001</c:v>
                </c:pt>
                <c:pt idx="77">
                  <c:v>152.18700000000001</c:v>
                </c:pt>
                <c:pt idx="78">
                  <c:v>152.18700000000001</c:v>
                </c:pt>
                <c:pt idx="79">
                  <c:v>152.18700000000001</c:v>
                </c:pt>
                <c:pt idx="80">
                  <c:v>152.18700000000001</c:v>
                </c:pt>
                <c:pt idx="81">
                  <c:v>152.18700000000001</c:v>
                </c:pt>
                <c:pt idx="82">
                  <c:v>152.18700000000001</c:v>
                </c:pt>
                <c:pt idx="83">
                  <c:v>152.18700000000001</c:v>
                </c:pt>
                <c:pt idx="84">
                  <c:v>152.18700000000001</c:v>
                </c:pt>
                <c:pt idx="85">
                  <c:v>152.18700000000001</c:v>
                </c:pt>
                <c:pt idx="86">
                  <c:v>152.18700000000001</c:v>
                </c:pt>
                <c:pt idx="87">
                  <c:v>152.18700000000001</c:v>
                </c:pt>
                <c:pt idx="88">
                  <c:v>152.18700000000001</c:v>
                </c:pt>
                <c:pt idx="89">
                  <c:v>152.18700000000001</c:v>
                </c:pt>
                <c:pt idx="90">
                  <c:v>152.18700000000001</c:v>
                </c:pt>
                <c:pt idx="91">
                  <c:v>152.18700000000001</c:v>
                </c:pt>
                <c:pt idx="92">
                  <c:v>152.18700000000001</c:v>
                </c:pt>
                <c:pt idx="93">
                  <c:v>152.18700000000001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95-4603-87D8-BCE40F9D2E6C}"/>
            </c:ext>
          </c:extLst>
        </c:ser>
        <c:ser>
          <c:idx val="6"/>
          <c:order val="6"/>
          <c:tx>
            <c:v>t_start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StopLoss!$M$5:$M$98</c:f>
              <c:numCache>
                <c:formatCode>General</c:formatCode>
                <c:ptCount val="94"/>
                <c:pt idx="0">
                  <c:v>3991.1999999996624</c:v>
                </c:pt>
                <c:pt idx="1">
                  <c:v>3991.1999999996624</c:v>
                </c:pt>
                <c:pt idx="2">
                  <c:v>3991.1999999996624</c:v>
                </c:pt>
                <c:pt idx="3">
                  <c:v>3991.1999999996624</c:v>
                </c:pt>
                <c:pt idx="4">
                  <c:v>3991.1999999996624</c:v>
                </c:pt>
                <c:pt idx="5">
                  <c:v>3991.1999999996624</c:v>
                </c:pt>
                <c:pt idx="6">
                  <c:v>3991.1999999996624</c:v>
                </c:pt>
                <c:pt idx="7">
                  <c:v>3991.1999999996624</c:v>
                </c:pt>
                <c:pt idx="8">
                  <c:v>3991.1999999996624</c:v>
                </c:pt>
                <c:pt idx="9">
                  <c:v>3991.1999999996624</c:v>
                </c:pt>
                <c:pt idx="10">
                  <c:v>3991.1999999996624</c:v>
                </c:pt>
                <c:pt idx="11">
                  <c:v>3991.1999999996624</c:v>
                </c:pt>
                <c:pt idx="12">
                  <c:v>3991.1999999996624</c:v>
                </c:pt>
                <c:pt idx="13">
                  <c:v>3991.1999999996624</c:v>
                </c:pt>
                <c:pt idx="14">
                  <c:v>3991.1999999996624</c:v>
                </c:pt>
                <c:pt idx="15">
                  <c:v>3991.1999999996624</c:v>
                </c:pt>
                <c:pt idx="16">
                  <c:v>3991.1999999996624</c:v>
                </c:pt>
                <c:pt idx="17">
                  <c:v>3991.1999999996624</c:v>
                </c:pt>
                <c:pt idx="18">
                  <c:v>3991.1999999996624</c:v>
                </c:pt>
                <c:pt idx="19">
                  <c:v>3991.1999999996624</c:v>
                </c:pt>
                <c:pt idx="20">
                  <c:v>3991.1999999996624</c:v>
                </c:pt>
                <c:pt idx="21">
                  <c:v>3991.1999999996624</c:v>
                </c:pt>
                <c:pt idx="22">
                  <c:v>3991.1999999996624</c:v>
                </c:pt>
                <c:pt idx="23">
                  <c:v>3991.1999999996624</c:v>
                </c:pt>
                <c:pt idx="24">
                  <c:v>3991.1999999996624</c:v>
                </c:pt>
                <c:pt idx="25">
                  <c:v>3991.1999999996624</c:v>
                </c:pt>
                <c:pt idx="26">
                  <c:v>3991.1999999996624</c:v>
                </c:pt>
                <c:pt idx="27">
                  <c:v>3991.1999999996624</c:v>
                </c:pt>
                <c:pt idx="28">
                  <c:v>3991.1999999996624</c:v>
                </c:pt>
                <c:pt idx="29">
                  <c:v>3991.1999999996624</c:v>
                </c:pt>
                <c:pt idx="30">
                  <c:v>3991.1999999996624</c:v>
                </c:pt>
                <c:pt idx="31">
                  <c:v>3991.1999999996624</c:v>
                </c:pt>
                <c:pt idx="32">
                  <c:v>3991.1999999996624</c:v>
                </c:pt>
                <c:pt idx="33">
                  <c:v>3991.1999999996624</c:v>
                </c:pt>
                <c:pt idx="34">
                  <c:v>3991.1999999996624</c:v>
                </c:pt>
                <c:pt idx="35">
                  <c:v>3991.1999999996624</c:v>
                </c:pt>
                <c:pt idx="36">
                  <c:v>3991.1999999996624</c:v>
                </c:pt>
                <c:pt idx="37">
                  <c:v>3991.1999999996624</c:v>
                </c:pt>
                <c:pt idx="38">
                  <c:v>3991.1999999996624</c:v>
                </c:pt>
                <c:pt idx="39">
                  <c:v>3991.1999999996624</c:v>
                </c:pt>
                <c:pt idx="40">
                  <c:v>3991.1999999996624</c:v>
                </c:pt>
                <c:pt idx="41">
                  <c:v>3991.1999999996624</c:v>
                </c:pt>
                <c:pt idx="42">
                  <c:v>3991.1999999996624</c:v>
                </c:pt>
                <c:pt idx="43">
                  <c:v>3991.1999999996624</c:v>
                </c:pt>
                <c:pt idx="44">
                  <c:v>3991.1999999996624</c:v>
                </c:pt>
                <c:pt idx="45">
                  <c:v>3991.1999999996624</c:v>
                </c:pt>
                <c:pt idx="46">
                  <c:v>3991.1999999996624</c:v>
                </c:pt>
                <c:pt idx="47">
                  <c:v>3991.1999999996624</c:v>
                </c:pt>
                <c:pt idx="48">
                  <c:v>3991.1999999996624</c:v>
                </c:pt>
                <c:pt idx="49">
                  <c:v>3991.1999999996624</c:v>
                </c:pt>
                <c:pt idx="50">
                  <c:v>3991.1999999996624</c:v>
                </c:pt>
                <c:pt idx="51">
                  <c:v>3991.1999999996624</c:v>
                </c:pt>
                <c:pt idx="52">
                  <c:v>3991.1999999996624</c:v>
                </c:pt>
                <c:pt idx="53">
                  <c:v>3991.1999999996624</c:v>
                </c:pt>
                <c:pt idx="54">
                  <c:v>3991.1999999996624</c:v>
                </c:pt>
                <c:pt idx="55">
                  <c:v>3991.1999999996624</c:v>
                </c:pt>
                <c:pt idx="56">
                  <c:v>3991.1999999996624</c:v>
                </c:pt>
                <c:pt idx="57">
                  <c:v>3991.1999999996624</c:v>
                </c:pt>
                <c:pt idx="58">
                  <c:v>3991.1999999996624</c:v>
                </c:pt>
                <c:pt idx="59">
                  <c:v>3991.1999999996624</c:v>
                </c:pt>
                <c:pt idx="60">
                  <c:v>3991.1999999996624</c:v>
                </c:pt>
                <c:pt idx="61">
                  <c:v>3991.1999999996624</c:v>
                </c:pt>
                <c:pt idx="62">
                  <c:v>3991.1999999996624</c:v>
                </c:pt>
                <c:pt idx="63">
                  <c:v>3991.1999999996624</c:v>
                </c:pt>
                <c:pt idx="64">
                  <c:v>3991.1999999996624</c:v>
                </c:pt>
                <c:pt idx="65">
                  <c:v>3991.1999999996624</c:v>
                </c:pt>
                <c:pt idx="66">
                  <c:v>3991.1999999996624</c:v>
                </c:pt>
                <c:pt idx="67">
                  <c:v>3991.1999999996624</c:v>
                </c:pt>
                <c:pt idx="68">
                  <c:v>3991.1999999996624</c:v>
                </c:pt>
                <c:pt idx="69">
                  <c:v>3991.1999999996624</c:v>
                </c:pt>
                <c:pt idx="70">
                  <c:v>3991.1999999996624</c:v>
                </c:pt>
                <c:pt idx="71">
                  <c:v>3991.1999999996624</c:v>
                </c:pt>
                <c:pt idx="72">
                  <c:v>3991.1999999996624</c:v>
                </c:pt>
                <c:pt idx="73">
                  <c:v>3991.1999999996624</c:v>
                </c:pt>
                <c:pt idx="74">
                  <c:v>3991.1999999996624</c:v>
                </c:pt>
                <c:pt idx="75">
                  <c:v>3991.1999999996624</c:v>
                </c:pt>
                <c:pt idx="76">
                  <c:v>3991.1999999996624</c:v>
                </c:pt>
                <c:pt idx="77">
                  <c:v>3991.1999999996624</c:v>
                </c:pt>
                <c:pt idx="78">
                  <c:v>3991.1999999996624</c:v>
                </c:pt>
                <c:pt idx="79">
                  <c:v>3991.1999999996624</c:v>
                </c:pt>
                <c:pt idx="80">
                  <c:v>3991.1999999996624</c:v>
                </c:pt>
                <c:pt idx="81">
                  <c:v>3991.1999999996624</c:v>
                </c:pt>
                <c:pt idx="82">
                  <c:v>3991.1999999996624</c:v>
                </c:pt>
                <c:pt idx="83">
                  <c:v>3991.1999999996624</c:v>
                </c:pt>
                <c:pt idx="84">
                  <c:v>3991.1999999996624</c:v>
                </c:pt>
                <c:pt idx="85">
                  <c:v>3991.1999999996624</c:v>
                </c:pt>
                <c:pt idx="86">
                  <c:v>3991.1999999996624</c:v>
                </c:pt>
                <c:pt idx="87">
                  <c:v>3991.1999999996624</c:v>
                </c:pt>
                <c:pt idx="88">
                  <c:v>3991.1999999996624</c:v>
                </c:pt>
                <c:pt idx="89">
                  <c:v>3991.1999999996624</c:v>
                </c:pt>
                <c:pt idx="90">
                  <c:v>3991.1999999996624</c:v>
                </c:pt>
                <c:pt idx="91">
                  <c:v>3991.1999999996624</c:v>
                </c:pt>
                <c:pt idx="92">
                  <c:v>3991.1999999996624</c:v>
                </c:pt>
                <c:pt idx="93">
                  <c:v>3991.1999999996624</c:v>
                </c:pt>
              </c:numCache>
            </c:numRef>
          </c:xVal>
          <c:yVal>
            <c:numRef>
              <c:f>StopLoss!$F$5:$F$98</c:f>
              <c:numCache>
                <c:formatCode>0.0000</c:formatCode>
                <c:ptCount val="94"/>
                <c:pt idx="0">
                  <c:v>152.14949999999999</c:v>
                </c:pt>
                <c:pt idx="1">
                  <c:v>152.1225</c:v>
                </c:pt>
                <c:pt idx="2">
                  <c:v>152.10649999999998</c:v>
                </c:pt>
                <c:pt idx="3">
                  <c:v>152.07400000000001</c:v>
                </c:pt>
                <c:pt idx="4">
                  <c:v>152.07900000000001</c:v>
                </c:pt>
                <c:pt idx="5">
                  <c:v>152.0325</c:v>
                </c:pt>
                <c:pt idx="6">
                  <c:v>152.02100000000002</c:v>
                </c:pt>
                <c:pt idx="7">
                  <c:v>152.02350000000001</c:v>
                </c:pt>
                <c:pt idx="8">
                  <c:v>152.01999999999998</c:v>
                </c:pt>
                <c:pt idx="9">
                  <c:v>151.976</c:v>
                </c:pt>
                <c:pt idx="10">
                  <c:v>151.98750000000001</c:v>
                </c:pt>
                <c:pt idx="11">
                  <c:v>151.98000000000002</c:v>
                </c:pt>
                <c:pt idx="12">
                  <c:v>151.99450000000002</c:v>
                </c:pt>
                <c:pt idx="13">
                  <c:v>152.02250000000001</c:v>
                </c:pt>
                <c:pt idx="14">
                  <c:v>152.05849999999998</c:v>
                </c:pt>
                <c:pt idx="15">
                  <c:v>152.047</c:v>
                </c:pt>
                <c:pt idx="16">
                  <c:v>152.0575</c:v>
                </c:pt>
                <c:pt idx="17">
                  <c:v>152.06</c:v>
                </c:pt>
                <c:pt idx="18">
                  <c:v>152.0575</c:v>
                </c:pt>
                <c:pt idx="19">
                  <c:v>152.02850000000001</c:v>
                </c:pt>
                <c:pt idx="20">
                  <c:v>152.03300000000002</c:v>
                </c:pt>
                <c:pt idx="21">
                  <c:v>152.0325</c:v>
                </c:pt>
                <c:pt idx="22">
                  <c:v>152.02949999999998</c:v>
                </c:pt>
                <c:pt idx="23">
                  <c:v>152.01049999999998</c:v>
                </c:pt>
                <c:pt idx="24">
                  <c:v>152.00900000000001</c:v>
                </c:pt>
                <c:pt idx="25">
                  <c:v>152.01850000000002</c:v>
                </c:pt>
                <c:pt idx="26">
                  <c:v>152.03800000000001</c:v>
                </c:pt>
                <c:pt idx="27">
                  <c:v>152.04250000000002</c:v>
                </c:pt>
                <c:pt idx="28">
                  <c:v>152.06299999999999</c:v>
                </c:pt>
                <c:pt idx="29">
                  <c:v>152.0915</c:v>
                </c:pt>
                <c:pt idx="30">
                  <c:v>152.06299999999999</c:v>
                </c:pt>
                <c:pt idx="31">
                  <c:v>152.05349999999999</c:v>
                </c:pt>
                <c:pt idx="32">
                  <c:v>152.042</c:v>
                </c:pt>
                <c:pt idx="33">
                  <c:v>152.03050000000002</c:v>
                </c:pt>
                <c:pt idx="34">
                  <c:v>152.02350000000001</c:v>
                </c:pt>
                <c:pt idx="35">
                  <c:v>152.0325</c:v>
                </c:pt>
                <c:pt idx="36">
                  <c:v>152.04349999999999</c:v>
                </c:pt>
                <c:pt idx="37">
                  <c:v>152.04149999999998</c:v>
                </c:pt>
                <c:pt idx="38">
                  <c:v>152.0505</c:v>
                </c:pt>
                <c:pt idx="39">
                  <c:v>152.06099999999998</c:v>
                </c:pt>
                <c:pt idx="40">
                  <c:v>152.03399999999999</c:v>
                </c:pt>
                <c:pt idx="41">
                  <c:v>152.03649999999999</c:v>
                </c:pt>
                <c:pt idx="42">
                  <c:v>152.05549999999999</c:v>
                </c:pt>
                <c:pt idx="43">
                  <c:v>152.05199999999999</c:v>
                </c:pt>
                <c:pt idx="44">
                  <c:v>152.04149999999998</c:v>
                </c:pt>
                <c:pt idx="45">
                  <c:v>152.06700000000001</c:v>
                </c:pt>
                <c:pt idx="46">
                  <c:v>152.07650000000001</c:v>
                </c:pt>
                <c:pt idx="47">
                  <c:v>152.08949999999999</c:v>
                </c:pt>
                <c:pt idx="48">
                  <c:v>152.08550000000002</c:v>
                </c:pt>
                <c:pt idx="49">
                  <c:v>152.09449999999998</c:v>
                </c:pt>
                <c:pt idx="50">
                  <c:v>152.10149999999999</c:v>
                </c:pt>
                <c:pt idx="51">
                  <c:v>152.11750000000001</c:v>
                </c:pt>
                <c:pt idx="52">
                  <c:v>152.155</c:v>
                </c:pt>
                <c:pt idx="53">
                  <c:v>152.1575</c:v>
                </c:pt>
                <c:pt idx="54">
                  <c:v>152.14600000000002</c:v>
                </c:pt>
                <c:pt idx="55">
                  <c:v>152.17200000000003</c:v>
                </c:pt>
                <c:pt idx="56">
                  <c:v>152.18350000000001</c:v>
                </c:pt>
                <c:pt idx="57">
                  <c:v>152.21250000000001</c:v>
                </c:pt>
                <c:pt idx="58">
                  <c:v>152.20949999999999</c:v>
                </c:pt>
                <c:pt idx="59">
                  <c:v>152.20249999999999</c:v>
                </c:pt>
                <c:pt idx="60">
                  <c:v>152.20699999999999</c:v>
                </c:pt>
                <c:pt idx="61">
                  <c:v>152.20400000000001</c:v>
                </c:pt>
                <c:pt idx="62">
                  <c:v>152.20349999999999</c:v>
                </c:pt>
                <c:pt idx="63">
                  <c:v>152.20850000000002</c:v>
                </c:pt>
                <c:pt idx="64">
                  <c:v>152.245</c:v>
                </c:pt>
                <c:pt idx="65">
                  <c:v>152.27699999999999</c:v>
                </c:pt>
                <c:pt idx="66">
                  <c:v>152.28</c:v>
                </c:pt>
                <c:pt idx="67">
                  <c:v>152.3015</c:v>
                </c:pt>
                <c:pt idx="68">
                  <c:v>152.297</c:v>
                </c:pt>
                <c:pt idx="69">
                  <c:v>152.3185</c:v>
                </c:pt>
                <c:pt idx="70">
                  <c:v>152.32599999999999</c:v>
                </c:pt>
                <c:pt idx="71">
                  <c:v>152.3365</c:v>
                </c:pt>
                <c:pt idx="72">
                  <c:v>152.339</c:v>
                </c:pt>
                <c:pt idx="73">
                  <c:v>152.34300000000002</c:v>
                </c:pt>
                <c:pt idx="74">
                  <c:v>152.33750000000001</c:v>
                </c:pt>
                <c:pt idx="75">
                  <c:v>152.33949999999999</c:v>
                </c:pt>
                <c:pt idx="76">
                  <c:v>152.3065</c:v>
                </c:pt>
                <c:pt idx="77">
                  <c:v>152.27600000000001</c:v>
                </c:pt>
                <c:pt idx="78">
                  <c:v>152.27800000000002</c:v>
                </c:pt>
                <c:pt idx="79">
                  <c:v>152.27850000000001</c:v>
                </c:pt>
                <c:pt idx="80">
                  <c:v>152.28649999999999</c:v>
                </c:pt>
                <c:pt idx="81">
                  <c:v>152.2885</c:v>
                </c:pt>
                <c:pt idx="82">
                  <c:v>152.29500000000002</c:v>
                </c:pt>
                <c:pt idx="83">
                  <c:v>152.28199999999998</c:v>
                </c:pt>
                <c:pt idx="84">
                  <c:v>152.28300000000002</c:v>
                </c:pt>
                <c:pt idx="85">
                  <c:v>152.29499999999999</c:v>
                </c:pt>
                <c:pt idx="86">
                  <c:v>152.3005</c:v>
                </c:pt>
                <c:pt idx="87">
                  <c:v>152.29750000000001</c:v>
                </c:pt>
                <c:pt idx="88">
                  <c:v>152.3135</c:v>
                </c:pt>
                <c:pt idx="89">
                  <c:v>152.30950000000001</c:v>
                </c:pt>
                <c:pt idx="90">
                  <c:v>152.34949999999998</c:v>
                </c:pt>
                <c:pt idx="91">
                  <c:v>152.33949999999999</c:v>
                </c:pt>
                <c:pt idx="92">
                  <c:v>152.34800000000001</c:v>
                </c:pt>
                <c:pt idx="93">
                  <c:v>152.34100000000001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095-4603-87D8-BCE40F9D2E6C}"/>
            </c:ext>
          </c:extLst>
        </c:ser>
        <c:ser>
          <c:idx val="7"/>
          <c:order val="7"/>
          <c:tx>
            <c:v>t_kill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StopLoss!$N$5:$N$98</c:f>
              <c:numCache>
                <c:formatCode>General</c:formatCode>
                <c:ptCount val="94"/>
                <c:pt idx="0">
                  <c:v>4075.1999999993131</c:v>
                </c:pt>
                <c:pt idx="1">
                  <c:v>4075.1999999993131</c:v>
                </c:pt>
                <c:pt idx="2">
                  <c:v>4075.1999999993131</c:v>
                </c:pt>
                <c:pt idx="3">
                  <c:v>4075.1999999993131</c:v>
                </c:pt>
                <c:pt idx="4">
                  <c:v>4075.1999999993131</c:v>
                </c:pt>
                <c:pt idx="5">
                  <c:v>4075.1999999993131</c:v>
                </c:pt>
                <c:pt idx="6">
                  <c:v>4075.1999999993131</c:v>
                </c:pt>
                <c:pt idx="7">
                  <c:v>4075.1999999993131</c:v>
                </c:pt>
                <c:pt idx="8">
                  <c:v>4075.1999999993131</c:v>
                </c:pt>
                <c:pt idx="9">
                  <c:v>4075.1999999993131</c:v>
                </c:pt>
                <c:pt idx="10">
                  <c:v>4075.1999999993131</c:v>
                </c:pt>
                <c:pt idx="11">
                  <c:v>4075.1999999993131</c:v>
                </c:pt>
                <c:pt idx="12">
                  <c:v>4075.1999999993131</c:v>
                </c:pt>
                <c:pt idx="13">
                  <c:v>4075.1999999993131</c:v>
                </c:pt>
                <c:pt idx="14">
                  <c:v>4075.1999999993131</c:v>
                </c:pt>
                <c:pt idx="15">
                  <c:v>4075.1999999993131</c:v>
                </c:pt>
                <c:pt idx="16">
                  <c:v>4075.1999999993131</c:v>
                </c:pt>
                <c:pt idx="17">
                  <c:v>4075.1999999993131</c:v>
                </c:pt>
                <c:pt idx="18">
                  <c:v>4075.1999999993131</c:v>
                </c:pt>
                <c:pt idx="19">
                  <c:v>4075.1999999993131</c:v>
                </c:pt>
                <c:pt idx="20">
                  <c:v>4075.1999999993131</c:v>
                </c:pt>
                <c:pt idx="21">
                  <c:v>4075.1999999993131</c:v>
                </c:pt>
                <c:pt idx="22">
                  <c:v>4075.1999999993131</c:v>
                </c:pt>
                <c:pt idx="23">
                  <c:v>4075.1999999993131</c:v>
                </c:pt>
                <c:pt idx="24">
                  <c:v>4075.1999999993131</c:v>
                </c:pt>
                <c:pt idx="25">
                  <c:v>4075.1999999993131</c:v>
                </c:pt>
                <c:pt idx="26">
                  <c:v>4075.1999999993131</c:v>
                </c:pt>
                <c:pt idx="27">
                  <c:v>4075.1999999993131</c:v>
                </c:pt>
                <c:pt idx="28">
                  <c:v>4075.1999999993131</c:v>
                </c:pt>
                <c:pt idx="29">
                  <c:v>4075.1999999993131</c:v>
                </c:pt>
                <c:pt idx="30">
                  <c:v>4075.1999999993131</c:v>
                </c:pt>
                <c:pt idx="31">
                  <c:v>4075.1999999993131</c:v>
                </c:pt>
                <c:pt idx="32">
                  <c:v>4075.1999999993131</c:v>
                </c:pt>
                <c:pt idx="33">
                  <c:v>4075.1999999993131</c:v>
                </c:pt>
                <c:pt idx="34">
                  <c:v>4075.1999999993131</c:v>
                </c:pt>
                <c:pt idx="35">
                  <c:v>4075.1999999993131</c:v>
                </c:pt>
                <c:pt idx="36">
                  <c:v>4075.1999999993131</c:v>
                </c:pt>
                <c:pt idx="37">
                  <c:v>4075.1999999993131</c:v>
                </c:pt>
                <c:pt idx="38">
                  <c:v>4075.1999999993131</c:v>
                </c:pt>
                <c:pt idx="39">
                  <c:v>4075.1999999993131</c:v>
                </c:pt>
                <c:pt idx="40">
                  <c:v>4075.1999999993131</c:v>
                </c:pt>
                <c:pt idx="41">
                  <c:v>4075.1999999993131</c:v>
                </c:pt>
                <c:pt idx="42">
                  <c:v>4075.1999999993131</c:v>
                </c:pt>
                <c:pt idx="43">
                  <c:v>4075.1999999993131</c:v>
                </c:pt>
                <c:pt idx="44">
                  <c:v>4075.1999999993131</c:v>
                </c:pt>
                <c:pt idx="45">
                  <c:v>4075.1999999993131</c:v>
                </c:pt>
                <c:pt idx="46">
                  <c:v>4075.1999999993131</c:v>
                </c:pt>
                <c:pt idx="47">
                  <c:v>4075.1999999993131</c:v>
                </c:pt>
                <c:pt idx="48">
                  <c:v>4075.1999999993131</c:v>
                </c:pt>
                <c:pt idx="49">
                  <c:v>4075.1999999993131</c:v>
                </c:pt>
                <c:pt idx="50">
                  <c:v>4075.1999999993131</c:v>
                </c:pt>
                <c:pt idx="51">
                  <c:v>4075.1999999993131</c:v>
                </c:pt>
                <c:pt idx="52">
                  <c:v>4075.1999999993131</c:v>
                </c:pt>
                <c:pt idx="53">
                  <c:v>4075.1999999993131</c:v>
                </c:pt>
                <c:pt idx="54">
                  <c:v>4075.1999999993131</c:v>
                </c:pt>
                <c:pt idx="55">
                  <c:v>4075.1999999993131</c:v>
                </c:pt>
                <c:pt idx="56">
                  <c:v>4075.1999999993131</c:v>
                </c:pt>
                <c:pt idx="57">
                  <c:v>4075.1999999993131</c:v>
                </c:pt>
                <c:pt idx="58">
                  <c:v>4075.1999999993131</c:v>
                </c:pt>
                <c:pt idx="59">
                  <c:v>4075.1999999993131</c:v>
                </c:pt>
                <c:pt idx="60">
                  <c:v>4075.1999999993131</c:v>
                </c:pt>
                <c:pt idx="61">
                  <c:v>4075.1999999993131</c:v>
                </c:pt>
                <c:pt idx="62">
                  <c:v>4075.1999999993131</c:v>
                </c:pt>
                <c:pt idx="63">
                  <c:v>4075.1999999993131</c:v>
                </c:pt>
                <c:pt idx="64">
                  <c:v>4075.1999999993131</c:v>
                </c:pt>
                <c:pt idx="65">
                  <c:v>4075.1999999993131</c:v>
                </c:pt>
                <c:pt idx="66">
                  <c:v>4075.1999999993131</c:v>
                </c:pt>
                <c:pt idx="67">
                  <c:v>4075.1999999993131</c:v>
                </c:pt>
                <c:pt idx="68">
                  <c:v>4075.1999999993131</c:v>
                </c:pt>
                <c:pt idx="69">
                  <c:v>4075.1999999993131</c:v>
                </c:pt>
                <c:pt idx="70">
                  <c:v>4075.1999999993131</c:v>
                </c:pt>
                <c:pt idx="71">
                  <c:v>4075.1999999993131</c:v>
                </c:pt>
                <c:pt idx="72">
                  <c:v>4075.1999999993131</c:v>
                </c:pt>
                <c:pt idx="73">
                  <c:v>4075.1999999993131</c:v>
                </c:pt>
                <c:pt idx="74">
                  <c:v>4075.1999999993131</c:v>
                </c:pt>
                <c:pt idx="75">
                  <c:v>4075.1999999993131</c:v>
                </c:pt>
                <c:pt idx="76">
                  <c:v>4075.1999999993131</c:v>
                </c:pt>
                <c:pt idx="77">
                  <c:v>4075.1999999993131</c:v>
                </c:pt>
                <c:pt idx="78">
                  <c:v>4075.1999999993131</c:v>
                </c:pt>
                <c:pt idx="79">
                  <c:v>4075.1999999993131</c:v>
                </c:pt>
                <c:pt idx="80">
                  <c:v>4075.1999999993131</c:v>
                </c:pt>
                <c:pt idx="81">
                  <c:v>4075.1999999993131</c:v>
                </c:pt>
                <c:pt idx="82">
                  <c:v>4075.1999999993131</c:v>
                </c:pt>
                <c:pt idx="83">
                  <c:v>4075.1999999993131</c:v>
                </c:pt>
                <c:pt idx="84">
                  <c:v>4075.1999999993131</c:v>
                </c:pt>
                <c:pt idx="85">
                  <c:v>4075.1999999993131</c:v>
                </c:pt>
                <c:pt idx="86">
                  <c:v>4075.1999999993131</c:v>
                </c:pt>
                <c:pt idx="87">
                  <c:v>4075.1999999993131</c:v>
                </c:pt>
                <c:pt idx="88">
                  <c:v>4075.1999999993131</c:v>
                </c:pt>
                <c:pt idx="89">
                  <c:v>4075.1999999993131</c:v>
                </c:pt>
                <c:pt idx="90">
                  <c:v>4075.1999999993131</c:v>
                </c:pt>
                <c:pt idx="91">
                  <c:v>4075.1999999993131</c:v>
                </c:pt>
                <c:pt idx="92">
                  <c:v>4075.1999999993131</c:v>
                </c:pt>
                <c:pt idx="93">
                  <c:v>4075.1999999993131</c:v>
                </c:pt>
              </c:numCache>
            </c:numRef>
          </c:xVal>
          <c:yVal>
            <c:numRef>
              <c:f>StopLoss!$F$5:$F$98</c:f>
              <c:numCache>
                <c:formatCode>0.0000</c:formatCode>
                <c:ptCount val="94"/>
                <c:pt idx="0">
                  <c:v>152.14949999999999</c:v>
                </c:pt>
                <c:pt idx="1">
                  <c:v>152.1225</c:v>
                </c:pt>
                <c:pt idx="2">
                  <c:v>152.10649999999998</c:v>
                </c:pt>
                <c:pt idx="3">
                  <c:v>152.07400000000001</c:v>
                </c:pt>
                <c:pt idx="4">
                  <c:v>152.07900000000001</c:v>
                </c:pt>
                <c:pt idx="5">
                  <c:v>152.0325</c:v>
                </c:pt>
                <c:pt idx="6">
                  <c:v>152.02100000000002</c:v>
                </c:pt>
                <c:pt idx="7">
                  <c:v>152.02350000000001</c:v>
                </c:pt>
                <c:pt idx="8">
                  <c:v>152.01999999999998</c:v>
                </c:pt>
                <c:pt idx="9">
                  <c:v>151.976</c:v>
                </c:pt>
                <c:pt idx="10">
                  <c:v>151.98750000000001</c:v>
                </c:pt>
                <c:pt idx="11">
                  <c:v>151.98000000000002</c:v>
                </c:pt>
                <c:pt idx="12">
                  <c:v>151.99450000000002</c:v>
                </c:pt>
                <c:pt idx="13">
                  <c:v>152.02250000000001</c:v>
                </c:pt>
                <c:pt idx="14">
                  <c:v>152.05849999999998</c:v>
                </c:pt>
                <c:pt idx="15">
                  <c:v>152.047</c:v>
                </c:pt>
                <c:pt idx="16">
                  <c:v>152.0575</c:v>
                </c:pt>
                <c:pt idx="17">
                  <c:v>152.06</c:v>
                </c:pt>
                <c:pt idx="18">
                  <c:v>152.0575</c:v>
                </c:pt>
                <c:pt idx="19">
                  <c:v>152.02850000000001</c:v>
                </c:pt>
                <c:pt idx="20">
                  <c:v>152.03300000000002</c:v>
                </c:pt>
                <c:pt idx="21">
                  <c:v>152.0325</c:v>
                </c:pt>
                <c:pt idx="22">
                  <c:v>152.02949999999998</c:v>
                </c:pt>
                <c:pt idx="23">
                  <c:v>152.01049999999998</c:v>
                </c:pt>
                <c:pt idx="24">
                  <c:v>152.00900000000001</c:v>
                </c:pt>
                <c:pt idx="25">
                  <c:v>152.01850000000002</c:v>
                </c:pt>
                <c:pt idx="26">
                  <c:v>152.03800000000001</c:v>
                </c:pt>
                <c:pt idx="27">
                  <c:v>152.04250000000002</c:v>
                </c:pt>
                <c:pt idx="28">
                  <c:v>152.06299999999999</c:v>
                </c:pt>
                <c:pt idx="29">
                  <c:v>152.0915</c:v>
                </c:pt>
                <c:pt idx="30">
                  <c:v>152.06299999999999</c:v>
                </c:pt>
                <c:pt idx="31">
                  <c:v>152.05349999999999</c:v>
                </c:pt>
                <c:pt idx="32">
                  <c:v>152.042</c:v>
                </c:pt>
                <c:pt idx="33">
                  <c:v>152.03050000000002</c:v>
                </c:pt>
                <c:pt idx="34">
                  <c:v>152.02350000000001</c:v>
                </c:pt>
                <c:pt idx="35">
                  <c:v>152.0325</c:v>
                </c:pt>
                <c:pt idx="36">
                  <c:v>152.04349999999999</c:v>
                </c:pt>
                <c:pt idx="37">
                  <c:v>152.04149999999998</c:v>
                </c:pt>
                <c:pt idx="38">
                  <c:v>152.0505</c:v>
                </c:pt>
                <c:pt idx="39">
                  <c:v>152.06099999999998</c:v>
                </c:pt>
                <c:pt idx="40">
                  <c:v>152.03399999999999</c:v>
                </c:pt>
                <c:pt idx="41">
                  <c:v>152.03649999999999</c:v>
                </c:pt>
                <c:pt idx="42">
                  <c:v>152.05549999999999</c:v>
                </c:pt>
                <c:pt idx="43">
                  <c:v>152.05199999999999</c:v>
                </c:pt>
                <c:pt idx="44">
                  <c:v>152.04149999999998</c:v>
                </c:pt>
                <c:pt idx="45">
                  <c:v>152.06700000000001</c:v>
                </c:pt>
                <c:pt idx="46">
                  <c:v>152.07650000000001</c:v>
                </c:pt>
                <c:pt idx="47">
                  <c:v>152.08949999999999</c:v>
                </c:pt>
                <c:pt idx="48">
                  <c:v>152.08550000000002</c:v>
                </c:pt>
                <c:pt idx="49">
                  <c:v>152.09449999999998</c:v>
                </c:pt>
                <c:pt idx="50">
                  <c:v>152.10149999999999</c:v>
                </c:pt>
                <c:pt idx="51">
                  <c:v>152.11750000000001</c:v>
                </c:pt>
                <c:pt idx="52">
                  <c:v>152.155</c:v>
                </c:pt>
                <c:pt idx="53">
                  <c:v>152.1575</c:v>
                </c:pt>
                <c:pt idx="54">
                  <c:v>152.14600000000002</c:v>
                </c:pt>
                <c:pt idx="55">
                  <c:v>152.17200000000003</c:v>
                </c:pt>
                <c:pt idx="56">
                  <c:v>152.18350000000001</c:v>
                </c:pt>
                <c:pt idx="57">
                  <c:v>152.21250000000001</c:v>
                </c:pt>
                <c:pt idx="58">
                  <c:v>152.20949999999999</c:v>
                </c:pt>
                <c:pt idx="59">
                  <c:v>152.20249999999999</c:v>
                </c:pt>
                <c:pt idx="60">
                  <c:v>152.20699999999999</c:v>
                </c:pt>
                <c:pt idx="61">
                  <c:v>152.20400000000001</c:v>
                </c:pt>
                <c:pt idx="62">
                  <c:v>152.20349999999999</c:v>
                </c:pt>
                <c:pt idx="63">
                  <c:v>152.20850000000002</c:v>
                </c:pt>
                <c:pt idx="64">
                  <c:v>152.245</c:v>
                </c:pt>
                <c:pt idx="65">
                  <c:v>152.27699999999999</c:v>
                </c:pt>
                <c:pt idx="66">
                  <c:v>152.28</c:v>
                </c:pt>
                <c:pt idx="67">
                  <c:v>152.3015</c:v>
                </c:pt>
                <c:pt idx="68">
                  <c:v>152.297</c:v>
                </c:pt>
                <c:pt idx="69">
                  <c:v>152.3185</c:v>
                </c:pt>
                <c:pt idx="70">
                  <c:v>152.32599999999999</c:v>
                </c:pt>
                <c:pt idx="71">
                  <c:v>152.3365</c:v>
                </c:pt>
                <c:pt idx="72">
                  <c:v>152.339</c:v>
                </c:pt>
                <c:pt idx="73">
                  <c:v>152.34300000000002</c:v>
                </c:pt>
                <c:pt idx="74">
                  <c:v>152.33750000000001</c:v>
                </c:pt>
                <c:pt idx="75">
                  <c:v>152.33949999999999</c:v>
                </c:pt>
                <c:pt idx="76">
                  <c:v>152.3065</c:v>
                </c:pt>
                <c:pt idx="77">
                  <c:v>152.27600000000001</c:v>
                </c:pt>
                <c:pt idx="78">
                  <c:v>152.27800000000002</c:v>
                </c:pt>
                <c:pt idx="79">
                  <c:v>152.27850000000001</c:v>
                </c:pt>
                <c:pt idx="80">
                  <c:v>152.28649999999999</c:v>
                </c:pt>
                <c:pt idx="81">
                  <c:v>152.2885</c:v>
                </c:pt>
                <c:pt idx="82">
                  <c:v>152.29500000000002</c:v>
                </c:pt>
                <c:pt idx="83">
                  <c:v>152.28199999999998</c:v>
                </c:pt>
                <c:pt idx="84">
                  <c:v>152.28300000000002</c:v>
                </c:pt>
                <c:pt idx="85">
                  <c:v>152.29499999999999</c:v>
                </c:pt>
                <c:pt idx="86">
                  <c:v>152.3005</c:v>
                </c:pt>
                <c:pt idx="87">
                  <c:v>152.29750000000001</c:v>
                </c:pt>
                <c:pt idx="88">
                  <c:v>152.3135</c:v>
                </c:pt>
                <c:pt idx="89">
                  <c:v>152.30950000000001</c:v>
                </c:pt>
                <c:pt idx="90">
                  <c:v>152.34949999999998</c:v>
                </c:pt>
                <c:pt idx="91">
                  <c:v>152.33949999999999</c:v>
                </c:pt>
                <c:pt idx="92">
                  <c:v>152.34800000000001</c:v>
                </c:pt>
                <c:pt idx="93">
                  <c:v>152.34100000000001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095-4603-87D8-BCE40F9D2E6C}"/>
            </c:ext>
          </c:extLst>
        </c:ser>
        <c:ser>
          <c:idx val="8"/>
          <c:order val="8"/>
          <c:tx>
            <c:strRef>
              <c:f>StopLoss!$L$4</c:f>
              <c:strCache>
                <c:ptCount val="1"/>
                <c:pt idx="0">
                  <c:v>ClosePrice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StopLoss!$E$87:$E$102</c:f>
              <c:numCache>
                <c:formatCode>0</c:formatCode>
                <c:ptCount val="16"/>
                <c:pt idx="0">
                  <c:v>4023.0999999999767</c:v>
                </c:pt>
                <c:pt idx="1">
                  <c:v>4033.4999999991851</c:v>
                </c:pt>
                <c:pt idx="2">
                  <c:v>4038.6999999987893</c:v>
                </c:pt>
                <c:pt idx="3">
                  <c:v>4043.8999999998487</c:v>
                </c:pt>
                <c:pt idx="4">
                  <c:v>4049.199999999837</c:v>
                </c:pt>
                <c:pt idx="5">
                  <c:v>4054.3999999994412</c:v>
                </c:pt>
                <c:pt idx="6">
                  <c:v>4064.6999999997206</c:v>
                </c:pt>
                <c:pt idx="7">
                  <c:v>4069.8999999993248</c:v>
                </c:pt>
                <c:pt idx="8">
                  <c:v>4075.1999999993131</c:v>
                </c:pt>
                <c:pt idx="9">
                  <c:v>4080.3999999989173</c:v>
                </c:pt>
                <c:pt idx="10">
                  <c:v>4090.6999999991967</c:v>
                </c:pt>
                <c:pt idx="11">
                  <c:v>4095.8999999988009</c:v>
                </c:pt>
              </c:numCache>
            </c:numRef>
          </c:xVal>
          <c:yVal>
            <c:numRef>
              <c:f>StopLoss!$L$5:$L$98</c:f>
              <c:numCache>
                <c:formatCode>0.0000</c:formatCode>
                <c:ptCount val="94"/>
                <c:pt idx="0">
                  <c:v>152.351</c:v>
                </c:pt>
                <c:pt idx="1">
                  <c:v>152.351</c:v>
                </c:pt>
                <c:pt idx="2">
                  <c:v>152.351</c:v>
                </c:pt>
                <c:pt idx="3">
                  <c:v>152.351</c:v>
                </c:pt>
                <c:pt idx="4">
                  <c:v>152.351</c:v>
                </c:pt>
                <c:pt idx="5">
                  <c:v>152.351</c:v>
                </c:pt>
                <c:pt idx="6">
                  <c:v>152.351</c:v>
                </c:pt>
                <c:pt idx="7">
                  <c:v>152.351</c:v>
                </c:pt>
                <c:pt idx="8">
                  <c:v>152.351</c:v>
                </c:pt>
                <c:pt idx="9">
                  <c:v>152.351</c:v>
                </c:pt>
                <c:pt idx="10">
                  <c:v>152.351</c:v>
                </c:pt>
                <c:pt idx="11">
                  <c:v>152.351</c:v>
                </c:pt>
                <c:pt idx="12">
                  <c:v>152.351</c:v>
                </c:pt>
                <c:pt idx="13">
                  <c:v>152.351</c:v>
                </c:pt>
                <c:pt idx="14">
                  <c:v>152.351</c:v>
                </c:pt>
                <c:pt idx="15">
                  <c:v>152.351</c:v>
                </c:pt>
                <c:pt idx="16">
                  <c:v>152.351</c:v>
                </c:pt>
                <c:pt idx="17">
                  <c:v>152.351</c:v>
                </c:pt>
                <c:pt idx="18">
                  <c:v>152.351</c:v>
                </c:pt>
                <c:pt idx="19">
                  <c:v>152.351</c:v>
                </c:pt>
                <c:pt idx="20">
                  <c:v>152.351</c:v>
                </c:pt>
                <c:pt idx="21">
                  <c:v>152.351</c:v>
                </c:pt>
                <c:pt idx="22">
                  <c:v>152.351</c:v>
                </c:pt>
                <c:pt idx="23">
                  <c:v>152.351</c:v>
                </c:pt>
                <c:pt idx="24">
                  <c:v>152.351</c:v>
                </c:pt>
                <c:pt idx="25">
                  <c:v>152.351</c:v>
                </c:pt>
                <c:pt idx="26">
                  <c:v>152.351</c:v>
                </c:pt>
                <c:pt idx="27">
                  <c:v>152.351</c:v>
                </c:pt>
                <c:pt idx="28">
                  <c:v>152.351</c:v>
                </c:pt>
                <c:pt idx="29">
                  <c:v>152.351</c:v>
                </c:pt>
                <c:pt idx="30">
                  <c:v>152.351</c:v>
                </c:pt>
                <c:pt idx="31">
                  <c:v>152.351</c:v>
                </c:pt>
                <c:pt idx="32">
                  <c:v>152.351</c:v>
                </c:pt>
                <c:pt idx="33">
                  <c:v>152.351</c:v>
                </c:pt>
                <c:pt idx="34">
                  <c:v>152.351</c:v>
                </c:pt>
                <c:pt idx="35">
                  <c:v>152.351</c:v>
                </c:pt>
                <c:pt idx="36">
                  <c:v>152.351</c:v>
                </c:pt>
                <c:pt idx="37">
                  <c:v>152.351</c:v>
                </c:pt>
                <c:pt idx="38">
                  <c:v>152.351</c:v>
                </c:pt>
                <c:pt idx="39">
                  <c:v>152.351</c:v>
                </c:pt>
                <c:pt idx="40">
                  <c:v>152.351</c:v>
                </c:pt>
                <c:pt idx="41">
                  <c:v>152.351</c:v>
                </c:pt>
                <c:pt idx="42">
                  <c:v>152.351</c:v>
                </c:pt>
                <c:pt idx="43">
                  <c:v>152.351</c:v>
                </c:pt>
                <c:pt idx="44">
                  <c:v>152.351</c:v>
                </c:pt>
                <c:pt idx="45">
                  <c:v>152.351</c:v>
                </c:pt>
                <c:pt idx="46">
                  <c:v>152.351</c:v>
                </c:pt>
                <c:pt idx="47">
                  <c:v>152.351</c:v>
                </c:pt>
                <c:pt idx="48">
                  <c:v>152.351</c:v>
                </c:pt>
                <c:pt idx="49">
                  <c:v>152.351</c:v>
                </c:pt>
                <c:pt idx="50">
                  <c:v>152.351</c:v>
                </c:pt>
                <c:pt idx="51">
                  <c:v>152.351</c:v>
                </c:pt>
                <c:pt idx="52">
                  <c:v>152.351</c:v>
                </c:pt>
                <c:pt idx="53">
                  <c:v>152.351</c:v>
                </c:pt>
                <c:pt idx="54">
                  <c:v>152.351</c:v>
                </c:pt>
                <c:pt idx="55">
                  <c:v>152.351</c:v>
                </c:pt>
                <c:pt idx="56">
                  <c:v>152.351</c:v>
                </c:pt>
                <c:pt idx="57">
                  <c:v>152.351</c:v>
                </c:pt>
                <c:pt idx="58">
                  <c:v>152.351</c:v>
                </c:pt>
                <c:pt idx="59">
                  <c:v>152.351</c:v>
                </c:pt>
                <c:pt idx="60">
                  <c:v>152.351</c:v>
                </c:pt>
                <c:pt idx="61">
                  <c:v>152.351</c:v>
                </c:pt>
                <c:pt idx="62">
                  <c:v>152.351</c:v>
                </c:pt>
                <c:pt idx="63">
                  <c:v>152.351</c:v>
                </c:pt>
                <c:pt idx="64">
                  <c:v>152.351</c:v>
                </c:pt>
                <c:pt idx="65">
                  <c:v>152.351</c:v>
                </c:pt>
                <c:pt idx="66">
                  <c:v>152.351</c:v>
                </c:pt>
                <c:pt idx="67">
                  <c:v>152.351</c:v>
                </c:pt>
                <c:pt idx="68">
                  <c:v>152.351</c:v>
                </c:pt>
                <c:pt idx="69">
                  <c:v>152.351</c:v>
                </c:pt>
                <c:pt idx="70">
                  <c:v>152.351</c:v>
                </c:pt>
                <c:pt idx="71">
                  <c:v>152.351</c:v>
                </c:pt>
                <c:pt idx="72">
                  <c:v>152.351</c:v>
                </c:pt>
                <c:pt idx="73">
                  <c:v>152.351</c:v>
                </c:pt>
                <c:pt idx="74">
                  <c:v>152.351</c:v>
                </c:pt>
                <c:pt idx="75">
                  <c:v>152.351</c:v>
                </c:pt>
                <c:pt idx="76">
                  <c:v>152.351</c:v>
                </c:pt>
                <c:pt idx="77">
                  <c:v>152.351</c:v>
                </c:pt>
                <c:pt idx="78">
                  <c:v>152.351</c:v>
                </c:pt>
                <c:pt idx="79">
                  <c:v>152.351</c:v>
                </c:pt>
                <c:pt idx="80">
                  <c:v>152.351</c:v>
                </c:pt>
                <c:pt idx="81">
                  <c:v>152.351</c:v>
                </c:pt>
                <c:pt idx="82">
                  <c:v>152.351</c:v>
                </c:pt>
                <c:pt idx="83">
                  <c:v>152.351</c:v>
                </c:pt>
                <c:pt idx="84">
                  <c:v>152.351</c:v>
                </c:pt>
                <c:pt idx="85">
                  <c:v>152.351</c:v>
                </c:pt>
                <c:pt idx="86">
                  <c:v>152.351</c:v>
                </c:pt>
                <c:pt idx="87">
                  <c:v>152.351</c:v>
                </c:pt>
                <c:pt idx="88">
                  <c:v>152.351</c:v>
                </c:pt>
                <c:pt idx="89">
                  <c:v>152.351</c:v>
                </c:pt>
                <c:pt idx="90">
                  <c:v>152.351</c:v>
                </c:pt>
                <c:pt idx="91">
                  <c:v>152.351</c:v>
                </c:pt>
                <c:pt idx="92">
                  <c:v>152.351</c:v>
                </c:pt>
                <c:pt idx="93">
                  <c:v>152.351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095-4603-87D8-BCE40F9D2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134912"/>
        <c:axId val="1012132800"/>
      </c:scatterChart>
      <c:valAx>
        <c:axId val="1012134912"/>
        <c:scaling>
          <c:orientation val="minMax"/>
          <c:max val="4100"/>
          <c:min val="350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132800"/>
        <c:crosses val="autoZero"/>
        <c:crossBetween val="midCat"/>
        <c:majorUnit val="50"/>
      </c:valAx>
      <c:valAx>
        <c:axId val="101213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13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426720</xdr:colOff>
      <xdr:row>3</xdr:row>
      <xdr:rowOff>137160</xdr:rowOff>
    </xdr:from>
    <xdr:to>
      <xdr:col>17</xdr:col>
      <xdr:colOff>411480</xdr:colOff>
      <xdr:row>26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FA3CA0-1480-439F-BB2B-10EA591E38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160020</xdr:colOff>
      <xdr:row>3</xdr:row>
      <xdr:rowOff>99060</xdr:rowOff>
    </xdr:from>
    <xdr:to>
      <xdr:col>21</xdr:col>
      <xdr:colOff>144780</xdr:colOff>
      <xdr:row>26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6545EA-AF4E-4920-BC0C-E03495542B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243840</xdr:colOff>
      <xdr:row>4</xdr:row>
      <xdr:rowOff>144780</xdr:rowOff>
    </xdr:from>
    <xdr:to>
      <xdr:col>20</xdr:col>
      <xdr:colOff>228600</xdr:colOff>
      <xdr:row>27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61D53A-0FD0-4326-9460-691E691DE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C4850-5BCF-42B2-9A94-2E267CBD00E8}">
  <dimension ref="A1:N98"/>
  <sheetViews>
    <sheetView workbookViewId="0">
      <selection activeCell="J3" sqref="J3"/>
    </sheetView>
  </sheetViews>
  <sheetFormatPr defaultRowHeight="14.4" x14ac:dyDescent="0.3"/>
  <cols>
    <col min="5" max="5" width="8.88671875" style="2"/>
    <col min="6" max="6" width="8.88671875" style="1"/>
    <col min="7" max="7" width="10" style="1" bestFit="1" customWidth="1"/>
    <col min="8" max="12" width="10" style="1" customWidth="1"/>
  </cols>
  <sheetData>
    <row r="1" spans="1:14" x14ac:dyDescent="0.3">
      <c r="A1">
        <v>20240416</v>
      </c>
      <c r="B1">
        <v>133852.06</v>
      </c>
      <c r="C1">
        <v>154.49100000000001</v>
      </c>
      <c r="D1">
        <v>154.48400000000001</v>
      </c>
      <c r="E1" s="2">
        <f>(B1-$B$1)*100</f>
        <v>0</v>
      </c>
      <c r="F1" s="1">
        <f>AVERAGE(C1:D1)</f>
        <v>154.48750000000001</v>
      </c>
    </row>
    <row r="2" spans="1:14" x14ac:dyDescent="0.3">
      <c r="A2">
        <v>20240416</v>
      </c>
      <c r="B2">
        <v>133852.111</v>
      </c>
      <c r="C2">
        <v>154.48699999999999</v>
      </c>
      <c r="D2">
        <v>154.477</v>
      </c>
      <c r="E2" s="2">
        <f t="shared" ref="E2:E3" si="0">(B2-$B$1)*100</f>
        <v>5.1000000006752089</v>
      </c>
      <c r="F2" s="1">
        <f t="shared" ref="F2:F66" si="1">AVERAGE(C2:D2)</f>
        <v>154.482</v>
      </c>
      <c r="M2">
        <v>133856.136</v>
      </c>
      <c r="N2">
        <v>133858.57199999999</v>
      </c>
    </row>
    <row r="3" spans="1:14" x14ac:dyDescent="0.3">
      <c r="A3">
        <v>20240416</v>
      </c>
      <c r="B3">
        <v>133852.163</v>
      </c>
      <c r="C3">
        <v>154.477</v>
      </c>
      <c r="D3">
        <v>154.471</v>
      </c>
      <c r="E3" s="2">
        <f t="shared" si="0"/>
        <v>10.300000000279397</v>
      </c>
      <c r="F3" s="1">
        <f t="shared" si="1"/>
        <v>154.47399999999999</v>
      </c>
      <c r="H3" s="1">
        <f>J3-0.1555</f>
        <v>154.45450000000002</v>
      </c>
      <c r="I3" s="1">
        <v>154.59</v>
      </c>
      <c r="J3" s="1">
        <f>I3+0.02</f>
        <v>154.61000000000001</v>
      </c>
      <c r="K3" s="1">
        <v>154.53399999999999</v>
      </c>
      <c r="L3" s="1">
        <v>154.56</v>
      </c>
      <c r="M3" s="2">
        <f>(M2-133852)*100+3500</f>
        <v>3913.5999999998603</v>
      </c>
      <c r="N3" s="2">
        <f>(N2-133852)*100+3500</f>
        <v>4157.1999999985565</v>
      </c>
    </row>
    <row r="4" spans="1:14" x14ac:dyDescent="0.3">
      <c r="A4" t="s">
        <v>0</v>
      </c>
      <c r="B4" t="s">
        <v>1</v>
      </c>
      <c r="C4" t="s">
        <v>2</v>
      </c>
      <c r="D4" t="s">
        <v>3</v>
      </c>
      <c r="E4" s="2" t="s">
        <v>1</v>
      </c>
      <c r="F4" s="1" t="s">
        <v>4</v>
      </c>
      <c r="G4" s="1" t="s">
        <v>5</v>
      </c>
      <c r="H4" s="1" t="s">
        <v>6</v>
      </c>
      <c r="I4" s="1" t="s">
        <v>9</v>
      </c>
      <c r="J4" s="1" t="s">
        <v>7</v>
      </c>
      <c r="K4" s="1" t="s">
        <v>8</v>
      </c>
      <c r="L4" s="1" t="s">
        <v>11</v>
      </c>
      <c r="M4" s="1" t="s">
        <v>10</v>
      </c>
      <c r="N4" s="1" t="s">
        <v>12</v>
      </c>
    </row>
    <row r="5" spans="1:14" x14ac:dyDescent="0.3">
      <c r="A5">
        <v>20240416</v>
      </c>
      <c r="B5">
        <v>133852.318</v>
      </c>
      <c r="C5">
        <v>154.49600000000001</v>
      </c>
      <c r="D5">
        <v>154.489</v>
      </c>
      <c r="E5" s="2">
        <f>(B5-133852)*100+3500</f>
        <v>3531.7999999999302</v>
      </c>
      <c r="F5" s="1">
        <f t="shared" si="1"/>
        <v>154.49250000000001</v>
      </c>
      <c r="G5" s="1">
        <f>AVERAGE(F1:F5)</f>
        <v>154.48400000000001</v>
      </c>
      <c r="H5" s="1">
        <f>H$3</f>
        <v>154.45450000000002</v>
      </c>
      <c r="I5" s="1">
        <f t="shared" ref="I5:N20" si="2">I$3</f>
        <v>154.59</v>
      </c>
      <c r="J5" s="1">
        <f t="shared" si="2"/>
        <v>154.61000000000001</v>
      </c>
      <c r="K5" s="1">
        <f t="shared" si="2"/>
        <v>154.53399999999999</v>
      </c>
      <c r="L5" s="1">
        <f t="shared" si="2"/>
        <v>154.56</v>
      </c>
      <c r="M5" s="2">
        <f t="shared" si="2"/>
        <v>3913.5999999998603</v>
      </c>
      <c r="N5" s="2">
        <f t="shared" si="2"/>
        <v>4157.1999999985565</v>
      </c>
    </row>
    <row r="6" spans="1:14" x14ac:dyDescent="0.3">
      <c r="A6">
        <v>20240416</v>
      </c>
      <c r="B6">
        <v>133852.37</v>
      </c>
      <c r="C6">
        <v>154.489</v>
      </c>
      <c r="D6">
        <v>154.48599999999999</v>
      </c>
      <c r="E6" s="2">
        <f t="shared" ref="E6:E69" si="3">(B6-133852)*100+3500</f>
        <v>3536.9999999995343</v>
      </c>
      <c r="F6" s="1">
        <f t="shared" si="1"/>
        <v>154.48750000000001</v>
      </c>
      <c r="G6" s="1">
        <f>AVERAGE(F2:F6)</f>
        <v>154.48400000000001</v>
      </c>
      <c r="H6" s="1">
        <f t="shared" ref="H6:N37" si="4">H$3</f>
        <v>154.45450000000002</v>
      </c>
      <c r="I6" s="1">
        <f t="shared" si="2"/>
        <v>154.59</v>
      </c>
      <c r="J6" s="1">
        <f t="shared" si="2"/>
        <v>154.61000000000001</v>
      </c>
      <c r="K6" s="1">
        <f t="shared" si="2"/>
        <v>154.53399999999999</v>
      </c>
      <c r="L6" s="1">
        <f t="shared" si="2"/>
        <v>154.56</v>
      </c>
      <c r="M6" s="2">
        <f t="shared" si="2"/>
        <v>3913.5999999998603</v>
      </c>
      <c r="N6" s="2">
        <f t="shared" si="2"/>
        <v>4157.1999999985565</v>
      </c>
    </row>
    <row r="7" spans="1:14" x14ac:dyDescent="0.3">
      <c r="A7">
        <v>20240416</v>
      </c>
      <c r="B7">
        <v>133852.42199999999</v>
      </c>
      <c r="C7">
        <v>154.483</v>
      </c>
      <c r="D7">
        <v>154.476</v>
      </c>
      <c r="E7" s="2">
        <f t="shared" si="3"/>
        <v>3542.1999999991385</v>
      </c>
      <c r="F7" s="1">
        <f t="shared" si="1"/>
        <v>154.4795</v>
      </c>
      <c r="G7" s="1">
        <f>AVERAGE(F3:F7)</f>
        <v>154.483375</v>
      </c>
      <c r="H7" s="1">
        <f t="shared" si="4"/>
        <v>154.45450000000002</v>
      </c>
      <c r="I7" s="1">
        <f t="shared" si="2"/>
        <v>154.59</v>
      </c>
      <c r="J7" s="1">
        <f t="shared" si="2"/>
        <v>154.61000000000001</v>
      </c>
      <c r="K7" s="1">
        <f t="shared" si="2"/>
        <v>154.53399999999999</v>
      </c>
      <c r="L7" s="1">
        <f t="shared" si="2"/>
        <v>154.56</v>
      </c>
      <c r="M7" s="2">
        <f t="shared" si="2"/>
        <v>3913.5999999998603</v>
      </c>
      <c r="N7" s="2">
        <f t="shared" si="2"/>
        <v>4157.1999999985565</v>
      </c>
    </row>
    <row r="8" spans="1:14" x14ac:dyDescent="0.3">
      <c r="A8">
        <v>20240416</v>
      </c>
      <c r="B8">
        <v>133852.47399999999</v>
      </c>
      <c r="C8">
        <v>154.48599999999999</v>
      </c>
      <c r="D8">
        <v>154.47900000000001</v>
      </c>
      <c r="E8" s="2">
        <f t="shared" si="3"/>
        <v>3547.3999999987427</v>
      </c>
      <c r="F8" s="1">
        <f t="shared" si="1"/>
        <v>154.48250000000002</v>
      </c>
      <c r="G8" s="1">
        <f t="shared" ref="G8:G69" si="5">AVERAGE(F5:F8)</f>
        <v>154.4855</v>
      </c>
      <c r="H8" s="1">
        <f t="shared" si="4"/>
        <v>154.45450000000002</v>
      </c>
      <c r="I8" s="1">
        <f t="shared" si="2"/>
        <v>154.59</v>
      </c>
      <c r="J8" s="1">
        <f t="shared" si="2"/>
        <v>154.61000000000001</v>
      </c>
      <c r="K8" s="1">
        <f t="shared" si="2"/>
        <v>154.53399999999999</v>
      </c>
      <c r="L8" s="1">
        <f t="shared" si="2"/>
        <v>154.56</v>
      </c>
      <c r="M8" s="2">
        <f t="shared" si="2"/>
        <v>3913.5999999998603</v>
      </c>
      <c r="N8" s="2">
        <f t="shared" si="2"/>
        <v>4157.1999999985565</v>
      </c>
    </row>
    <row r="9" spans="1:14" x14ac:dyDescent="0.3">
      <c r="A9">
        <v>20240416</v>
      </c>
      <c r="B9">
        <v>133852.52499999999</v>
      </c>
      <c r="C9">
        <v>154.49</v>
      </c>
      <c r="D9">
        <v>154.47999999999999</v>
      </c>
      <c r="E9" s="2">
        <f t="shared" si="3"/>
        <v>3552.4999999994179</v>
      </c>
      <c r="F9" s="1">
        <f t="shared" si="1"/>
        <v>154.48500000000001</v>
      </c>
      <c r="G9" s="1">
        <f t="shared" si="5"/>
        <v>154.48362500000002</v>
      </c>
      <c r="H9" s="1">
        <f t="shared" si="4"/>
        <v>154.45450000000002</v>
      </c>
      <c r="I9" s="1">
        <f t="shared" si="2"/>
        <v>154.59</v>
      </c>
      <c r="J9" s="1">
        <f t="shared" si="2"/>
        <v>154.61000000000001</v>
      </c>
      <c r="K9" s="1">
        <f t="shared" si="2"/>
        <v>154.53399999999999</v>
      </c>
      <c r="L9" s="1">
        <f t="shared" si="2"/>
        <v>154.56</v>
      </c>
      <c r="M9" s="2">
        <f t="shared" si="2"/>
        <v>3913.5999999998603</v>
      </c>
      <c r="N9" s="2">
        <f t="shared" si="2"/>
        <v>4157.1999999985565</v>
      </c>
    </row>
    <row r="10" spans="1:14" x14ac:dyDescent="0.3">
      <c r="A10">
        <v>20240416</v>
      </c>
      <c r="B10">
        <v>133852.57699999999</v>
      </c>
      <c r="C10">
        <v>154.48400000000001</v>
      </c>
      <c r="D10">
        <v>154.477</v>
      </c>
      <c r="E10" s="2">
        <f t="shared" si="3"/>
        <v>3557.6999999990221</v>
      </c>
      <c r="F10" s="1">
        <f t="shared" si="1"/>
        <v>154.48050000000001</v>
      </c>
      <c r="G10" s="1">
        <f t="shared" si="5"/>
        <v>154.481875</v>
      </c>
      <c r="H10" s="1">
        <f t="shared" si="4"/>
        <v>154.45450000000002</v>
      </c>
      <c r="I10" s="1">
        <f t="shared" si="2"/>
        <v>154.59</v>
      </c>
      <c r="J10" s="1">
        <f t="shared" si="2"/>
        <v>154.61000000000001</v>
      </c>
      <c r="K10" s="1">
        <f t="shared" si="2"/>
        <v>154.53399999999999</v>
      </c>
      <c r="L10" s="1">
        <f t="shared" si="2"/>
        <v>154.56</v>
      </c>
      <c r="M10" s="2">
        <f t="shared" si="2"/>
        <v>3913.5999999998603</v>
      </c>
      <c r="N10" s="2">
        <f t="shared" si="2"/>
        <v>4157.1999999985565</v>
      </c>
    </row>
    <row r="11" spans="1:14" x14ac:dyDescent="0.3">
      <c r="A11">
        <v>20240416</v>
      </c>
      <c r="B11">
        <v>133852.731</v>
      </c>
      <c r="C11">
        <v>154.48500000000001</v>
      </c>
      <c r="D11">
        <v>154.47399999999999</v>
      </c>
      <c r="E11" s="2">
        <f t="shared" si="3"/>
        <v>3573.0999999999767</v>
      </c>
      <c r="F11" s="1">
        <f t="shared" si="1"/>
        <v>154.4795</v>
      </c>
      <c r="G11" s="1">
        <f t="shared" si="5"/>
        <v>154.481875</v>
      </c>
      <c r="H11" s="1">
        <f t="shared" si="4"/>
        <v>154.45450000000002</v>
      </c>
      <c r="I11" s="1">
        <f t="shared" si="2"/>
        <v>154.59</v>
      </c>
      <c r="J11" s="1">
        <f t="shared" si="2"/>
        <v>154.61000000000001</v>
      </c>
      <c r="K11" s="1">
        <f t="shared" si="2"/>
        <v>154.53399999999999</v>
      </c>
      <c r="L11" s="1">
        <f t="shared" si="2"/>
        <v>154.56</v>
      </c>
      <c r="M11" s="2">
        <f t="shared" si="2"/>
        <v>3913.5999999998603</v>
      </c>
      <c r="N11" s="2">
        <f t="shared" si="2"/>
        <v>4157.1999999985565</v>
      </c>
    </row>
    <row r="12" spans="1:14" x14ac:dyDescent="0.3">
      <c r="A12">
        <v>20240416</v>
      </c>
      <c r="B12">
        <v>133852.834</v>
      </c>
      <c r="C12">
        <v>154.47900000000001</v>
      </c>
      <c r="D12">
        <v>154.47300000000001</v>
      </c>
      <c r="E12" s="2">
        <f t="shared" si="3"/>
        <v>3583.4000000002561</v>
      </c>
      <c r="F12" s="1">
        <f t="shared" si="1"/>
        <v>154.476</v>
      </c>
      <c r="G12" s="1">
        <f t="shared" si="5"/>
        <v>154.48025000000001</v>
      </c>
      <c r="H12" s="1">
        <f t="shared" si="4"/>
        <v>154.45450000000002</v>
      </c>
      <c r="I12" s="1">
        <f t="shared" si="2"/>
        <v>154.59</v>
      </c>
      <c r="J12" s="1">
        <f t="shared" si="2"/>
        <v>154.61000000000001</v>
      </c>
      <c r="K12" s="1">
        <f t="shared" si="2"/>
        <v>154.53399999999999</v>
      </c>
      <c r="L12" s="1">
        <f t="shared" si="2"/>
        <v>154.56</v>
      </c>
      <c r="M12" s="2">
        <f t="shared" si="2"/>
        <v>3913.5999999998603</v>
      </c>
      <c r="N12" s="2">
        <f t="shared" si="2"/>
        <v>4157.1999999985565</v>
      </c>
    </row>
    <row r="13" spans="1:14" x14ac:dyDescent="0.3">
      <c r="A13">
        <v>20240416</v>
      </c>
      <c r="B13">
        <v>133852.886</v>
      </c>
      <c r="C13">
        <v>154.46700000000001</v>
      </c>
      <c r="D13">
        <v>154.464</v>
      </c>
      <c r="E13" s="2">
        <f t="shared" si="3"/>
        <v>3588.5999999998603</v>
      </c>
      <c r="F13" s="1">
        <f t="shared" si="1"/>
        <v>154.46550000000002</v>
      </c>
      <c r="G13" s="1">
        <f t="shared" si="5"/>
        <v>154.47537500000001</v>
      </c>
      <c r="H13" s="1">
        <f t="shared" si="4"/>
        <v>154.45450000000002</v>
      </c>
      <c r="I13" s="1">
        <f t="shared" si="2"/>
        <v>154.59</v>
      </c>
      <c r="J13" s="1">
        <f t="shared" si="2"/>
        <v>154.61000000000001</v>
      </c>
      <c r="K13" s="1">
        <f t="shared" si="2"/>
        <v>154.53399999999999</v>
      </c>
      <c r="L13" s="1">
        <f t="shared" si="2"/>
        <v>154.56</v>
      </c>
      <c r="M13" s="2">
        <f t="shared" si="2"/>
        <v>3913.5999999998603</v>
      </c>
      <c r="N13" s="2">
        <f t="shared" si="2"/>
        <v>4157.1999999985565</v>
      </c>
    </row>
    <row r="14" spans="1:14" x14ac:dyDescent="0.3">
      <c r="A14">
        <v>20240416</v>
      </c>
      <c r="B14">
        <v>133852.93700000001</v>
      </c>
      <c r="C14">
        <v>154.465</v>
      </c>
      <c r="D14">
        <v>154.45699999999999</v>
      </c>
      <c r="E14" s="2">
        <f t="shared" si="3"/>
        <v>3593.7000000005355</v>
      </c>
      <c r="F14" s="1">
        <f t="shared" si="1"/>
        <v>154.46100000000001</v>
      </c>
      <c r="G14" s="1">
        <f t="shared" si="5"/>
        <v>154.47050000000002</v>
      </c>
      <c r="H14" s="1">
        <f t="shared" si="4"/>
        <v>154.45450000000002</v>
      </c>
      <c r="I14" s="1">
        <f t="shared" si="2"/>
        <v>154.59</v>
      </c>
      <c r="J14" s="1">
        <f t="shared" si="2"/>
        <v>154.61000000000001</v>
      </c>
      <c r="K14" s="1">
        <f t="shared" si="2"/>
        <v>154.53399999999999</v>
      </c>
      <c r="L14" s="1">
        <f t="shared" si="2"/>
        <v>154.56</v>
      </c>
      <c r="M14" s="2">
        <f t="shared" si="2"/>
        <v>3913.5999999998603</v>
      </c>
      <c r="N14" s="2">
        <f t="shared" si="2"/>
        <v>4157.1999999985565</v>
      </c>
    </row>
    <row r="15" spans="1:14" x14ac:dyDescent="0.3">
      <c r="A15">
        <v>20240416</v>
      </c>
      <c r="B15">
        <v>133852.989</v>
      </c>
      <c r="C15">
        <v>154.46</v>
      </c>
      <c r="D15">
        <v>154.453</v>
      </c>
      <c r="E15" s="2">
        <f t="shared" si="3"/>
        <v>3598.9000000001397</v>
      </c>
      <c r="F15" s="1">
        <f t="shared" si="1"/>
        <v>154.45650000000001</v>
      </c>
      <c r="G15" s="1">
        <f t="shared" si="5"/>
        <v>154.46475000000001</v>
      </c>
      <c r="H15" s="1">
        <f t="shared" si="4"/>
        <v>154.45450000000002</v>
      </c>
      <c r="I15" s="1">
        <f t="shared" si="2"/>
        <v>154.59</v>
      </c>
      <c r="J15" s="1">
        <f t="shared" si="2"/>
        <v>154.61000000000001</v>
      </c>
      <c r="K15" s="1">
        <f t="shared" si="2"/>
        <v>154.53399999999999</v>
      </c>
      <c r="L15" s="1">
        <f t="shared" si="2"/>
        <v>154.56</v>
      </c>
      <c r="M15" s="2">
        <f t="shared" si="2"/>
        <v>3913.5999999998603</v>
      </c>
      <c r="N15" s="2">
        <f t="shared" si="2"/>
        <v>4157.1999999985565</v>
      </c>
    </row>
    <row r="16" spans="1:14" x14ac:dyDescent="0.3">
      <c r="A16">
        <v>20240416</v>
      </c>
      <c r="B16">
        <v>133853.092</v>
      </c>
      <c r="C16">
        <v>154.46</v>
      </c>
      <c r="D16">
        <v>154.453</v>
      </c>
      <c r="E16" s="2">
        <f t="shared" si="3"/>
        <v>3609.2000000004191</v>
      </c>
      <c r="F16" s="1">
        <f t="shared" si="1"/>
        <v>154.45650000000001</v>
      </c>
      <c r="G16" s="1">
        <f t="shared" si="5"/>
        <v>154.45987500000001</v>
      </c>
      <c r="H16" s="1">
        <f t="shared" si="4"/>
        <v>154.45450000000002</v>
      </c>
      <c r="I16" s="1">
        <f t="shared" si="2"/>
        <v>154.59</v>
      </c>
      <c r="J16" s="1">
        <f t="shared" si="2"/>
        <v>154.61000000000001</v>
      </c>
      <c r="K16" s="1">
        <f t="shared" si="2"/>
        <v>154.53399999999999</v>
      </c>
      <c r="L16" s="1">
        <f t="shared" si="2"/>
        <v>154.56</v>
      </c>
      <c r="M16" s="2">
        <f t="shared" si="2"/>
        <v>3913.5999999998603</v>
      </c>
      <c r="N16" s="2">
        <f t="shared" si="2"/>
        <v>4157.1999999985565</v>
      </c>
    </row>
    <row r="17" spans="1:14" x14ac:dyDescent="0.3">
      <c r="A17">
        <v>20240416</v>
      </c>
      <c r="B17">
        <v>133853.19500000001</v>
      </c>
      <c r="C17">
        <v>154.46700000000001</v>
      </c>
      <c r="D17">
        <v>154.459</v>
      </c>
      <c r="E17" s="2">
        <f t="shared" si="3"/>
        <v>3619.5000000006985</v>
      </c>
      <c r="F17" s="1">
        <f t="shared" si="1"/>
        <v>154.46300000000002</v>
      </c>
      <c r="G17" s="1">
        <f t="shared" si="5"/>
        <v>154.45925</v>
      </c>
      <c r="H17" s="1">
        <f t="shared" si="4"/>
        <v>154.45450000000002</v>
      </c>
      <c r="I17" s="1">
        <f t="shared" si="2"/>
        <v>154.59</v>
      </c>
      <c r="J17" s="1">
        <f t="shared" si="2"/>
        <v>154.61000000000001</v>
      </c>
      <c r="K17" s="1">
        <f t="shared" si="2"/>
        <v>154.53399999999999</v>
      </c>
      <c r="L17" s="1">
        <f t="shared" si="2"/>
        <v>154.56</v>
      </c>
      <c r="M17" s="2">
        <f t="shared" si="2"/>
        <v>3913.5999999998603</v>
      </c>
      <c r="N17" s="2">
        <f t="shared" si="2"/>
        <v>4157.1999999985565</v>
      </c>
    </row>
    <row r="18" spans="1:14" x14ac:dyDescent="0.3">
      <c r="A18">
        <v>20240416</v>
      </c>
      <c r="B18">
        <v>133853.24600000001</v>
      </c>
      <c r="C18">
        <v>154.46600000000001</v>
      </c>
      <c r="D18">
        <v>154.46100000000001</v>
      </c>
      <c r="E18" s="2">
        <f t="shared" si="3"/>
        <v>3624.6000000013737</v>
      </c>
      <c r="F18" s="1">
        <f t="shared" si="1"/>
        <v>154.46350000000001</v>
      </c>
      <c r="G18" s="1">
        <f t="shared" si="5"/>
        <v>154.45987500000001</v>
      </c>
      <c r="H18" s="1">
        <f t="shared" si="4"/>
        <v>154.45450000000002</v>
      </c>
      <c r="I18" s="1">
        <f t="shared" si="2"/>
        <v>154.59</v>
      </c>
      <c r="J18" s="1">
        <f t="shared" si="2"/>
        <v>154.61000000000001</v>
      </c>
      <c r="K18" s="1">
        <f t="shared" si="2"/>
        <v>154.53399999999999</v>
      </c>
      <c r="L18" s="1">
        <f t="shared" si="2"/>
        <v>154.56</v>
      </c>
      <c r="M18" s="2">
        <f t="shared" si="2"/>
        <v>3913.5999999998603</v>
      </c>
      <c r="N18" s="2">
        <f t="shared" si="2"/>
        <v>4157.1999999985565</v>
      </c>
    </row>
    <row r="19" spans="1:14" x14ac:dyDescent="0.3">
      <c r="A19">
        <v>20240416</v>
      </c>
      <c r="B19">
        <v>133853.386</v>
      </c>
      <c r="C19">
        <v>154.46799999999999</v>
      </c>
      <c r="D19">
        <v>154.46299999999999</v>
      </c>
      <c r="E19" s="2">
        <f t="shared" si="3"/>
        <v>3638.5999999998603</v>
      </c>
      <c r="F19" s="1">
        <f t="shared" si="1"/>
        <v>154.46549999999999</v>
      </c>
      <c r="G19" s="1">
        <f t="shared" si="5"/>
        <v>154.46212500000001</v>
      </c>
      <c r="H19" s="1">
        <f t="shared" si="4"/>
        <v>154.45450000000002</v>
      </c>
      <c r="I19" s="1">
        <f t="shared" si="2"/>
        <v>154.59</v>
      </c>
      <c r="J19" s="1">
        <f t="shared" si="2"/>
        <v>154.61000000000001</v>
      </c>
      <c r="K19" s="1">
        <f t="shared" si="2"/>
        <v>154.53399999999999</v>
      </c>
      <c r="L19" s="1">
        <f t="shared" si="2"/>
        <v>154.56</v>
      </c>
      <c r="M19" s="2">
        <f t="shared" si="2"/>
        <v>3913.5999999998603</v>
      </c>
      <c r="N19" s="2">
        <f t="shared" si="2"/>
        <v>4157.1999999985565</v>
      </c>
    </row>
    <row r="20" spans="1:14" x14ac:dyDescent="0.3">
      <c r="A20">
        <v>20240416</v>
      </c>
      <c r="B20">
        <v>133853.489</v>
      </c>
      <c r="C20">
        <v>154.46799999999999</v>
      </c>
      <c r="D20">
        <v>154.46199999999999</v>
      </c>
      <c r="E20" s="2">
        <f t="shared" si="3"/>
        <v>3648.9000000001397</v>
      </c>
      <c r="F20" s="1">
        <f t="shared" si="1"/>
        <v>154.46499999999997</v>
      </c>
      <c r="G20" s="1">
        <f t="shared" si="5"/>
        <v>154.46424999999999</v>
      </c>
      <c r="H20" s="1">
        <f t="shared" si="4"/>
        <v>154.45450000000002</v>
      </c>
      <c r="I20" s="1">
        <f t="shared" si="2"/>
        <v>154.59</v>
      </c>
      <c r="J20" s="1">
        <f t="shared" si="2"/>
        <v>154.61000000000001</v>
      </c>
      <c r="K20" s="1">
        <f t="shared" si="2"/>
        <v>154.53399999999999</v>
      </c>
      <c r="L20" s="1">
        <f t="shared" si="2"/>
        <v>154.56</v>
      </c>
      <c r="M20" s="2">
        <f t="shared" si="2"/>
        <v>3913.5999999998603</v>
      </c>
      <c r="N20" s="2">
        <f t="shared" si="2"/>
        <v>4157.1999999985565</v>
      </c>
    </row>
    <row r="21" spans="1:14" x14ac:dyDescent="0.3">
      <c r="A21">
        <v>20240416</v>
      </c>
      <c r="B21">
        <v>133853.541</v>
      </c>
      <c r="C21">
        <v>154.47200000000001</v>
      </c>
      <c r="D21">
        <v>154.46299999999999</v>
      </c>
      <c r="E21" s="2">
        <f t="shared" si="3"/>
        <v>3654.0999999997439</v>
      </c>
      <c r="F21" s="1">
        <f t="shared" si="1"/>
        <v>154.4675</v>
      </c>
      <c r="G21" s="1">
        <f t="shared" si="5"/>
        <v>154.46537499999999</v>
      </c>
      <c r="H21" s="1">
        <f t="shared" si="4"/>
        <v>154.45450000000002</v>
      </c>
      <c r="I21" s="1">
        <f t="shared" si="4"/>
        <v>154.59</v>
      </c>
      <c r="J21" s="1">
        <f t="shared" si="4"/>
        <v>154.61000000000001</v>
      </c>
      <c r="K21" s="1">
        <f t="shared" si="4"/>
        <v>154.53399999999999</v>
      </c>
      <c r="L21" s="1">
        <f t="shared" si="4"/>
        <v>154.56</v>
      </c>
      <c r="M21" s="2">
        <f t="shared" si="4"/>
        <v>3913.5999999998603</v>
      </c>
      <c r="N21" s="2">
        <f t="shared" si="4"/>
        <v>4157.1999999985565</v>
      </c>
    </row>
    <row r="22" spans="1:14" x14ac:dyDescent="0.3">
      <c r="A22">
        <v>20240416</v>
      </c>
      <c r="B22">
        <v>133853.59299999999</v>
      </c>
      <c r="C22">
        <v>154.47</v>
      </c>
      <c r="D22">
        <v>154.46</v>
      </c>
      <c r="E22" s="2">
        <f t="shared" si="3"/>
        <v>3659.2999999993481</v>
      </c>
      <c r="F22" s="1">
        <f t="shared" si="1"/>
        <v>154.465</v>
      </c>
      <c r="G22" s="1">
        <f t="shared" si="5"/>
        <v>154.46574999999999</v>
      </c>
      <c r="H22" s="1">
        <f t="shared" si="4"/>
        <v>154.45450000000002</v>
      </c>
      <c r="I22" s="1">
        <f t="shared" si="4"/>
        <v>154.59</v>
      </c>
      <c r="J22" s="1">
        <f t="shared" si="4"/>
        <v>154.61000000000001</v>
      </c>
      <c r="K22" s="1">
        <f t="shared" si="4"/>
        <v>154.53399999999999</v>
      </c>
      <c r="L22" s="1">
        <f t="shared" si="4"/>
        <v>154.56</v>
      </c>
      <c r="M22" s="2">
        <f t="shared" si="4"/>
        <v>3913.5999999998603</v>
      </c>
      <c r="N22" s="2">
        <f t="shared" si="4"/>
        <v>4157.1999999985565</v>
      </c>
    </row>
    <row r="23" spans="1:14" x14ac:dyDescent="0.3">
      <c r="A23">
        <v>20240416</v>
      </c>
      <c r="B23">
        <v>133853.644</v>
      </c>
      <c r="C23">
        <v>154.47200000000001</v>
      </c>
      <c r="D23">
        <v>154.46299999999999</v>
      </c>
      <c r="E23" s="2">
        <f t="shared" si="3"/>
        <v>3664.4000000000233</v>
      </c>
      <c r="F23" s="1">
        <f t="shared" si="1"/>
        <v>154.4675</v>
      </c>
      <c r="G23" s="1">
        <f t="shared" si="5"/>
        <v>154.46625</v>
      </c>
      <c r="H23" s="1">
        <f t="shared" si="4"/>
        <v>154.45450000000002</v>
      </c>
      <c r="I23" s="1">
        <f t="shared" si="4"/>
        <v>154.59</v>
      </c>
      <c r="J23" s="1">
        <f t="shared" si="4"/>
        <v>154.61000000000001</v>
      </c>
      <c r="K23" s="1">
        <f t="shared" si="4"/>
        <v>154.53399999999999</v>
      </c>
      <c r="L23" s="1">
        <f t="shared" si="4"/>
        <v>154.56</v>
      </c>
      <c r="M23" s="2">
        <f t="shared" si="4"/>
        <v>3913.5999999998603</v>
      </c>
      <c r="N23" s="2">
        <f t="shared" si="4"/>
        <v>4157.1999999985565</v>
      </c>
    </row>
    <row r="24" spans="1:14" x14ac:dyDescent="0.3">
      <c r="A24">
        <v>20240416</v>
      </c>
      <c r="B24">
        <v>133853.747</v>
      </c>
      <c r="C24">
        <v>154.47</v>
      </c>
      <c r="D24">
        <v>154.464</v>
      </c>
      <c r="E24" s="2">
        <f t="shared" si="3"/>
        <v>3674.7000000003027</v>
      </c>
      <c r="F24" s="1">
        <f t="shared" si="1"/>
        <v>154.46699999999998</v>
      </c>
      <c r="G24" s="1">
        <f t="shared" si="5"/>
        <v>154.46674999999999</v>
      </c>
      <c r="H24" s="1">
        <f t="shared" si="4"/>
        <v>154.45450000000002</v>
      </c>
      <c r="I24" s="1">
        <f t="shared" si="4"/>
        <v>154.59</v>
      </c>
      <c r="J24" s="1">
        <f t="shared" si="4"/>
        <v>154.61000000000001</v>
      </c>
      <c r="K24" s="1">
        <f t="shared" si="4"/>
        <v>154.53399999999999</v>
      </c>
      <c r="L24" s="1">
        <f t="shared" si="4"/>
        <v>154.56</v>
      </c>
      <c r="M24" s="2">
        <f t="shared" si="4"/>
        <v>3913.5999999998603</v>
      </c>
      <c r="N24" s="2">
        <f t="shared" si="4"/>
        <v>4157.1999999985565</v>
      </c>
    </row>
    <row r="25" spans="1:14" x14ac:dyDescent="0.3">
      <c r="A25">
        <v>20240416</v>
      </c>
      <c r="B25">
        <v>133853.79800000001</v>
      </c>
      <c r="C25">
        <v>154.477</v>
      </c>
      <c r="D25">
        <v>154.46700000000001</v>
      </c>
      <c r="E25" s="2">
        <f t="shared" si="3"/>
        <v>3679.8000000009779</v>
      </c>
      <c r="F25" s="1">
        <f t="shared" si="1"/>
        <v>154.47200000000001</v>
      </c>
      <c r="G25" s="1">
        <f t="shared" si="5"/>
        <v>154.46787499999999</v>
      </c>
      <c r="H25" s="1">
        <f t="shared" si="4"/>
        <v>154.45450000000002</v>
      </c>
      <c r="I25" s="1">
        <f t="shared" si="4"/>
        <v>154.59</v>
      </c>
      <c r="J25" s="1">
        <f t="shared" si="4"/>
        <v>154.61000000000001</v>
      </c>
      <c r="K25" s="1">
        <f t="shared" si="4"/>
        <v>154.53399999999999</v>
      </c>
      <c r="L25" s="1">
        <f t="shared" si="4"/>
        <v>154.56</v>
      </c>
      <c r="M25" s="2">
        <f t="shared" si="4"/>
        <v>3913.5999999998603</v>
      </c>
      <c r="N25" s="2">
        <f t="shared" si="4"/>
        <v>4157.1999999985565</v>
      </c>
    </row>
    <row r="26" spans="1:14" x14ac:dyDescent="0.3">
      <c r="A26">
        <v>20240416</v>
      </c>
      <c r="B26">
        <v>133853.9</v>
      </c>
      <c r="C26">
        <v>154.477</v>
      </c>
      <c r="D26">
        <v>154.46899999999999</v>
      </c>
      <c r="E26" s="2">
        <f t="shared" si="3"/>
        <v>3689.9999999994179</v>
      </c>
      <c r="F26" s="1">
        <f t="shared" si="1"/>
        <v>154.47300000000001</v>
      </c>
      <c r="G26" s="1">
        <f t="shared" si="5"/>
        <v>154.469875</v>
      </c>
      <c r="H26" s="1">
        <f t="shared" si="4"/>
        <v>154.45450000000002</v>
      </c>
      <c r="I26" s="1">
        <f t="shared" si="4"/>
        <v>154.59</v>
      </c>
      <c r="J26" s="1">
        <f t="shared" si="4"/>
        <v>154.61000000000001</v>
      </c>
      <c r="K26" s="1">
        <f t="shared" si="4"/>
        <v>154.53399999999999</v>
      </c>
      <c r="L26" s="1">
        <f t="shared" si="4"/>
        <v>154.56</v>
      </c>
      <c r="M26" s="2">
        <f t="shared" si="4"/>
        <v>3913.5999999998603</v>
      </c>
      <c r="N26" s="2">
        <f t="shared" si="4"/>
        <v>4157.1999999985565</v>
      </c>
    </row>
    <row r="27" spans="1:14" x14ac:dyDescent="0.3">
      <c r="A27">
        <v>20240416</v>
      </c>
      <c r="B27">
        <v>133854.00399999999</v>
      </c>
      <c r="C27">
        <v>154.499</v>
      </c>
      <c r="D27">
        <v>154.495</v>
      </c>
      <c r="E27" s="2">
        <f t="shared" si="3"/>
        <v>3700.3999999986263</v>
      </c>
      <c r="F27" s="1">
        <f t="shared" si="1"/>
        <v>154.49700000000001</v>
      </c>
      <c r="G27" s="1">
        <f t="shared" si="5"/>
        <v>154.47725</v>
      </c>
      <c r="H27" s="1">
        <f t="shared" si="4"/>
        <v>154.45450000000002</v>
      </c>
      <c r="I27" s="1">
        <f t="shared" si="4"/>
        <v>154.59</v>
      </c>
      <c r="J27" s="1">
        <f t="shared" si="4"/>
        <v>154.61000000000001</v>
      </c>
      <c r="K27" s="1">
        <f t="shared" si="4"/>
        <v>154.53399999999999</v>
      </c>
      <c r="L27" s="1">
        <f t="shared" si="4"/>
        <v>154.56</v>
      </c>
      <c r="M27" s="2">
        <f t="shared" si="4"/>
        <v>3913.5999999998603</v>
      </c>
      <c r="N27" s="2">
        <f t="shared" si="4"/>
        <v>4157.1999999985565</v>
      </c>
    </row>
    <row r="28" spans="1:14" x14ac:dyDescent="0.3">
      <c r="A28">
        <v>20240416</v>
      </c>
      <c r="B28">
        <v>133854.05600000001</v>
      </c>
      <c r="C28">
        <v>154.5</v>
      </c>
      <c r="D28">
        <v>154.495</v>
      </c>
      <c r="E28" s="2">
        <f t="shared" si="3"/>
        <v>3705.6000000011409</v>
      </c>
      <c r="F28" s="1">
        <f t="shared" si="1"/>
        <v>154.4975</v>
      </c>
      <c r="G28" s="1">
        <f t="shared" si="5"/>
        <v>154.48487500000002</v>
      </c>
      <c r="H28" s="1">
        <f t="shared" si="4"/>
        <v>154.45450000000002</v>
      </c>
      <c r="I28" s="1">
        <f t="shared" si="4"/>
        <v>154.59</v>
      </c>
      <c r="J28" s="1">
        <f t="shared" si="4"/>
        <v>154.61000000000001</v>
      </c>
      <c r="K28" s="1">
        <f t="shared" si="4"/>
        <v>154.53399999999999</v>
      </c>
      <c r="L28" s="1">
        <f t="shared" si="4"/>
        <v>154.56</v>
      </c>
      <c r="M28" s="2">
        <f t="shared" si="4"/>
        <v>3913.5999999998603</v>
      </c>
      <c r="N28" s="2">
        <f t="shared" si="4"/>
        <v>4157.1999999985565</v>
      </c>
    </row>
    <row r="29" spans="1:14" x14ac:dyDescent="0.3">
      <c r="A29">
        <v>20240416</v>
      </c>
      <c r="B29">
        <v>133854.10800000001</v>
      </c>
      <c r="C29">
        <v>154.50800000000001</v>
      </c>
      <c r="D29">
        <v>154.506</v>
      </c>
      <c r="E29" s="2">
        <f t="shared" si="3"/>
        <v>3710.8000000007451</v>
      </c>
      <c r="F29" s="1">
        <f t="shared" si="1"/>
        <v>154.50700000000001</v>
      </c>
      <c r="G29" s="1">
        <f t="shared" si="5"/>
        <v>154.49362500000001</v>
      </c>
      <c r="H29" s="1">
        <f t="shared" si="4"/>
        <v>154.45450000000002</v>
      </c>
      <c r="I29" s="1">
        <f t="shared" si="4"/>
        <v>154.59</v>
      </c>
      <c r="J29" s="1">
        <f t="shared" si="4"/>
        <v>154.61000000000001</v>
      </c>
      <c r="K29" s="1">
        <f t="shared" si="4"/>
        <v>154.53399999999999</v>
      </c>
      <c r="L29" s="1">
        <f t="shared" si="4"/>
        <v>154.56</v>
      </c>
      <c r="M29" s="2">
        <f t="shared" si="4"/>
        <v>3913.5999999998603</v>
      </c>
      <c r="N29" s="2">
        <f t="shared" si="4"/>
        <v>4157.1999999985565</v>
      </c>
    </row>
    <row r="30" spans="1:14" x14ac:dyDescent="0.3">
      <c r="A30">
        <v>20240416</v>
      </c>
      <c r="B30">
        <v>133854.21100000001</v>
      </c>
      <c r="C30">
        <v>154.50200000000001</v>
      </c>
      <c r="D30">
        <v>154.495</v>
      </c>
      <c r="E30" s="2">
        <f t="shared" si="3"/>
        <v>3721.1000000010245</v>
      </c>
      <c r="F30" s="1">
        <f t="shared" si="1"/>
        <v>154.49850000000001</v>
      </c>
      <c r="G30" s="1">
        <f t="shared" si="5"/>
        <v>154.5</v>
      </c>
      <c r="H30" s="1">
        <f t="shared" si="4"/>
        <v>154.45450000000002</v>
      </c>
      <c r="I30" s="1">
        <f t="shared" si="4"/>
        <v>154.59</v>
      </c>
      <c r="J30" s="1">
        <f t="shared" si="4"/>
        <v>154.61000000000001</v>
      </c>
      <c r="K30" s="1">
        <f t="shared" si="4"/>
        <v>154.53399999999999</v>
      </c>
      <c r="L30" s="1">
        <f t="shared" si="4"/>
        <v>154.56</v>
      </c>
      <c r="M30" s="2">
        <f t="shared" si="4"/>
        <v>3913.5999999998603</v>
      </c>
      <c r="N30" s="2">
        <f t="shared" si="4"/>
        <v>4157.1999999985565</v>
      </c>
    </row>
    <row r="31" spans="1:14" x14ac:dyDescent="0.3">
      <c r="A31">
        <v>20240416</v>
      </c>
      <c r="B31">
        <v>133854.26300000001</v>
      </c>
      <c r="C31">
        <v>154.50700000000001</v>
      </c>
      <c r="D31">
        <v>154.50200000000001</v>
      </c>
      <c r="E31" s="2">
        <f t="shared" si="3"/>
        <v>3726.3000000006286</v>
      </c>
      <c r="F31" s="1">
        <f t="shared" si="1"/>
        <v>154.50450000000001</v>
      </c>
      <c r="G31" s="1">
        <f t="shared" si="5"/>
        <v>154.50187500000001</v>
      </c>
      <c r="H31" s="1">
        <f t="shared" si="4"/>
        <v>154.45450000000002</v>
      </c>
      <c r="I31" s="1">
        <f t="shared" si="4"/>
        <v>154.59</v>
      </c>
      <c r="J31" s="1">
        <f t="shared" si="4"/>
        <v>154.61000000000001</v>
      </c>
      <c r="K31" s="1">
        <f t="shared" si="4"/>
        <v>154.53399999999999</v>
      </c>
      <c r="L31" s="1">
        <f t="shared" si="4"/>
        <v>154.56</v>
      </c>
      <c r="M31" s="2">
        <f t="shared" si="4"/>
        <v>3913.5999999998603</v>
      </c>
      <c r="N31" s="2">
        <f t="shared" si="4"/>
        <v>4157.1999999985565</v>
      </c>
    </row>
    <row r="32" spans="1:14" x14ac:dyDescent="0.3">
      <c r="A32">
        <v>20240416</v>
      </c>
      <c r="B32">
        <v>133854.31400000001</v>
      </c>
      <c r="C32">
        <v>154.51499999999999</v>
      </c>
      <c r="D32">
        <v>154.51</v>
      </c>
      <c r="E32" s="2">
        <f t="shared" si="3"/>
        <v>3731.4000000013039</v>
      </c>
      <c r="F32" s="1">
        <f t="shared" si="1"/>
        <v>154.51249999999999</v>
      </c>
      <c r="G32" s="1">
        <f t="shared" si="5"/>
        <v>154.50562500000001</v>
      </c>
      <c r="H32" s="1">
        <f t="shared" si="4"/>
        <v>154.45450000000002</v>
      </c>
      <c r="I32" s="1">
        <f t="shared" si="4"/>
        <v>154.59</v>
      </c>
      <c r="J32" s="1">
        <f t="shared" si="4"/>
        <v>154.61000000000001</v>
      </c>
      <c r="K32" s="1">
        <f t="shared" si="4"/>
        <v>154.53399999999999</v>
      </c>
      <c r="L32" s="1">
        <f t="shared" si="4"/>
        <v>154.56</v>
      </c>
      <c r="M32" s="2">
        <f t="shared" si="4"/>
        <v>3913.5999999998603</v>
      </c>
      <c r="N32" s="2">
        <f t="shared" si="4"/>
        <v>4157.1999999985565</v>
      </c>
    </row>
    <row r="33" spans="1:14" x14ac:dyDescent="0.3">
      <c r="A33">
        <v>20240416</v>
      </c>
      <c r="B33">
        <v>133854.36600000001</v>
      </c>
      <c r="C33">
        <v>154.524</v>
      </c>
      <c r="D33">
        <v>154.517</v>
      </c>
      <c r="E33" s="2">
        <f t="shared" si="3"/>
        <v>3736.600000000908</v>
      </c>
      <c r="F33" s="1">
        <f t="shared" si="1"/>
        <v>154.5205</v>
      </c>
      <c r="G33" s="1">
        <f t="shared" si="5"/>
        <v>154.50900000000001</v>
      </c>
      <c r="H33" s="1">
        <f t="shared" si="4"/>
        <v>154.45450000000002</v>
      </c>
      <c r="I33" s="1">
        <f t="shared" si="4"/>
        <v>154.59</v>
      </c>
      <c r="J33" s="1">
        <f t="shared" si="4"/>
        <v>154.61000000000001</v>
      </c>
      <c r="K33" s="1">
        <f t="shared" si="4"/>
        <v>154.53399999999999</v>
      </c>
      <c r="L33" s="1">
        <f t="shared" si="4"/>
        <v>154.56</v>
      </c>
      <c r="M33" s="2">
        <f t="shared" si="4"/>
        <v>3913.5999999998603</v>
      </c>
      <c r="N33" s="2">
        <f t="shared" si="4"/>
        <v>4157.1999999985565</v>
      </c>
    </row>
    <row r="34" spans="1:14" x14ac:dyDescent="0.3">
      <c r="A34">
        <v>20240416</v>
      </c>
      <c r="B34">
        <v>133854.41800000001</v>
      </c>
      <c r="C34">
        <v>154.53700000000001</v>
      </c>
      <c r="D34">
        <v>154.529</v>
      </c>
      <c r="E34" s="2">
        <f t="shared" si="3"/>
        <v>3741.8000000005122</v>
      </c>
      <c r="F34" s="1">
        <f t="shared" si="1"/>
        <v>154.53300000000002</v>
      </c>
      <c r="G34" s="1">
        <f t="shared" si="5"/>
        <v>154.51762500000001</v>
      </c>
      <c r="H34" s="1">
        <f t="shared" si="4"/>
        <v>154.45450000000002</v>
      </c>
      <c r="I34" s="1">
        <f t="shared" si="4"/>
        <v>154.59</v>
      </c>
      <c r="J34" s="1">
        <f t="shared" si="4"/>
        <v>154.61000000000001</v>
      </c>
      <c r="K34" s="1">
        <f t="shared" si="4"/>
        <v>154.53399999999999</v>
      </c>
      <c r="L34" s="1">
        <f t="shared" si="4"/>
        <v>154.56</v>
      </c>
      <c r="M34" s="2">
        <f t="shared" si="4"/>
        <v>3913.5999999998603</v>
      </c>
      <c r="N34" s="2">
        <f t="shared" si="4"/>
        <v>4157.1999999985565</v>
      </c>
    </row>
    <row r="35" spans="1:14" x14ac:dyDescent="0.3">
      <c r="A35">
        <v>20240416</v>
      </c>
      <c r="B35">
        <v>133854.47</v>
      </c>
      <c r="C35">
        <v>154.52600000000001</v>
      </c>
      <c r="D35">
        <v>154.52099999999999</v>
      </c>
      <c r="E35" s="2">
        <f t="shared" si="3"/>
        <v>3747.0000000001164</v>
      </c>
      <c r="F35" s="1">
        <f t="shared" si="1"/>
        <v>154.52350000000001</v>
      </c>
      <c r="G35" s="1">
        <f t="shared" si="5"/>
        <v>154.52237500000001</v>
      </c>
      <c r="H35" s="1">
        <f t="shared" si="4"/>
        <v>154.45450000000002</v>
      </c>
      <c r="I35" s="1">
        <f t="shared" si="4"/>
        <v>154.59</v>
      </c>
      <c r="J35" s="1">
        <f t="shared" si="4"/>
        <v>154.61000000000001</v>
      </c>
      <c r="K35" s="1">
        <f t="shared" si="4"/>
        <v>154.53399999999999</v>
      </c>
      <c r="L35" s="1">
        <f t="shared" si="4"/>
        <v>154.56</v>
      </c>
      <c r="M35" s="2">
        <f t="shared" si="4"/>
        <v>3913.5999999998603</v>
      </c>
      <c r="N35" s="2">
        <f t="shared" si="4"/>
        <v>4157.1999999985565</v>
      </c>
    </row>
    <row r="36" spans="1:14" x14ac:dyDescent="0.3">
      <c r="A36">
        <v>20240416</v>
      </c>
      <c r="B36">
        <v>133854.573</v>
      </c>
      <c r="C36">
        <v>154.52799999999999</v>
      </c>
      <c r="D36">
        <v>154.52000000000001</v>
      </c>
      <c r="E36" s="2">
        <f t="shared" si="3"/>
        <v>3757.3000000003958</v>
      </c>
      <c r="F36" s="1">
        <f t="shared" si="1"/>
        <v>154.524</v>
      </c>
      <c r="G36" s="1">
        <f t="shared" si="5"/>
        <v>154.52525</v>
      </c>
      <c r="H36" s="1">
        <f t="shared" si="4"/>
        <v>154.45450000000002</v>
      </c>
      <c r="I36" s="1">
        <f t="shared" si="4"/>
        <v>154.59</v>
      </c>
      <c r="J36" s="1">
        <f t="shared" si="4"/>
        <v>154.61000000000001</v>
      </c>
      <c r="K36" s="1">
        <f t="shared" si="4"/>
        <v>154.53399999999999</v>
      </c>
      <c r="L36" s="1">
        <f t="shared" si="4"/>
        <v>154.56</v>
      </c>
      <c r="M36" s="2">
        <f t="shared" si="4"/>
        <v>3913.5999999998603</v>
      </c>
      <c r="N36" s="2">
        <f t="shared" si="4"/>
        <v>4157.1999999985565</v>
      </c>
    </row>
    <row r="37" spans="1:14" x14ac:dyDescent="0.3">
      <c r="A37">
        <v>20240416</v>
      </c>
      <c r="B37">
        <v>133854.62400000001</v>
      </c>
      <c r="C37">
        <v>154.53</v>
      </c>
      <c r="D37">
        <v>154.51900000000001</v>
      </c>
      <c r="E37" s="2">
        <f t="shared" si="3"/>
        <v>3762.400000001071</v>
      </c>
      <c r="F37" s="1">
        <f t="shared" si="1"/>
        <v>154.52449999999999</v>
      </c>
      <c r="G37" s="1">
        <f t="shared" si="5"/>
        <v>154.52625</v>
      </c>
      <c r="H37" s="1">
        <f t="shared" si="4"/>
        <v>154.45450000000002</v>
      </c>
      <c r="I37" s="1">
        <f t="shared" si="4"/>
        <v>154.59</v>
      </c>
      <c r="J37" s="1">
        <f t="shared" si="4"/>
        <v>154.61000000000001</v>
      </c>
      <c r="K37" s="1">
        <f t="shared" si="4"/>
        <v>154.53399999999999</v>
      </c>
      <c r="L37" s="1">
        <f t="shared" si="4"/>
        <v>154.56</v>
      </c>
      <c r="M37" s="2">
        <f t="shared" si="4"/>
        <v>3913.5999999998603</v>
      </c>
      <c r="N37" s="2">
        <f t="shared" si="4"/>
        <v>4157.1999999985565</v>
      </c>
    </row>
    <row r="38" spans="1:14" x14ac:dyDescent="0.3">
      <c r="A38">
        <v>20240416</v>
      </c>
      <c r="B38">
        <v>133854.72700000001</v>
      </c>
      <c r="C38">
        <v>154.541</v>
      </c>
      <c r="D38">
        <v>154.53</v>
      </c>
      <c r="E38" s="2">
        <f t="shared" si="3"/>
        <v>3772.7000000013504</v>
      </c>
      <c r="F38" s="1">
        <f t="shared" si="1"/>
        <v>154.53550000000001</v>
      </c>
      <c r="G38" s="1">
        <f t="shared" si="5"/>
        <v>154.52687500000002</v>
      </c>
      <c r="H38" s="1">
        <f t="shared" ref="H38:N69" si="6">H$3</f>
        <v>154.45450000000002</v>
      </c>
      <c r="I38" s="1">
        <f t="shared" si="6"/>
        <v>154.59</v>
      </c>
      <c r="J38" s="1">
        <f t="shared" si="6"/>
        <v>154.61000000000001</v>
      </c>
      <c r="K38" s="1">
        <f t="shared" si="6"/>
        <v>154.53399999999999</v>
      </c>
      <c r="L38" s="1">
        <f t="shared" si="6"/>
        <v>154.56</v>
      </c>
      <c r="M38" s="2">
        <f t="shared" si="6"/>
        <v>3913.5999999998603</v>
      </c>
      <c r="N38" s="2">
        <f t="shared" si="6"/>
        <v>4157.1999999985565</v>
      </c>
    </row>
    <row r="39" spans="1:14" x14ac:dyDescent="0.3">
      <c r="A39">
        <v>20240416</v>
      </c>
      <c r="B39">
        <v>133854.88</v>
      </c>
      <c r="C39">
        <v>154.542</v>
      </c>
      <c r="D39">
        <v>154.53200000000001</v>
      </c>
      <c r="E39" s="2">
        <f t="shared" si="3"/>
        <v>3788.0000000004657</v>
      </c>
      <c r="F39" s="1">
        <f t="shared" si="1"/>
        <v>154.53700000000001</v>
      </c>
      <c r="G39" s="1">
        <f t="shared" si="5"/>
        <v>154.53025</v>
      </c>
      <c r="H39" s="1">
        <f t="shared" si="6"/>
        <v>154.45450000000002</v>
      </c>
      <c r="I39" s="1">
        <f t="shared" si="6"/>
        <v>154.59</v>
      </c>
      <c r="J39" s="1">
        <f t="shared" si="6"/>
        <v>154.61000000000001</v>
      </c>
      <c r="K39" s="1">
        <f t="shared" si="6"/>
        <v>154.53399999999999</v>
      </c>
      <c r="L39" s="1">
        <f t="shared" si="6"/>
        <v>154.56</v>
      </c>
      <c r="M39" s="2">
        <f t="shared" si="6"/>
        <v>3913.5999999998603</v>
      </c>
      <c r="N39" s="2">
        <f t="shared" si="6"/>
        <v>4157.1999999985565</v>
      </c>
    </row>
    <row r="40" spans="1:14" x14ac:dyDescent="0.3">
      <c r="A40">
        <v>20240416</v>
      </c>
      <c r="B40">
        <v>133854.932</v>
      </c>
      <c r="C40">
        <v>154.547</v>
      </c>
      <c r="D40">
        <v>154.53899999999999</v>
      </c>
      <c r="E40" s="2">
        <f t="shared" si="3"/>
        <v>3793.2000000000698</v>
      </c>
      <c r="F40" s="1">
        <f t="shared" si="1"/>
        <v>154.54300000000001</v>
      </c>
      <c r="G40" s="1">
        <f t="shared" si="5"/>
        <v>154.535</v>
      </c>
      <c r="H40" s="1">
        <f t="shared" si="6"/>
        <v>154.45450000000002</v>
      </c>
      <c r="I40" s="1">
        <f t="shared" si="6"/>
        <v>154.59</v>
      </c>
      <c r="J40" s="1">
        <f t="shared" si="6"/>
        <v>154.61000000000001</v>
      </c>
      <c r="K40" s="1">
        <f t="shared" si="6"/>
        <v>154.53399999999999</v>
      </c>
      <c r="L40" s="1">
        <f t="shared" si="6"/>
        <v>154.56</v>
      </c>
      <c r="M40" s="2">
        <f t="shared" si="6"/>
        <v>3913.5999999998603</v>
      </c>
      <c r="N40" s="2">
        <f t="shared" si="6"/>
        <v>4157.1999999985565</v>
      </c>
    </row>
    <row r="41" spans="1:14" x14ac:dyDescent="0.3">
      <c r="A41">
        <v>20240416</v>
      </c>
      <c r="B41">
        <v>133854.98300000001</v>
      </c>
      <c r="C41">
        <v>154.54599999999999</v>
      </c>
      <c r="D41">
        <v>154.53700000000001</v>
      </c>
      <c r="E41" s="2">
        <f t="shared" si="3"/>
        <v>3798.3000000007451</v>
      </c>
      <c r="F41" s="1">
        <f t="shared" si="1"/>
        <v>154.54149999999998</v>
      </c>
      <c r="G41" s="1">
        <f t="shared" si="5"/>
        <v>154.53924999999998</v>
      </c>
      <c r="H41" s="1">
        <f t="shared" si="6"/>
        <v>154.45450000000002</v>
      </c>
      <c r="I41" s="1">
        <f t="shared" si="6"/>
        <v>154.59</v>
      </c>
      <c r="J41" s="1">
        <f t="shared" si="6"/>
        <v>154.61000000000001</v>
      </c>
      <c r="K41" s="1">
        <f t="shared" si="6"/>
        <v>154.53399999999999</v>
      </c>
      <c r="L41" s="1">
        <f t="shared" si="6"/>
        <v>154.56</v>
      </c>
      <c r="M41" s="2">
        <f t="shared" si="6"/>
        <v>3913.5999999998603</v>
      </c>
      <c r="N41" s="2">
        <f t="shared" si="6"/>
        <v>4157.1999999985565</v>
      </c>
    </row>
    <row r="42" spans="1:14" x14ac:dyDescent="0.3">
      <c r="A42">
        <v>20240416</v>
      </c>
      <c r="B42">
        <v>133855.08600000001</v>
      </c>
      <c r="C42">
        <v>154.54499999999999</v>
      </c>
      <c r="D42">
        <v>154.53800000000001</v>
      </c>
      <c r="E42" s="2">
        <f t="shared" si="3"/>
        <v>3808.6000000010245</v>
      </c>
      <c r="F42" s="1">
        <f t="shared" si="1"/>
        <v>154.54149999999998</v>
      </c>
      <c r="G42" s="1">
        <f t="shared" si="5"/>
        <v>154.54075</v>
      </c>
      <c r="H42" s="1">
        <f t="shared" si="6"/>
        <v>154.45450000000002</v>
      </c>
      <c r="I42" s="1">
        <f t="shared" si="6"/>
        <v>154.59</v>
      </c>
      <c r="J42" s="1">
        <f t="shared" si="6"/>
        <v>154.61000000000001</v>
      </c>
      <c r="K42" s="1">
        <f t="shared" si="6"/>
        <v>154.53399999999999</v>
      </c>
      <c r="L42" s="1">
        <f t="shared" si="6"/>
        <v>154.56</v>
      </c>
      <c r="M42" s="2">
        <f t="shared" si="6"/>
        <v>3913.5999999998603</v>
      </c>
      <c r="N42" s="2">
        <f t="shared" si="6"/>
        <v>4157.1999999985565</v>
      </c>
    </row>
    <row r="43" spans="1:14" x14ac:dyDescent="0.3">
      <c r="A43">
        <v>20240416</v>
      </c>
      <c r="B43">
        <v>133855.13800000001</v>
      </c>
      <c r="C43">
        <v>154.55000000000001</v>
      </c>
      <c r="D43">
        <v>154.54</v>
      </c>
      <c r="E43" s="2">
        <f t="shared" si="3"/>
        <v>3813.8000000006286</v>
      </c>
      <c r="F43" s="1">
        <f t="shared" si="1"/>
        <v>154.54500000000002</v>
      </c>
      <c r="G43" s="1">
        <f t="shared" si="5"/>
        <v>154.54275000000001</v>
      </c>
      <c r="H43" s="1">
        <f t="shared" si="6"/>
        <v>154.45450000000002</v>
      </c>
      <c r="I43" s="1">
        <f t="shared" si="6"/>
        <v>154.59</v>
      </c>
      <c r="J43" s="1">
        <f t="shared" si="6"/>
        <v>154.61000000000001</v>
      </c>
      <c r="K43" s="1">
        <f t="shared" si="6"/>
        <v>154.53399999999999</v>
      </c>
      <c r="L43" s="1">
        <f t="shared" si="6"/>
        <v>154.56</v>
      </c>
      <c r="M43" s="2">
        <f t="shared" si="6"/>
        <v>3913.5999999998603</v>
      </c>
      <c r="N43" s="2">
        <f t="shared" si="6"/>
        <v>4157.1999999985565</v>
      </c>
    </row>
    <row r="44" spans="1:14" x14ac:dyDescent="0.3">
      <c r="A44">
        <v>20240416</v>
      </c>
      <c r="B44">
        <v>133855.18900000001</v>
      </c>
      <c r="C44">
        <v>154.54900000000001</v>
      </c>
      <c r="D44">
        <v>154.542</v>
      </c>
      <c r="E44" s="2">
        <f t="shared" si="3"/>
        <v>3818.9000000013039</v>
      </c>
      <c r="F44" s="1">
        <f t="shared" si="1"/>
        <v>154.5455</v>
      </c>
      <c r="G44" s="1">
        <f t="shared" si="5"/>
        <v>154.543375</v>
      </c>
      <c r="H44" s="1">
        <f t="shared" si="6"/>
        <v>154.45450000000002</v>
      </c>
      <c r="I44" s="1">
        <f t="shared" si="6"/>
        <v>154.59</v>
      </c>
      <c r="J44" s="1">
        <f t="shared" si="6"/>
        <v>154.61000000000001</v>
      </c>
      <c r="K44" s="1">
        <f t="shared" si="6"/>
        <v>154.53399999999999</v>
      </c>
      <c r="L44" s="1">
        <f t="shared" si="6"/>
        <v>154.56</v>
      </c>
      <c r="M44" s="2">
        <f t="shared" si="6"/>
        <v>3913.5999999998603</v>
      </c>
      <c r="N44" s="2">
        <f t="shared" si="6"/>
        <v>4157.1999999985565</v>
      </c>
    </row>
    <row r="45" spans="1:14" x14ac:dyDescent="0.3">
      <c r="A45">
        <v>20240416</v>
      </c>
      <c r="B45">
        <v>133855.24100000001</v>
      </c>
      <c r="C45">
        <v>154.56100000000001</v>
      </c>
      <c r="D45">
        <v>154.55600000000001</v>
      </c>
      <c r="E45" s="2">
        <f t="shared" si="3"/>
        <v>3824.100000000908</v>
      </c>
      <c r="F45" s="1">
        <f t="shared" si="1"/>
        <v>154.55850000000001</v>
      </c>
      <c r="G45" s="1">
        <f t="shared" si="5"/>
        <v>154.54762500000001</v>
      </c>
      <c r="H45" s="1">
        <f t="shared" si="6"/>
        <v>154.45450000000002</v>
      </c>
      <c r="I45" s="1">
        <f t="shared" si="6"/>
        <v>154.59</v>
      </c>
      <c r="J45" s="1">
        <f t="shared" si="6"/>
        <v>154.61000000000001</v>
      </c>
      <c r="K45" s="1">
        <f t="shared" si="6"/>
        <v>154.53399999999999</v>
      </c>
      <c r="L45" s="1">
        <f t="shared" si="6"/>
        <v>154.56</v>
      </c>
      <c r="M45" s="2">
        <f t="shared" si="6"/>
        <v>3913.5999999998603</v>
      </c>
      <c r="N45" s="2">
        <f t="shared" si="6"/>
        <v>4157.1999999985565</v>
      </c>
    </row>
    <row r="46" spans="1:14" x14ac:dyDescent="0.3">
      <c r="A46">
        <v>20240416</v>
      </c>
      <c r="B46">
        <v>133855.29300000001</v>
      </c>
      <c r="C46">
        <v>154.56399999999999</v>
      </c>
      <c r="D46">
        <v>154.55799999999999</v>
      </c>
      <c r="E46" s="2">
        <f t="shared" si="3"/>
        <v>3829.3000000005122</v>
      </c>
      <c r="F46" s="1">
        <f t="shared" si="1"/>
        <v>154.56099999999998</v>
      </c>
      <c r="G46" s="1">
        <f t="shared" si="5"/>
        <v>154.55250000000001</v>
      </c>
      <c r="H46" s="1">
        <f t="shared" si="6"/>
        <v>154.45450000000002</v>
      </c>
      <c r="I46" s="1">
        <f t="shared" si="6"/>
        <v>154.59</v>
      </c>
      <c r="J46" s="1">
        <f t="shared" si="6"/>
        <v>154.61000000000001</v>
      </c>
      <c r="K46" s="1">
        <f t="shared" si="6"/>
        <v>154.53399999999999</v>
      </c>
      <c r="L46" s="1">
        <f t="shared" si="6"/>
        <v>154.56</v>
      </c>
      <c r="M46" s="2">
        <f t="shared" si="6"/>
        <v>3913.5999999998603</v>
      </c>
      <c r="N46" s="2">
        <f t="shared" si="6"/>
        <v>4157.1999999985565</v>
      </c>
    </row>
    <row r="47" spans="1:14" x14ac:dyDescent="0.3">
      <c r="A47">
        <v>20240416</v>
      </c>
      <c r="B47">
        <v>133855.34400000001</v>
      </c>
      <c r="C47">
        <v>154.57599999999999</v>
      </c>
      <c r="D47">
        <v>154.56899999999999</v>
      </c>
      <c r="E47" s="2">
        <f t="shared" si="3"/>
        <v>3834.4000000011874</v>
      </c>
      <c r="F47" s="1">
        <f t="shared" si="1"/>
        <v>154.57249999999999</v>
      </c>
      <c r="G47" s="1">
        <f t="shared" si="5"/>
        <v>154.55937499999999</v>
      </c>
      <c r="H47" s="1">
        <f t="shared" si="6"/>
        <v>154.45450000000002</v>
      </c>
      <c r="I47" s="1">
        <f t="shared" si="6"/>
        <v>154.59</v>
      </c>
      <c r="J47" s="1">
        <f t="shared" si="6"/>
        <v>154.61000000000001</v>
      </c>
      <c r="K47" s="1">
        <f t="shared" si="6"/>
        <v>154.53399999999999</v>
      </c>
      <c r="L47" s="1">
        <f t="shared" si="6"/>
        <v>154.56</v>
      </c>
      <c r="M47" s="2">
        <f t="shared" si="6"/>
        <v>3913.5999999998603</v>
      </c>
      <c r="N47" s="2">
        <f t="shared" si="6"/>
        <v>4157.1999999985565</v>
      </c>
    </row>
    <row r="48" spans="1:14" x14ac:dyDescent="0.3">
      <c r="A48">
        <v>20240416</v>
      </c>
      <c r="B48">
        <v>133855.44699999999</v>
      </c>
      <c r="C48">
        <v>154.58799999999999</v>
      </c>
      <c r="D48">
        <v>154.58099999999999</v>
      </c>
      <c r="E48" s="2">
        <f t="shared" si="3"/>
        <v>3844.6999999985565</v>
      </c>
      <c r="F48" s="1">
        <f t="shared" si="1"/>
        <v>154.58449999999999</v>
      </c>
      <c r="G48" s="1">
        <f t="shared" si="5"/>
        <v>154.56912499999999</v>
      </c>
      <c r="H48" s="1">
        <f t="shared" si="6"/>
        <v>154.45450000000002</v>
      </c>
      <c r="I48" s="1">
        <f t="shared" si="6"/>
        <v>154.59</v>
      </c>
      <c r="J48" s="1">
        <f t="shared" si="6"/>
        <v>154.61000000000001</v>
      </c>
      <c r="K48" s="1">
        <f t="shared" si="6"/>
        <v>154.53399999999999</v>
      </c>
      <c r="L48" s="1">
        <f t="shared" si="6"/>
        <v>154.56</v>
      </c>
      <c r="M48" s="2">
        <f t="shared" si="6"/>
        <v>3913.5999999998603</v>
      </c>
      <c r="N48" s="2">
        <f t="shared" si="6"/>
        <v>4157.1999999985565</v>
      </c>
    </row>
    <row r="49" spans="1:14" x14ac:dyDescent="0.3">
      <c r="A49">
        <v>20240416</v>
      </c>
      <c r="B49">
        <v>133855.49900000001</v>
      </c>
      <c r="C49">
        <v>154.60499999999999</v>
      </c>
      <c r="D49">
        <v>154.59899999999999</v>
      </c>
      <c r="E49" s="2">
        <f t="shared" si="3"/>
        <v>3849.900000001071</v>
      </c>
      <c r="F49" s="1">
        <f t="shared" si="1"/>
        <v>154.60199999999998</v>
      </c>
      <c r="G49" s="1">
        <f t="shared" si="5"/>
        <v>154.57999999999998</v>
      </c>
      <c r="H49" s="1">
        <f t="shared" si="6"/>
        <v>154.45450000000002</v>
      </c>
      <c r="I49" s="1">
        <f t="shared" si="6"/>
        <v>154.59</v>
      </c>
      <c r="J49" s="1">
        <f t="shared" si="6"/>
        <v>154.61000000000001</v>
      </c>
      <c r="K49" s="1">
        <f t="shared" si="6"/>
        <v>154.53399999999999</v>
      </c>
      <c r="L49" s="1">
        <f t="shared" si="6"/>
        <v>154.56</v>
      </c>
      <c r="M49" s="2">
        <f t="shared" si="6"/>
        <v>3913.5999999998603</v>
      </c>
      <c r="N49" s="2">
        <f t="shared" si="6"/>
        <v>4157.1999999985565</v>
      </c>
    </row>
    <row r="50" spans="1:14" x14ac:dyDescent="0.3">
      <c r="A50">
        <v>20240416</v>
      </c>
      <c r="B50">
        <v>133855.60200000001</v>
      </c>
      <c r="C50">
        <v>154.614</v>
      </c>
      <c r="D50">
        <v>154.60900000000001</v>
      </c>
      <c r="E50" s="2">
        <f t="shared" si="3"/>
        <v>3860.2000000013504</v>
      </c>
      <c r="F50" s="1">
        <f t="shared" si="1"/>
        <v>154.61150000000001</v>
      </c>
      <c r="G50" s="1">
        <f t="shared" si="5"/>
        <v>154.592625</v>
      </c>
      <c r="H50" s="1">
        <f t="shared" si="6"/>
        <v>154.45450000000002</v>
      </c>
      <c r="I50" s="1">
        <f t="shared" si="6"/>
        <v>154.59</v>
      </c>
      <c r="J50" s="1">
        <f t="shared" si="6"/>
        <v>154.61000000000001</v>
      </c>
      <c r="K50" s="1">
        <f t="shared" si="6"/>
        <v>154.53399999999999</v>
      </c>
      <c r="L50" s="1">
        <f t="shared" si="6"/>
        <v>154.56</v>
      </c>
      <c r="M50" s="2">
        <f t="shared" si="6"/>
        <v>3913.5999999998603</v>
      </c>
      <c r="N50" s="2">
        <f t="shared" si="6"/>
        <v>4157.1999999985565</v>
      </c>
    </row>
    <row r="51" spans="1:14" x14ac:dyDescent="0.3">
      <c r="A51">
        <v>20240416</v>
      </c>
      <c r="B51">
        <v>133855.65299999999</v>
      </c>
      <c r="C51">
        <v>154.61699999999999</v>
      </c>
      <c r="D51">
        <v>154.60900000000001</v>
      </c>
      <c r="E51" s="2">
        <f t="shared" si="3"/>
        <v>3865.2999999991152</v>
      </c>
      <c r="F51" s="1">
        <f t="shared" si="1"/>
        <v>154.613</v>
      </c>
      <c r="G51" s="1">
        <f t="shared" si="5"/>
        <v>154.60275000000001</v>
      </c>
      <c r="H51" s="1">
        <f t="shared" si="6"/>
        <v>154.45450000000002</v>
      </c>
      <c r="I51" s="1">
        <f t="shared" si="6"/>
        <v>154.59</v>
      </c>
      <c r="J51" s="1">
        <f t="shared" si="6"/>
        <v>154.61000000000001</v>
      </c>
      <c r="K51" s="1">
        <f t="shared" si="6"/>
        <v>154.53399999999999</v>
      </c>
      <c r="L51" s="1">
        <f t="shared" si="6"/>
        <v>154.56</v>
      </c>
      <c r="M51" s="2">
        <f t="shared" si="6"/>
        <v>3913.5999999998603</v>
      </c>
      <c r="N51" s="2">
        <f t="shared" si="6"/>
        <v>4157.1999999985565</v>
      </c>
    </row>
    <row r="52" spans="1:14" x14ac:dyDescent="0.3">
      <c r="A52">
        <v>20240416</v>
      </c>
      <c r="B52">
        <v>133855.70499999999</v>
      </c>
      <c r="C52">
        <v>154.61699999999999</v>
      </c>
      <c r="D52">
        <v>154.61000000000001</v>
      </c>
      <c r="E52" s="2">
        <f t="shared" si="3"/>
        <v>3870.4999999987194</v>
      </c>
      <c r="F52" s="1">
        <f t="shared" si="1"/>
        <v>154.61349999999999</v>
      </c>
      <c r="G52" s="1">
        <f t="shared" si="5"/>
        <v>154.60999999999999</v>
      </c>
      <c r="H52" s="1">
        <f t="shared" si="6"/>
        <v>154.45450000000002</v>
      </c>
      <c r="I52" s="1">
        <f t="shared" si="6"/>
        <v>154.59</v>
      </c>
      <c r="J52" s="1">
        <f t="shared" si="6"/>
        <v>154.61000000000001</v>
      </c>
      <c r="K52" s="1">
        <f t="shared" si="6"/>
        <v>154.53399999999999</v>
      </c>
      <c r="L52" s="1">
        <f t="shared" si="6"/>
        <v>154.56</v>
      </c>
      <c r="M52" s="2">
        <f t="shared" si="6"/>
        <v>3913.5999999998603</v>
      </c>
      <c r="N52" s="2">
        <f t="shared" si="6"/>
        <v>4157.1999999985565</v>
      </c>
    </row>
    <row r="53" spans="1:14" x14ac:dyDescent="0.3">
      <c r="A53">
        <v>20240416</v>
      </c>
      <c r="B53">
        <v>133855.75700000001</v>
      </c>
      <c r="C53">
        <v>154.625</v>
      </c>
      <c r="D53">
        <v>154.62100000000001</v>
      </c>
      <c r="E53" s="2">
        <f t="shared" si="3"/>
        <v>3875.700000001234</v>
      </c>
      <c r="F53" s="1">
        <f t="shared" si="1"/>
        <v>154.62299999999999</v>
      </c>
      <c r="G53" s="1">
        <f t="shared" si="5"/>
        <v>154.61525</v>
      </c>
      <c r="H53" s="1">
        <f t="shared" si="6"/>
        <v>154.45450000000002</v>
      </c>
      <c r="I53" s="1">
        <f t="shared" si="6"/>
        <v>154.59</v>
      </c>
      <c r="J53" s="1">
        <f t="shared" si="6"/>
        <v>154.61000000000001</v>
      </c>
      <c r="K53" s="1">
        <f t="shared" si="6"/>
        <v>154.53399999999999</v>
      </c>
      <c r="L53" s="1">
        <f t="shared" si="6"/>
        <v>154.56</v>
      </c>
      <c r="M53" s="2">
        <f t="shared" si="6"/>
        <v>3913.5999999998603</v>
      </c>
      <c r="N53" s="2">
        <f t="shared" si="6"/>
        <v>4157.1999999985565</v>
      </c>
    </row>
    <row r="54" spans="1:14" x14ac:dyDescent="0.3">
      <c r="A54">
        <v>20240416</v>
      </c>
      <c r="B54">
        <v>133855.80799999999</v>
      </c>
      <c r="C54">
        <v>154.62100000000001</v>
      </c>
      <c r="D54">
        <v>154.61500000000001</v>
      </c>
      <c r="E54" s="2">
        <f t="shared" si="3"/>
        <v>3880.7999999989988</v>
      </c>
      <c r="F54" s="1">
        <f t="shared" si="1"/>
        <v>154.61799999999999</v>
      </c>
      <c r="G54" s="1">
        <f t="shared" si="5"/>
        <v>154.61687499999999</v>
      </c>
      <c r="H54" s="1">
        <f t="shared" si="6"/>
        <v>154.45450000000002</v>
      </c>
      <c r="I54" s="1">
        <f t="shared" si="6"/>
        <v>154.59</v>
      </c>
      <c r="J54" s="1">
        <f t="shared" si="6"/>
        <v>154.61000000000001</v>
      </c>
      <c r="K54" s="1">
        <f t="shared" si="6"/>
        <v>154.53399999999999</v>
      </c>
      <c r="L54" s="1">
        <f t="shared" si="6"/>
        <v>154.56</v>
      </c>
      <c r="M54" s="2">
        <f t="shared" si="6"/>
        <v>3913.5999999998603</v>
      </c>
      <c r="N54" s="2">
        <f t="shared" si="6"/>
        <v>4157.1999999985565</v>
      </c>
    </row>
    <row r="55" spans="1:14" x14ac:dyDescent="0.3">
      <c r="A55">
        <v>20240416</v>
      </c>
      <c r="B55">
        <v>133855.867</v>
      </c>
      <c r="C55">
        <v>154.62200000000001</v>
      </c>
      <c r="D55">
        <v>154.613</v>
      </c>
      <c r="E55" s="2">
        <f t="shared" si="3"/>
        <v>3886.699999999837</v>
      </c>
      <c r="F55" s="1">
        <f t="shared" si="1"/>
        <v>154.61750000000001</v>
      </c>
      <c r="G55" s="1">
        <f t="shared" si="5"/>
        <v>154.61799999999999</v>
      </c>
      <c r="H55" s="1">
        <f t="shared" si="6"/>
        <v>154.45450000000002</v>
      </c>
      <c r="I55" s="1">
        <f t="shared" si="6"/>
        <v>154.59</v>
      </c>
      <c r="J55" s="1">
        <f t="shared" si="6"/>
        <v>154.61000000000001</v>
      </c>
      <c r="K55" s="1">
        <f t="shared" si="6"/>
        <v>154.53399999999999</v>
      </c>
      <c r="L55" s="1">
        <f t="shared" si="6"/>
        <v>154.56</v>
      </c>
      <c r="M55" s="2">
        <f t="shared" si="6"/>
        <v>3913.5999999998603</v>
      </c>
      <c r="N55" s="2">
        <f t="shared" si="6"/>
        <v>4157.1999999985565</v>
      </c>
    </row>
    <row r="56" spans="1:14" x14ac:dyDescent="0.3">
      <c r="A56">
        <v>20240416</v>
      </c>
      <c r="B56">
        <v>133855.92000000001</v>
      </c>
      <c r="C56">
        <v>154.62799999999999</v>
      </c>
      <c r="D56">
        <v>154.62200000000001</v>
      </c>
      <c r="E56" s="2">
        <f t="shared" si="3"/>
        <v>3892.0000000012806</v>
      </c>
      <c r="F56" s="1">
        <f t="shared" si="1"/>
        <v>154.625</v>
      </c>
      <c r="G56" s="1">
        <f t="shared" si="5"/>
        <v>154.62087500000001</v>
      </c>
      <c r="H56" s="1">
        <f t="shared" si="6"/>
        <v>154.45450000000002</v>
      </c>
      <c r="I56" s="1">
        <f t="shared" si="6"/>
        <v>154.59</v>
      </c>
      <c r="J56" s="1">
        <f t="shared" si="6"/>
        <v>154.61000000000001</v>
      </c>
      <c r="K56" s="1">
        <f t="shared" si="6"/>
        <v>154.53399999999999</v>
      </c>
      <c r="L56" s="1">
        <f t="shared" si="6"/>
        <v>154.56</v>
      </c>
      <c r="M56" s="2">
        <f t="shared" si="6"/>
        <v>3913.5999999998603</v>
      </c>
      <c r="N56" s="2">
        <f t="shared" si="6"/>
        <v>4157.1999999985565</v>
      </c>
    </row>
    <row r="57" spans="1:14" x14ac:dyDescent="0.3">
      <c r="A57">
        <v>20240416</v>
      </c>
      <c r="B57">
        <v>133855.98000000001</v>
      </c>
      <c r="C57">
        <v>154.62100000000001</v>
      </c>
      <c r="D57">
        <v>154.614</v>
      </c>
      <c r="E57" s="2">
        <f t="shared" si="3"/>
        <v>3898.0000000010477</v>
      </c>
      <c r="F57" s="1">
        <f t="shared" si="1"/>
        <v>154.61750000000001</v>
      </c>
      <c r="G57" s="1">
        <f t="shared" si="5"/>
        <v>154.61950000000002</v>
      </c>
      <c r="H57" s="1">
        <f t="shared" si="6"/>
        <v>154.45450000000002</v>
      </c>
      <c r="I57" s="1">
        <f t="shared" si="6"/>
        <v>154.59</v>
      </c>
      <c r="J57" s="1">
        <f t="shared" si="6"/>
        <v>154.61000000000001</v>
      </c>
      <c r="K57" s="1">
        <f t="shared" si="6"/>
        <v>154.53399999999999</v>
      </c>
      <c r="L57" s="1">
        <f t="shared" si="6"/>
        <v>154.56</v>
      </c>
      <c r="M57" s="2">
        <f t="shared" si="6"/>
        <v>3913.5999999998603</v>
      </c>
      <c r="N57" s="2">
        <f t="shared" si="6"/>
        <v>4157.1999999985565</v>
      </c>
    </row>
    <row r="58" spans="1:14" x14ac:dyDescent="0.3">
      <c r="A58">
        <v>20240416</v>
      </c>
      <c r="B58">
        <v>133856.03200000001</v>
      </c>
      <c r="C58">
        <v>154.61799999999999</v>
      </c>
      <c r="D58">
        <v>154.60900000000001</v>
      </c>
      <c r="E58" s="2">
        <f t="shared" si="3"/>
        <v>3903.2000000006519</v>
      </c>
      <c r="F58" s="1">
        <f t="shared" si="1"/>
        <v>154.61349999999999</v>
      </c>
      <c r="G58" s="1">
        <f t="shared" si="5"/>
        <v>154.61837500000001</v>
      </c>
      <c r="H58" s="1">
        <f t="shared" si="6"/>
        <v>154.45450000000002</v>
      </c>
      <c r="I58" s="1">
        <f t="shared" si="6"/>
        <v>154.59</v>
      </c>
      <c r="J58" s="1">
        <f t="shared" si="6"/>
        <v>154.61000000000001</v>
      </c>
      <c r="K58" s="1">
        <f t="shared" si="6"/>
        <v>154.53399999999999</v>
      </c>
      <c r="L58" s="1">
        <f t="shared" si="6"/>
        <v>154.56</v>
      </c>
      <c r="M58" s="2">
        <f t="shared" si="6"/>
        <v>3913.5999999998603</v>
      </c>
      <c r="N58" s="2">
        <f t="shared" si="6"/>
        <v>4157.1999999985565</v>
      </c>
    </row>
    <row r="59" spans="1:14" x14ac:dyDescent="0.3">
      <c r="A59">
        <v>20240416</v>
      </c>
      <c r="B59">
        <v>133856.084</v>
      </c>
      <c r="C59">
        <v>154.61600000000001</v>
      </c>
      <c r="D59">
        <v>154.608</v>
      </c>
      <c r="E59" s="2">
        <f t="shared" si="3"/>
        <v>3908.4000000002561</v>
      </c>
      <c r="F59" s="1">
        <f t="shared" si="1"/>
        <v>154.61200000000002</v>
      </c>
      <c r="G59" s="1">
        <f t="shared" si="5"/>
        <v>154.61700000000002</v>
      </c>
      <c r="H59" s="1">
        <f t="shared" si="6"/>
        <v>154.45450000000002</v>
      </c>
      <c r="I59" s="1">
        <f t="shared" si="6"/>
        <v>154.59</v>
      </c>
      <c r="J59" s="1">
        <f t="shared" si="6"/>
        <v>154.61000000000001</v>
      </c>
      <c r="K59" s="1">
        <f t="shared" si="6"/>
        <v>154.53399999999999</v>
      </c>
      <c r="L59" s="1">
        <f t="shared" si="6"/>
        <v>154.56</v>
      </c>
      <c r="M59" s="2">
        <f t="shared" si="6"/>
        <v>3913.5999999998603</v>
      </c>
      <c r="N59" s="2">
        <f t="shared" si="6"/>
        <v>4157.1999999985565</v>
      </c>
    </row>
    <row r="60" spans="1:14" x14ac:dyDescent="0.3">
      <c r="A60">
        <v>20240416</v>
      </c>
      <c r="B60">
        <v>133856.136</v>
      </c>
      <c r="C60">
        <v>154.595</v>
      </c>
      <c r="D60">
        <v>154.589</v>
      </c>
      <c r="E60" s="2">
        <f t="shared" si="3"/>
        <v>3913.5999999998603</v>
      </c>
      <c r="F60" s="1">
        <f t="shared" si="1"/>
        <v>154.59199999999998</v>
      </c>
      <c r="G60" s="1">
        <f t="shared" si="5"/>
        <v>154.60874999999999</v>
      </c>
      <c r="H60" s="1">
        <f t="shared" si="6"/>
        <v>154.45450000000002</v>
      </c>
      <c r="I60" s="1">
        <f t="shared" si="6"/>
        <v>154.59</v>
      </c>
      <c r="J60" s="1">
        <f t="shared" si="6"/>
        <v>154.61000000000001</v>
      </c>
      <c r="K60" s="1">
        <f t="shared" si="6"/>
        <v>154.53399999999999</v>
      </c>
      <c r="L60" s="1">
        <f t="shared" si="6"/>
        <v>154.56</v>
      </c>
      <c r="M60" s="2">
        <f t="shared" si="6"/>
        <v>3913.5999999998603</v>
      </c>
      <c r="N60" s="2">
        <f t="shared" si="6"/>
        <v>4157.1999999985565</v>
      </c>
    </row>
    <row r="61" spans="1:14" x14ac:dyDescent="0.3">
      <c r="A61">
        <v>20240416</v>
      </c>
      <c r="B61">
        <v>133856.23800000001</v>
      </c>
      <c r="C61">
        <v>154.59899999999999</v>
      </c>
      <c r="D61">
        <v>154.58699999999999</v>
      </c>
      <c r="E61" s="2">
        <f t="shared" si="3"/>
        <v>3923.8000000012107</v>
      </c>
      <c r="F61" s="1">
        <f t="shared" si="1"/>
        <v>154.59299999999999</v>
      </c>
      <c r="G61" s="1">
        <f t="shared" si="5"/>
        <v>154.60262499999999</v>
      </c>
      <c r="H61" s="1">
        <f t="shared" si="6"/>
        <v>154.45450000000002</v>
      </c>
      <c r="I61" s="1">
        <f t="shared" si="6"/>
        <v>154.59</v>
      </c>
      <c r="J61" s="1">
        <f t="shared" si="6"/>
        <v>154.61000000000001</v>
      </c>
      <c r="K61" s="1">
        <f t="shared" si="6"/>
        <v>154.53399999999999</v>
      </c>
      <c r="L61" s="1">
        <f t="shared" si="6"/>
        <v>154.56</v>
      </c>
      <c r="M61" s="2">
        <f t="shared" si="6"/>
        <v>3913.5999999998603</v>
      </c>
      <c r="N61" s="2">
        <f t="shared" si="6"/>
        <v>4157.1999999985565</v>
      </c>
    </row>
    <row r="62" spans="1:14" x14ac:dyDescent="0.3">
      <c r="A62">
        <v>20240416</v>
      </c>
      <c r="B62">
        <v>133856.34099999999</v>
      </c>
      <c r="C62">
        <v>154.601</v>
      </c>
      <c r="D62">
        <v>154.589</v>
      </c>
      <c r="E62" s="2">
        <f t="shared" si="3"/>
        <v>3934.0999999985797</v>
      </c>
      <c r="F62" s="1">
        <f t="shared" si="1"/>
        <v>154.595</v>
      </c>
      <c r="G62" s="1">
        <f t="shared" si="5"/>
        <v>154.59800000000001</v>
      </c>
      <c r="H62" s="1">
        <f t="shared" si="6"/>
        <v>154.45450000000002</v>
      </c>
      <c r="I62" s="1">
        <f t="shared" si="6"/>
        <v>154.59</v>
      </c>
      <c r="J62" s="1">
        <f t="shared" si="6"/>
        <v>154.61000000000001</v>
      </c>
      <c r="K62" s="1">
        <f t="shared" si="6"/>
        <v>154.53399999999999</v>
      </c>
      <c r="L62" s="1">
        <f t="shared" si="6"/>
        <v>154.56</v>
      </c>
      <c r="M62" s="2">
        <f t="shared" si="6"/>
        <v>3913.5999999998603</v>
      </c>
      <c r="N62" s="2">
        <f t="shared" si="6"/>
        <v>4157.1999999985565</v>
      </c>
    </row>
    <row r="63" spans="1:14" x14ac:dyDescent="0.3">
      <c r="A63">
        <v>20240416</v>
      </c>
      <c r="B63">
        <v>133856.443</v>
      </c>
      <c r="C63">
        <v>154.59800000000001</v>
      </c>
      <c r="D63">
        <v>154.58799999999999</v>
      </c>
      <c r="E63" s="2">
        <f t="shared" si="3"/>
        <v>3944.2999999999302</v>
      </c>
      <c r="F63" s="1">
        <f t="shared" si="1"/>
        <v>154.59300000000002</v>
      </c>
      <c r="G63" s="1">
        <f t="shared" si="5"/>
        <v>154.59325000000001</v>
      </c>
      <c r="H63" s="1">
        <f t="shared" si="6"/>
        <v>154.45450000000002</v>
      </c>
      <c r="I63" s="1">
        <f t="shared" si="6"/>
        <v>154.59</v>
      </c>
      <c r="J63" s="1">
        <f t="shared" si="6"/>
        <v>154.61000000000001</v>
      </c>
      <c r="K63" s="1">
        <f t="shared" si="6"/>
        <v>154.53399999999999</v>
      </c>
      <c r="L63" s="1">
        <f t="shared" si="6"/>
        <v>154.56</v>
      </c>
      <c r="M63" s="2">
        <f t="shared" si="6"/>
        <v>3913.5999999998603</v>
      </c>
      <c r="N63" s="2">
        <f t="shared" si="6"/>
        <v>4157.1999999985565</v>
      </c>
    </row>
    <row r="64" spans="1:14" x14ac:dyDescent="0.3">
      <c r="A64">
        <v>20240416</v>
      </c>
      <c r="B64">
        <v>133856.49400000001</v>
      </c>
      <c r="C64">
        <v>154.59</v>
      </c>
      <c r="D64">
        <v>154.58099999999999</v>
      </c>
      <c r="E64" s="2">
        <f t="shared" si="3"/>
        <v>3949.4000000006054</v>
      </c>
      <c r="F64" s="1">
        <f t="shared" si="1"/>
        <v>154.5855</v>
      </c>
      <c r="G64" s="1">
        <f t="shared" si="5"/>
        <v>154.59162499999999</v>
      </c>
      <c r="H64" s="1">
        <f t="shared" si="6"/>
        <v>154.45450000000002</v>
      </c>
      <c r="I64" s="1">
        <f t="shared" si="6"/>
        <v>154.59</v>
      </c>
      <c r="J64" s="1">
        <f t="shared" si="6"/>
        <v>154.61000000000001</v>
      </c>
      <c r="K64" s="1">
        <f t="shared" si="6"/>
        <v>154.53399999999999</v>
      </c>
      <c r="L64" s="1">
        <f t="shared" si="6"/>
        <v>154.56</v>
      </c>
      <c r="M64" s="2">
        <f t="shared" si="6"/>
        <v>3913.5999999998603</v>
      </c>
      <c r="N64" s="2">
        <f t="shared" si="6"/>
        <v>4157.1999999985565</v>
      </c>
    </row>
    <row r="65" spans="1:14" x14ac:dyDescent="0.3">
      <c r="A65">
        <v>20240416</v>
      </c>
      <c r="B65">
        <v>133856.546</v>
      </c>
      <c r="C65">
        <v>154.59100000000001</v>
      </c>
      <c r="D65">
        <v>154.58099999999999</v>
      </c>
      <c r="E65" s="2">
        <f t="shared" si="3"/>
        <v>3954.6000000002095</v>
      </c>
      <c r="F65" s="1">
        <f t="shared" si="1"/>
        <v>154.58600000000001</v>
      </c>
      <c r="G65" s="1">
        <f t="shared" si="5"/>
        <v>154.58987500000001</v>
      </c>
      <c r="H65" s="1">
        <f t="shared" si="6"/>
        <v>154.45450000000002</v>
      </c>
      <c r="I65" s="1">
        <f t="shared" si="6"/>
        <v>154.59</v>
      </c>
      <c r="J65" s="1">
        <f t="shared" si="6"/>
        <v>154.61000000000001</v>
      </c>
      <c r="K65" s="1">
        <f t="shared" si="6"/>
        <v>154.53399999999999</v>
      </c>
      <c r="L65" s="1">
        <f t="shared" si="6"/>
        <v>154.56</v>
      </c>
      <c r="M65" s="2">
        <f t="shared" si="6"/>
        <v>3913.5999999998603</v>
      </c>
      <c r="N65" s="2">
        <f t="shared" si="6"/>
        <v>4157.1999999985565</v>
      </c>
    </row>
    <row r="66" spans="1:14" x14ac:dyDescent="0.3">
      <c r="A66">
        <v>20240416</v>
      </c>
      <c r="B66">
        <v>133856.649</v>
      </c>
      <c r="C66">
        <v>154.596</v>
      </c>
      <c r="D66">
        <v>154.58600000000001</v>
      </c>
      <c r="E66" s="2">
        <f t="shared" si="3"/>
        <v>3964.9000000004889</v>
      </c>
      <c r="F66" s="1">
        <f t="shared" si="1"/>
        <v>154.59100000000001</v>
      </c>
      <c r="G66" s="1">
        <f t="shared" si="5"/>
        <v>154.588875</v>
      </c>
      <c r="H66" s="1">
        <f t="shared" si="6"/>
        <v>154.45450000000002</v>
      </c>
      <c r="I66" s="1">
        <f t="shared" si="6"/>
        <v>154.59</v>
      </c>
      <c r="J66" s="1">
        <f t="shared" si="6"/>
        <v>154.61000000000001</v>
      </c>
      <c r="K66" s="1">
        <f t="shared" si="6"/>
        <v>154.53399999999999</v>
      </c>
      <c r="L66" s="1">
        <f t="shared" si="6"/>
        <v>154.56</v>
      </c>
      <c r="M66" s="2">
        <f t="shared" si="6"/>
        <v>3913.5999999998603</v>
      </c>
      <c r="N66" s="2">
        <f t="shared" si="6"/>
        <v>4157.1999999985565</v>
      </c>
    </row>
    <row r="67" spans="1:14" x14ac:dyDescent="0.3">
      <c r="A67">
        <v>20240416</v>
      </c>
      <c r="B67">
        <v>133856.70000000001</v>
      </c>
      <c r="C67">
        <v>154.59800000000001</v>
      </c>
      <c r="D67">
        <v>154.59100000000001</v>
      </c>
      <c r="E67" s="2">
        <f t="shared" si="3"/>
        <v>3970.0000000011642</v>
      </c>
      <c r="F67" s="1">
        <f t="shared" ref="F67:F98" si="7">AVERAGE(C67:D67)</f>
        <v>154.59450000000001</v>
      </c>
      <c r="G67" s="1">
        <f t="shared" si="5"/>
        <v>154.58925000000002</v>
      </c>
      <c r="H67" s="1">
        <f t="shared" si="6"/>
        <v>154.45450000000002</v>
      </c>
      <c r="I67" s="1">
        <f t="shared" si="6"/>
        <v>154.59</v>
      </c>
      <c r="J67" s="1">
        <f t="shared" si="6"/>
        <v>154.61000000000001</v>
      </c>
      <c r="K67" s="1">
        <f t="shared" si="6"/>
        <v>154.53399999999999</v>
      </c>
      <c r="L67" s="1">
        <f t="shared" si="6"/>
        <v>154.56</v>
      </c>
      <c r="M67" s="2">
        <f t="shared" si="6"/>
        <v>3913.5999999998603</v>
      </c>
      <c r="N67" s="2">
        <f t="shared" si="6"/>
        <v>4157.1999999985565</v>
      </c>
    </row>
    <row r="68" spans="1:14" x14ac:dyDescent="0.3">
      <c r="A68">
        <v>20240416</v>
      </c>
      <c r="B68">
        <v>133856.75200000001</v>
      </c>
      <c r="C68">
        <v>154.596</v>
      </c>
      <c r="D68">
        <v>154.58699999999999</v>
      </c>
      <c r="E68" s="2">
        <f t="shared" si="3"/>
        <v>3975.2000000007683</v>
      </c>
      <c r="F68" s="1">
        <f t="shared" si="7"/>
        <v>154.5915</v>
      </c>
      <c r="G68" s="1">
        <f t="shared" si="5"/>
        <v>154.59075000000001</v>
      </c>
      <c r="H68" s="1">
        <f t="shared" si="6"/>
        <v>154.45450000000002</v>
      </c>
      <c r="I68" s="1">
        <f t="shared" si="6"/>
        <v>154.59</v>
      </c>
      <c r="J68" s="1">
        <f t="shared" si="6"/>
        <v>154.61000000000001</v>
      </c>
      <c r="K68" s="1">
        <f t="shared" si="6"/>
        <v>154.53399999999999</v>
      </c>
      <c r="L68" s="1">
        <f t="shared" si="6"/>
        <v>154.56</v>
      </c>
      <c r="M68" s="2">
        <f t="shared" si="6"/>
        <v>3913.5999999998603</v>
      </c>
      <c r="N68" s="2">
        <f t="shared" si="6"/>
        <v>4157.1999999985565</v>
      </c>
    </row>
    <row r="69" spans="1:14" x14ac:dyDescent="0.3">
      <c r="A69">
        <v>20240416</v>
      </c>
      <c r="B69">
        <v>133856.85399999999</v>
      </c>
      <c r="C69">
        <v>154.596</v>
      </c>
      <c r="D69">
        <v>154.58600000000001</v>
      </c>
      <c r="E69" s="2">
        <f t="shared" si="3"/>
        <v>3985.3999999992084</v>
      </c>
      <c r="F69" s="1">
        <f t="shared" si="7"/>
        <v>154.59100000000001</v>
      </c>
      <c r="G69" s="1">
        <f t="shared" si="5"/>
        <v>154.59200000000001</v>
      </c>
      <c r="H69" s="1">
        <f t="shared" si="6"/>
        <v>154.45450000000002</v>
      </c>
      <c r="I69" s="1">
        <f t="shared" si="6"/>
        <v>154.59</v>
      </c>
      <c r="J69" s="1">
        <f t="shared" si="6"/>
        <v>154.61000000000001</v>
      </c>
      <c r="K69" s="1">
        <f t="shared" si="6"/>
        <v>154.53399999999999</v>
      </c>
      <c r="L69" s="1">
        <f t="shared" si="6"/>
        <v>154.56</v>
      </c>
      <c r="M69" s="2">
        <f t="shared" si="6"/>
        <v>3913.5999999998603</v>
      </c>
      <c r="N69" s="2">
        <f t="shared" si="6"/>
        <v>4157.1999999985565</v>
      </c>
    </row>
    <row r="70" spans="1:14" x14ac:dyDescent="0.3">
      <c r="A70">
        <v>20240416</v>
      </c>
      <c r="B70">
        <v>133856.90599999999</v>
      </c>
      <c r="C70">
        <v>154.59</v>
      </c>
      <c r="D70">
        <v>154.58099999999999</v>
      </c>
      <c r="E70" s="2">
        <f t="shared" ref="E70:E98" si="8">(B70-133852)*100+3500</f>
        <v>3990.5999999988126</v>
      </c>
      <c r="F70" s="1">
        <f t="shared" si="7"/>
        <v>154.5855</v>
      </c>
      <c r="G70" s="1">
        <f t="shared" ref="G70:G98" si="9">AVERAGE(F67:F70)</f>
        <v>154.59062500000002</v>
      </c>
      <c r="H70" s="1">
        <f t="shared" ref="H70:N98" si="10">H$3</f>
        <v>154.45450000000002</v>
      </c>
      <c r="I70" s="1">
        <f t="shared" si="10"/>
        <v>154.59</v>
      </c>
      <c r="J70" s="1">
        <f t="shared" si="10"/>
        <v>154.61000000000001</v>
      </c>
      <c r="K70" s="1">
        <f t="shared" si="10"/>
        <v>154.53399999999999</v>
      </c>
      <c r="L70" s="1">
        <f t="shared" si="10"/>
        <v>154.56</v>
      </c>
      <c r="M70" s="2">
        <f t="shared" si="10"/>
        <v>3913.5999999998603</v>
      </c>
      <c r="N70" s="2">
        <f t="shared" si="10"/>
        <v>4157.1999999985565</v>
      </c>
    </row>
    <row r="71" spans="1:14" x14ac:dyDescent="0.3">
      <c r="A71">
        <v>20240416</v>
      </c>
      <c r="B71">
        <v>133856.95699999999</v>
      </c>
      <c r="C71">
        <v>154.58199999999999</v>
      </c>
      <c r="D71">
        <v>154.57499999999999</v>
      </c>
      <c r="E71" s="2">
        <f t="shared" si="8"/>
        <v>3995.6999999994878</v>
      </c>
      <c r="F71" s="1">
        <f t="shared" si="7"/>
        <v>154.57849999999999</v>
      </c>
      <c r="G71" s="1">
        <f t="shared" si="9"/>
        <v>154.586625</v>
      </c>
      <c r="H71" s="1">
        <f t="shared" si="10"/>
        <v>154.45450000000002</v>
      </c>
      <c r="I71" s="1">
        <f t="shared" si="10"/>
        <v>154.59</v>
      </c>
      <c r="J71" s="1">
        <f t="shared" si="10"/>
        <v>154.61000000000001</v>
      </c>
      <c r="K71" s="1">
        <f t="shared" si="10"/>
        <v>154.53399999999999</v>
      </c>
      <c r="L71" s="1">
        <f t="shared" si="10"/>
        <v>154.56</v>
      </c>
      <c r="M71" s="2">
        <f t="shared" si="10"/>
        <v>3913.5999999998603</v>
      </c>
      <c r="N71" s="2">
        <f t="shared" si="10"/>
        <v>4157.1999999985565</v>
      </c>
    </row>
    <row r="72" spans="1:14" x14ac:dyDescent="0.3">
      <c r="A72">
        <v>20240416</v>
      </c>
      <c r="B72">
        <v>133857.06</v>
      </c>
      <c r="C72">
        <v>154.58099999999999</v>
      </c>
      <c r="D72">
        <v>154.57300000000001</v>
      </c>
      <c r="E72" s="2">
        <f t="shared" si="8"/>
        <v>4005.9999999997672</v>
      </c>
      <c r="F72" s="1">
        <f t="shared" si="7"/>
        <v>154.577</v>
      </c>
      <c r="G72" s="1">
        <f t="shared" si="9"/>
        <v>154.583</v>
      </c>
      <c r="H72" s="1">
        <f t="shared" si="10"/>
        <v>154.45450000000002</v>
      </c>
      <c r="I72" s="1">
        <f t="shared" si="10"/>
        <v>154.59</v>
      </c>
      <c r="J72" s="1">
        <f t="shared" si="10"/>
        <v>154.61000000000001</v>
      </c>
      <c r="K72" s="1">
        <f t="shared" si="10"/>
        <v>154.53399999999999</v>
      </c>
      <c r="L72" s="1">
        <f t="shared" si="10"/>
        <v>154.56</v>
      </c>
      <c r="M72" s="2">
        <f t="shared" si="10"/>
        <v>3913.5999999998603</v>
      </c>
      <c r="N72" s="2">
        <f t="shared" si="10"/>
        <v>4157.1999999985565</v>
      </c>
    </row>
    <row r="73" spans="1:14" x14ac:dyDescent="0.3">
      <c r="A73">
        <v>20240416</v>
      </c>
      <c r="B73">
        <v>133857.16200000001</v>
      </c>
      <c r="C73">
        <v>154.57900000000001</v>
      </c>
      <c r="D73">
        <v>154.572</v>
      </c>
      <c r="E73" s="2">
        <f t="shared" si="8"/>
        <v>4016.2000000011176</v>
      </c>
      <c r="F73" s="1">
        <f t="shared" si="7"/>
        <v>154.57550000000001</v>
      </c>
      <c r="G73" s="1">
        <f t="shared" si="9"/>
        <v>154.579125</v>
      </c>
      <c r="H73" s="1">
        <f t="shared" si="10"/>
        <v>154.45450000000002</v>
      </c>
      <c r="I73" s="1">
        <f t="shared" si="10"/>
        <v>154.59</v>
      </c>
      <c r="J73" s="1">
        <f t="shared" si="10"/>
        <v>154.61000000000001</v>
      </c>
      <c r="K73" s="1">
        <f t="shared" si="10"/>
        <v>154.53399999999999</v>
      </c>
      <c r="L73" s="1">
        <f t="shared" si="10"/>
        <v>154.56</v>
      </c>
      <c r="M73" s="2">
        <f t="shared" si="10"/>
        <v>3913.5999999998603</v>
      </c>
      <c r="N73" s="2">
        <f t="shared" si="10"/>
        <v>4157.1999999985565</v>
      </c>
    </row>
    <row r="74" spans="1:14" x14ac:dyDescent="0.3">
      <c r="A74">
        <v>20240416</v>
      </c>
      <c r="B74">
        <v>133857.21400000001</v>
      </c>
      <c r="C74">
        <v>154.571</v>
      </c>
      <c r="D74">
        <v>154.565</v>
      </c>
      <c r="E74" s="2">
        <f t="shared" si="8"/>
        <v>4021.4000000007218</v>
      </c>
      <c r="F74" s="1">
        <f t="shared" si="7"/>
        <v>154.56799999999998</v>
      </c>
      <c r="G74" s="1">
        <f t="shared" si="9"/>
        <v>154.57474999999999</v>
      </c>
      <c r="H74" s="1">
        <f t="shared" si="10"/>
        <v>154.45450000000002</v>
      </c>
      <c r="I74" s="1">
        <f t="shared" si="10"/>
        <v>154.59</v>
      </c>
      <c r="J74" s="1">
        <f t="shared" si="10"/>
        <v>154.61000000000001</v>
      </c>
      <c r="K74" s="1">
        <f t="shared" si="10"/>
        <v>154.53399999999999</v>
      </c>
      <c r="L74" s="1">
        <f t="shared" si="10"/>
        <v>154.56</v>
      </c>
      <c r="M74" s="2">
        <f t="shared" si="10"/>
        <v>3913.5999999998603</v>
      </c>
      <c r="N74" s="2">
        <f t="shared" si="10"/>
        <v>4157.1999999985565</v>
      </c>
    </row>
    <row r="75" spans="1:14" x14ac:dyDescent="0.3">
      <c r="A75">
        <v>20240416</v>
      </c>
      <c r="B75">
        <v>133857.266</v>
      </c>
      <c r="C75">
        <v>154.578</v>
      </c>
      <c r="D75">
        <v>154.56299999999999</v>
      </c>
      <c r="E75" s="2">
        <f t="shared" si="8"/>
        <v>4026.600000000326</v>
      </c>
      <c r="F75" s="1">
        <f t="shared" si="7"/>
        <v>154.57049999999998</v>
      </c>
      <c r="G75" s="1">
        <f t="shared" si="9"/>
        <v>154.57274999999998</v>
      </c>
      <c r="H75" s="1">
        <f t="shared" si="10"/>
        <v>154.45450000000002</v>
      </c>
      <c r="I75" s="1">
        <f t="shared" si="10"/>
        <v>154.59</v>
      </c>
      <c r="J75" s="1">
        <f t="shared" si="10"/>
        <v>154.61000000000001</v>
      </c>
      <c r="K75" s="1">
        <f t="shared" si="10"/>
        <v>154.53399999999999</v>
      </c>
      <c r="L75" s="1">
        <f t="shared" si="10"/>
        <v>154.56</v>
      </c>
      <c r="M75" s="2">
        <f t="shared" si="10"/>
        <v>3913.5999999998603</v>
      </c>
      <c r="N75" s="2">
        <f t="shared" si="10"/>
        <v>4157.1999999985565</v>
      </c>
    </row>
    <row r="76" spans="1:14" x14ac:dyDescent="0.3">
      <c r="A76">
        <v>20240416</v>
      </c>
      <c r="B76">
        <v>133857.318</v>
      </c>
      <c r="C76">
        <v>154.56899999999999</v>
      </c>
      <c r="D76">
        <v>154.56100000000001</v>
      </c>
      <c r="E76" s="2">
        <f t="shared" si="8"/>
        <v>4031.7999999999302</v>
      </c>
      <c r="F76" s="1">
        <f t="shared" si="7"/>
        <v>154.565</v>
      </c>
      <c r="G76" s="1">
        <f t="shared" si="9"/>
        <v>154.56975</v>
      </c>
      <c r="H76" s="1">
        <f t="shared" si="10"/>
        <v>154.45450000000002</v>
      </c>
      <c r="I76" s="1">
        <f t="shared" si="10"/>
        <v>154.59</v>
      </c>
      <c r="J76" s="1">
        <f t="shared" si="10"/>
        <v>154.61000000000001</v>
      </c>
      <c r="K76" s="1">
        <f t="shared" si="10"/>
        <v>154.53399999999999</v>
      </c>
      <c r="L76" s="1">
        <f t="shared" si="10"/>
        <v>154.56</v>
      </c>
      <c r="M76" s="2">
        <f t="shared" si="10"/>
        <v>3913.5999999998603</v>
      </c>
      <c r="N76" s="2">
        <f t="shared" si="10"/>
        <v>4157.1999999985565</v>
      </c>
    </row>
    <row r="77" spans="1:14" x14ac:dyDescent="0.3">
      <c r="A77">
        <v>20240416</v>
      </c>
      <c r="B77">
        <v>133857.421</v>
      </c>
      <c r="C77">
        <v>154.56100000000001</v>
      </c>
      <c r="D77">
        <v>154.55500000000001</v>
      </c>
      <c r="E77" s="2">
        <f t="shared" si="8"/>
        <v>4042.1000000002095</v>
      </c>
      <c r="F77" s="1">
        <f t="shared" si="7"/>
        <v>154.55799999999999</v>
      </c>
      <c r="G77" s="1">
        <f t="shared" si="9"/>
        <v>154.56537499999999</v>
      </c>
      <c r="H77" s="1">
        <f t="shared" si="10"/>
        <v>154.45450000000002</v>
      </c>
      <c r="I77" s="1">
        <f t="shared" si="10"/>
        <v>154.59</v>
      </c>
      <c r="J77" s="1">
        <f t="shared" si="10"/>
        <v>154.61000000000001</v>
      </c>
      <c r="K77" s="1">
        <f t="shared" si="10"/>
        <v>154.53399999999999</v>
      </c>
      <c r="L77" s="1">
        <f t="shared" si="10"/>
        <v>154.56</v>
      </c>
      <c r="M77" s="2">
        <f t="shared" si="10"/>
        <v>3913.5999999998603</v>
      </c>
      <c r="N77" s="2">
        <f t="shared" si="10"/>
        <v>4157.1999999985565</v>
      </c>
    </row>
    <row r="78" spans="1:14" x14ac:dyDescent="0.3">
      <c r="A78">
        <v>20240416</v>
      </c>
      <c r="B78">
        <v>133857.473</v>
      </c>
      <c r="C78">
        <v>154.56100000000001</v>
      </c>
      <c r="D78">
        <v>154.55199999999999</v>
      </c>
      <c r="E78" s="2">
        <f t="shared" si="8"/>
        <v>4047.2999999998137</v>
      </c>
      <c r="F78" s="1">
        <f t="shared" si="7"/>
        <v>154.5565</v>
      </c>
      <c r="G78" s="1">
        <f t="shared" si="9"/>
        <v>154.5625</v>
      </c>
      <c r="H78" s="1">
        <f t="shared" si="10"/>
        <v>154.45450000000002</v>
      </c>
      <c r="I78" s="1">
        <f t="shared" si="10"/>
        <v>154.59</v>
      </c>
      <c r="J78" s="1">
        <f t="shared" si="10"/>
        <v>154.61000000000001</v>
      </c>
      <c r="K78" s="1">
        <f t="shared" si="10"/>
        <v>154.53399999999999</v>
      </c>
      <c r="L78" s="1">
        <f t="shared" si="10"/>
        <v>154.56</v>
      </c>
      <c r="M78" s="2">
        <f t="shared" si="10"/>
        <v>3913.5999999998603</v>
      </c>
      <c r="N78" s="2">
        <f t="shared" si="10"/>
        <v>4157.1999999985565</v>
      </c>
    </row>
    <row r="79" spans="1:14" x14ac:dyDescent="0.3">
      <c r="A79">
        <v>20240416</v>
      </c>
      <c r="B79">
        <v>133857.57500000001</v>
      </c>
      <c r="C79">
        <v>154.56100000000001</v>
      </c>
      <c r="D79">
        <v>154.55000000000001</v>
      </c>
      <c r="E79" s="2">
        <f t="shared" si="8"/>
        <v>4057.5000000011642</v>
      </c>
      <c r="F79" s="1">
        <f t="shared" si="7"/>
        <v>154.55549999999999</v>
      </c>
      <c r="G79" s="1">
        <f t="shared" si="9"/>
        <v>154.55874999999997</v>
      </c>
      <c r="H79" s="1">
        <f t="shared" si="10"/>
        <v>154.45450000000002</v>
      </c>
      <c r="I79" s="1">
        <f t="shared" si="10"/>
        <v>154.59</v>
      </c>
      <c r="J79" s="1">
        <f t="shared" si="10"/>
        <v>154.61000000000001</v>
      </c>
      <c r="K79" s="1">
        <f t="shared" si="10"/>
        <v>154.53399999999999</v>
      </c>
      <c r="L79" s="1">
        <f t="shared" si="10"/>
        <v>154.56</v>
      </c>
      <c r="M79" s="2">
        <f t="shared" si="10"/>
        <v>3913.5999999998603</v>
      </c>
      <c r="N79" s="2">
        <f t="shared" si="10"/>
        <v>4157.1999999985565</v>
      </c>
    </row>
    <row r="80" spans="1:14" x14ac:dyDescent="0.3">
      <c r="A80">
        <v>20240416</v>
      </c>
      <c r="B80">
        <v>133857.62700000001</v>
      </c>
      <c r="C80">
        <v>154.55699999999999</v>
      </c>
      <c r="D80">
        <v>154.55000000000001</v>
      </c>
      <c r="E80" s="2">
        <f t="shared" si="8"/>
        <v>4062.7000000007683</v>
      </c>
      <c r="F80" s="1">
        <f t="shared" si="7"/>
        <v>154.55349999999999</v>
      </c>
      <c r="G80" s="1">
        <f t="shared" si="9"/>
        <v>154.55587500000001</v>
      </c>
      <c r="H80" s="1">
        <f t="shared" si="10"/>
        <v>154.45450000000002</v>
      </c>
      <c r="I80" s="1">
        <f t="shared" si="10"/>
        <v>154.59</v>
      </c>
      <c r="J80" s="1">
        <f t="shared" si="10"/>
        <v>154.61000000000001</v>
      </c>
      <c r="K80" s="1">
        <f t="shared" si="10"/>
        <v>154.53399999999999</v>
      </c>
      <c r="L80" s="1">
        <f t="shared" si="10"/>
        <v>154.56</v>
      </c>
      <c r="M80" s="2">
        <f t="shared" si="10"/>
        <v>3913.5999999998603</v>
      </c>
      <c r="N80" s="2">
        <f t="shared" si="10"/>
        <v>4157.1999999985565</v>
      </c>
    </row>
    <row r="81" spans="1:14" x14ac:dyDescent="0.3">
      <c r="A81">
        <v>20240416</v>
      </c>
      <c r="B81">
        <v>133857.679</v>
      </c>
      <c r="C81">
        <v>154.565</v>
      </c>
      <c r="D81">
        <v>154.56</v>
      </c>
      <c r="E81" s="2">
        <f t="shared" si="8"/>
        <v>4067.9000000003725</v>
      </c>
      <c r="F81" s="1">
        <f t="shared" si="7"/>
        <v>154.5625</v>
      </c>
      <c r="G81" s="1">
        <f t="shared" si="9"/>
        <v>154.55699999999999</v>
      </c>
      <c r="H81" s="1">
        <f t="shared" si="10"/>
        <v>154.45450000000002</v>
      </c>
      <c r="I81" s="1">
        <f t="shared" si="10"/>
        <v>154.59</v>
      </c>
      <c r="J81" s="1">
        <f t="shared" si="10"/>
        <v>154.61000000000001</v>
      </c>
      <c r="K81" s="1">
        <f t="shared" si="10"/>
        <v>154.53399999999999</v>
      </c>
      <c r="L81" s="1">
        <f t="shared" si="10"/>
        <v>154.56</v>
      </c>
      <c r="M81" s="2">
        <f t="shared" si="10"/>
        <v>3913.5999999998603</v>
      </c>
      <c r="N81" s="2">
        <f t="shared" si="10"/>
        <v>4157.1999999985565</v>
      </c>
    </row>
    <row r="82" spans="1:14" x14ac:dyDescent="0.3">
      <c r="A82">
        <v>20240416</v>
      </c>
      <c r="B82">
        <v>133857.78099999999</v>
      </c>
      <c r="C82">
        <v>154.56800000000001</v>
      </c>
      <c r="D82">
        <v>154.56</v>
      </c>
      <c r="E82" s="2">
        <f t="shared" si="8"/>
        <v>4078.0999999988126</v>
      </c>
      <c r="F82" s="1">
        <f t="shared" si="7"/>
        <v>154.56400000000002</v>
      </c>
      <c r="G82" s="1">
        <f t="shared" si="9"/>
        <v>154.558875</v>
      </c>
      <c r="H82" s="1">
        <f t="shared" si="10"/>
        <v>154.45450000000002</v>
      </c>
      <c r="I82" s="1">
        <f t="shared" si="10"/>
        <v>154.59</v>
      </c>
      <c r="J82" s="1">
        <f t="shared" si="10"/>
        <v>154.61000000000001</v>
      </c>
      <c r="K82" s="1">
        <f t="shared" si="10"/>
        <v>154.53399999999999</v>
      </c>
      <c r="L82" s="1">
        <f t="shared" si="10"/>
        <v>154.56</v>
      </c>
      <c r="M82" s="2">
        <f t="shared" si="10"/>
        <v>3913.5999999998603</v>
      </c>
      <c r="N82" s="2">
        <f t="shared" si="10"/>
        <v>4157.1999999985565</v>
      </c>
    </row>
    <row r="83" spans="1:14" x14ac:dyDescent="0.3">
      <c r="A83">
        <v>20240416</v>
      </c>
      <c r="B83">
        <v>133857.83199999999</v>
      </c>
      <c r="C83">
        <v>154.566</v>
      </c>
      <c r="D83">
        <v>154.56</v>
      </c>
      <c r="E83" s="2">
        <f t="shared" si="8"/>
        <v>4083.1999999994878</v>
      </c>
      <c r="F83" s="1">
        <f t="shared" si="7"/>
        <v>154.56299999999999</v>
      </c>
      <c r="G83" s="1">
        <f t="shared" si="9"/>
        <v>154.56074999999998</v>
      </c>
      <c r="H83" s="1">
        <f t="shared" si="10"/>
        <v>154.45450000000002</v>
      </c>
      <c r="I83" s="1">
        <f t="shared" si="10"/>
        <v>154.59</v>
      </c>
      <c r="J83" s="1">
        <f t="shared" si="10"/>
        <v>154.61000000000001</v>
      </c>
      <c r="K83" s="1">
        <f t="shared" si="10"/>
        <v>154.53399999999999</v>
      </c>
      <c r="L83" s="1">
        <f t="shared" si="10"/>
        <v>154.56</v>
      </c>
      <c r="M83" s="2">
        <f t="shared" si="10"/>
        <v>3913.5999999998603</v>
      </c>
      <c r="N83" s="2">
        <f t="shared" si="10"/>
        <v>4157.1999999985565</v>
      </c>
    </row>
    <row r="84" spans="1:14" x14ac:dyDescent="0.3">
      <c r="A84">
        <v>20240416</v>
      </c>
      <c r="B84">
        <v>133857.88399999999</v>
      </c>
      <c r="C84">
        <v>154.566</v>
      </c>
      <c r="D84">
        <v>154.55600000000001</v>
      </c>
      <c r="E84" s="2">
        <f t="shared" si="8"/>
        <v>4088.399999999092</v>
      </c>
      <c r="F84" s="1">
        <f t="shared" si="7"/>
        <v>154.56100000000001</v>
      </c>
      <c r="G84" s="1">
        <f t="shared" si="9"/>
        <v>154.562625</v>
      </c>
      <c r="H84" s="1">
        <f t="shared" si="10"/>
        <v>154.45450000000002</v>
      </c>
      <c r="I84" s="1">
        <f t="shared" si="10"/>
        <v>154.59</v>
      </c>
      <c r="J84" s="1">
        <f t="shared" si="10"/>
        <v>154.61000000000001</v>
      </c>
      <c r="K84" s="1">
        <f t="shared" si="10"/>
        <v>154.53399999999999</v>
      </c>
      <c r="L84" s="1">
        <f t="shared" si="10"/>
        <v>154.56</v>
      </c>
      <c r="M84" s="2">
        <f t="shared" si="10"/>
        <v>3913.5999999998603</v>
      </c>
      <c r="N84" s="2">
        <f t="shared" si="10"/>
        <v>4157.1999999985565</v>
      </c>
    </row>
    <row r="85" spans="1:14" x14ac:dyDescent="0.3">
      <c r="A85">
        <v>20240416</v>
      </c>
      <c r="B85">
        <v>133857.986</v>
      </c>
      <c r="C85">
        <v>154.565</v>
      </c>
      <c r="D85">
        <v>154.55500000000001</v>
      </c>
      <c r="E85" s="2">
        <f t="shared" si="8"/>
        <v>4098.6000000004424</v>
      </c>
      <c r="F85" s="1">
        <f t="shared" si="7"/>
        <v>154.56</v>
      </c>
      <c r="G85" s="1">
        <f t="shared" si="9"/>
        <v>154.56200000000001</v>
      </c>
      <c r="H85" s="1">
        <f t="shared" si="10"/>
        <v>154.45450000000002</v>
      </c>
      <c r="I85" s="1">
        <f t="shared" si="10"/>
        <v>154.59</v>
      </c>
      <c r="J85" s="1">
        <f t="shared" si="10"/>
        <v>154.61000000000001</v>
      </c>
      <c r="K85" s="1">
        <f t="shared" si="10"/>
        <v>154.53399999999999</v>
      </c>
      <c r="L85" s="1">
        <f t="shared" si="10"/>
        <v>154.56</v>
      </c>
      <c r="M85" s="2">
        <f t="shared" si="10"/>
        <v>3913.5999999998603</v>
      </c>
      <c r="N85" s="2">
        <f t="shared" si="10"/>
        <v>4157.1999999985565</v>
      </c>
    </row>
    <row r="86" spans="1:14" x14ac:dyDescent="0.3">
      <c r="A86">
        <v>20240416</v>
      </c>
      <c r="B86">
        <v>133858.038</v>
      </c>
      <c r="C86">
        <v>154.56299999999999</v>
      </c>
      <c r="D86">
        <v>154.55199999999999</v>
      </c>
      <c r="E86" s="2">
        <f t="shared" si="8"/>
        <v>4103.8000000000466</v>
      </c>
      <c r="F86" s="1">
        <f t="shared" si="7"/>
        <v>154.5575</v>
      </c>
      <c r="G86" s="1">
        <f t="shared" si="9"/>
        <v>154.56037500000002</v>
      </c>
      <c r="H86" s="1">
        <f t="shared" si="10"/>
        <v>154.45450000000002</v>
      </c>
      <c r="I86" s="1">
        <f t="shared" si="10"/>
        <v>154.59</v>
      </c>
      <c r="J86" s="1">
        <f t="shared" si="10"/>
        <v>154.61000000000001</v>
      </c>
      <c r="K86" s="1">
        <f t="shared" si="10"/>
        <v>154.53399999999999</v>
      </c>
      <c r="L86" s="1">
        <f t="shared" si="10"/>
        <v>154.56</v>
      </c>
      <c r="M86" s="2">
        <f t="shared" si="10"/>
        <v>3913.5999999998603</v>
      </c>
      <c r="N86" s="2">
        <f t="shared" si="10"/>
        <v>4157.1999999985565</v>
      </c>
    </row>
    <row r="87" spans="1:14" x14ac:dyDescent="0.3">
      <c r="A87">
        <v>20240416</v>
      </c>
      <c r="B87">
        <v>133858.08900000001</v>
      </c>
      <c r="C87">
        <v>154.56299999999999</v>
      </c>
      <c r="D87">
        <v>154.553</v>
      </c>
      <c r="E87" s="2">
        <f t="shared" si="8"/>
        <v>4108.9000000007218</v>
      </c>
      <c r="F87" s="1">
        <f t="shared" si="7"/>
        <v>154.55799999999999</v>
      </c>
      <c r="G87" s="1">
        <f t="shared" si="9"/>
        <v>154.55912499999999</v>
      </c>
      <c r="H87" s="1">
        <f t="shared" si="10"/>
        <v>154.45450000000002</v>
      </c>
      <c r="I87" s="1">
        <f t="shared" si="10"/>
        <v>154.59</v>
      </c>
      <c r="J87" s="1">
        <f t="shared" si="10"/>
        <v>154.61000000000001</v>
      </c>
      <c r="K87" s="1">
        <f t="shared" si="10"/>
        <v>154.53399999999999</v>
      </c>
      <c r="L87" s="1">
        <f t="shared" si="10"/>
        <v>154.56</v>
      </c>
      <c r="M87" s="2">
        <f t="shared" si="10"/>
        <v>3913.5999999998603</v>
      </c>
      <c r="N87" s="2">
        <f t="shared" si="10"/>
        <v>4157.1999999985565</v>
      </c>
    </row>
    <row r="88" spans="1:14" x14ac:dyDescent="0.3">
      <c r="A88">
        <v>20240416</v>
      </c>
      <c r="B88">
        <v>133858.141</v>
      </c>
      <c r="C88">
        <v>154.56200000000001</v>
      </c>
      <c r="D88">
        <v>154.553</v>
      </c>
      <c r="E88" s="2">
        <f t="shared" si="8"/>
        <v>4114.100000000326</v>
      </c>
      <c r="F88" s="1">
        <f t="shared" si="7"/>
        <v>154.5575</v>
      </c>
      <c r="G88" s="1">
        <f t="shared" si="9"/>
        <v>154.55824999999999</v>
      </c>
      <c r="H88" s="1">
        <f t="shared" si="10"/>
        <v>154.45450000000002</v>
      </c>
      <c r="I88" s="1">
        <f t="shared" si="10"/>
        <v>154.59</v>
      </c>
      <c r="J88" s="1">
        <f t="shared" si="10"/>
        <v>154.61000000000001</v>
      </c>
      <c r="K88" s="1">
        <f t="shared" si="10"/>
        <v>154.53399999999999</v>
      </c>
      <c r="L88" s="1">
        <f t="shared" si="10"/>
        <v>154.56</v>
      </c>
      <c r="M88" s="2">
        <f t="shared" si="10"/>
        <v>3913.5999999998603</v>
      </c>
      <c r="N88" s="2">
        <f t="shared" si="10"/>
        <v>4157.1999999985565</v>
      </c>
    </row>
    <row r="89" spans="1:14" x14ac:dyDescent="0.3">
      <c r="A89">
        <v>20240416</v>
      </c>
      <c r="B89">
        <v>133858.24400000001</v>
      </c>
      <c r="C89">
        <v>154.56100000000001</v>
      </c>
      <c r="D89">
        <v>154.55000000000001</v>
      </c>
      <c r="E89" s="2">
        <f t="shared" si="8"/>
        <v>4124.4000000006054</v>
      </c>
      <c r="F89" s="1">
        <f t="shared" si="7"/>
        <v>154.55549999999999</v>
      </c>
      <c r="G89" s="1">
        <f t="shared" si="9"/>
        <v>154.55712499999998</v>
      </c>
      <c r="H89" s="1">
        <f t="shared" si="10"/>
        <v>154.45450000000002</v>
      </c>
      <c r="I89" s="1">
        <f t="shared" si="10"/>
        <v>154.59</v>
      </c>
      <c r="J89" s="1">
        <f t="shared" si="10"/>
        <v>154.61000000000001</v>
      </c>
      <c r="K89" s="1">
        <f t="shared" si="10"/>
        <v>154.53399999999999</v>
      </c>
      <c r="L89" s="1">
        <f t="shared" si="10"/>
        <v>154.56</v>
      </c>
      <c r="M89" s="2">
        <f t="shared" si="10"/>
        <v>3913.5999999998603</v>
      </c>
      <c r="N89" s="2">
        <f t="shared" si="10"/>
        <v>4157.1999999985565</v>
      </c>
    </row>
    <row r="90" spans="1:14" x14ac:dyDescent="0.3">
      <c r="A90">
        <v>20240416</v>
      </c>
      <c r="B90">
        <v>133858.57199999999</v>
      </c>
      <c r="C90">
        <v>154.56200000000001</v>
      </c>
      <c r="D90">
        <v>154.554</v>
      </c>
      <c r="E90" s="2">
        <f t="shared" si="8"/>
        <v>4157.1999999985565</v>
      </c>
      <c r="F90" s="1">
        <f t="shared" si="7"/>
        <v>154.55799999999999</v>
      </c>
      <c r="G90" s="1">
        <f t="shared" si="9"/>
        <v>154.55725000000001</v>
      </c>
      <c r="H90" s="1">
        <f t="shared" si="10"/>
        <v>154.45450000000002</v>
      </c>
      <c r="I90" s="1">
        <f t="shared" si="10"/>
        <v>154.59</v>
      </c>
      <c r="J90" s="1">
        <f t="shared" si="10"/>
        <v>154.61000000000001</v>
      </c>
      <c r="K90" s="1">
        <f t="shared" si="10"/>
        <v>154.53399999999999</v>
      </c>
      <c r="L90" s="1">
        <f t="shared" si="10"/>
        <v>154.56</v>
      </c>
      <c r="M90" s="2">
        <f t="shared" si="10"/>
        <v>3913.5999999998603</v>
      </c>
      <c r="N90" s="2">
        <f t="shared" si="10"/>
        <v>4157.1999999985565</v>
      </c>
    </row>
    <row r="91" spans="1:14" x14ac:dyDescent="0.3">
      <c r="A91">
        <v>20240416</v>
      </c>
      <c r="B91">
        <v>133858.674</v>
      </c>
      <c r="C91">
        <v>154.56800000000001</v>
      </c>
      <c r="D91">
        <v>154.559</v>
      </c>
      <c r="E91" s="2">
        <f t="shared" si="8"/>
        <v>4167.3999999999069</v>
      </c>
      <c r="F91" s="1">
        <f t="shared" si="7"/>
        <v>154.5635</v>
      </c>
      <c r="G91" s="1">
        <f t="shared" si="9"/>
        <v>154.55862500000001</v>
      </c>
      <c r="H91" s="1">
        <f t="shared" si="10"/>
        <v>154.45450000000002</v>
      </c>
      <c r="I91" s="1">
        <f t="shared" si="10"/>
        <v>154.59</v>
      </c>
      <c r="J91" s="1">
        <f t="shared" si="10"/>
        <v>154.61000000000001</v>
      </c>
      <c r="K91" s="1">
        <f t="shared" si="10"/>
        <v>154.53399999999999</v>
      </c>
      <c r="L91" s="1">
        <f t="shared" si="10"/>
        <v>154.56</v>
      </c>
      <c r="M91" s="2">
        <f t="shared" si="10"/>
        <v>3913.5999999998603</v>
      </c>
      <c r="N91" s="2">
        <f t="shared" si="10"/>
        <v>4157.1999999985565</v>
      </c>
    </row>
    <row r="92" spans="1:14" x14ac:dyDescent="0.3">
      <c r="A92">
        <v>20240416</v>
      </c>
      <c r="B92">
        <v>133858.77900000001</v>
      </c>
      <c r="C92">
        <v>154.571</v>
      </c>
      <c r="D92">
        <v>154.56700000000001</v>
      </c>
      <c r="E92" s="2">
        <f t="shared" si="8"/>
        <v>4177.9000000009546</v>
      </c>
      <c r="F92" s="1">
        <f t="shared" si="7"/>
        <v>154.56900000000002</v>
      </c>
      <c r="G92" s="1">
        <f t="shared" si="9"/>
        <v>154.56150000000002</v>
      </c>
      <c r="H92" s="1">
        <f t="shared" si="10"/>
        <v>154.45450000000002</v>
      </c>
      <c r="I92" s="1">
        <f t="shared" si="10"/>
        <v>154.59</v>
      </c>
      <c r="J92" s="1">
        <f t="shared" si="10"/>
        <v>154.61000000000001</v>
      </c>
      <c r="K92" s="1">
        <f t="shared" si="10"/>
        <v>154.53399999999999</v>
      </c>
      <c r="L92" s="1">
        <f t="shared" si="10"/>
        <v>154.56</v>
      </c>
      <c r="M92" s="2">
        <f t="shared" si="10"/>
        <v>3913.5999999998603</v>
      </c>
      <c r="N92" s="2">
        <f t="shared" si="10"/>
        <v>4157.1999999985565</v>
      </c>
    </row>
    <row r="93" spans="1:14" x14ac:dyDescent="0.3">
      <c r="A93">
        <v>20240416</v>
      </c>
      <c r="B93">
        <v>133858.83100000001</v>
      </c>
      <c r="C93">
        <v>154.57900000000001</v>
      </c>
      <c r="D93">
        <v>154.571</v>
      </c>
      <c r="E93" s="2">
        <f t="shared" si="8"/>
        <v>4183.1000000005588</v>
      </c>
      <c r="F93" s="1">
        <f t="shared" si="7"/>
        <v>154.57499999999999</v>
      </c>
      <c r="G93" s="1">
        <f t="shared" si="9"/>
        <v>154.56637499999999</v>
      </c>
      <c r="H93" s="1">
        <f t="shared" si="10"/>
        <v>154.45450000000002</v>
      </c>
      <c r="I93" s="1">
        <f t="shared" si="10"/>
        <v>154.59</v>
      </c>
      <c r="J93" s="1">
        <f t="shared" si="10"/>
        <v>154.61000000000001</v>
      </c>
      <c r="K93" s="1">
        <f t="shared" si="10"/>
        <v>154.53399999999999</v>
      </c>
      <c r="L93" s="1">
        <f t="shared" si="10"/>
        <v>154.56</v>
      </c>
      <c r="M93" s="2">
        <f t="shared" si="10"/>
        <v>3913.5999999998603</v>
      </c>
      <c r="N93" s="2">
        <f t="shared" si="10"/>
        <v>4157.1999999985565</v>
      </c>
    </row>
    <row r="94" spans="1:14" x14ac:dyDescent="0.3">
      <c r="A94">
        <v>20240416</v>
      </c>
      <c r="B94">
        <v>133858.93400000001</v>
      </c>
      <c r="C94">
        <v>154.589</v>
      </c>
      <c r="D94">
        <v>154.58199999999999</v>
      </c>
      <c r="E94" s="2">
        <f t="shared" si="8"/>
        <v>4193.4000000008382</v>
      </c>
      <c r="F94" s="1">
        <f t="shared" si="7"/>
        <v>154.5855</v>
      </c>
      <c r="G94" s="1">
        <f t="shared" si="9"/>
        <v>154.57325</v>
      </c>
      <c r="H94" s="1">
        <f t="shared" si="10"/>
        <v>154.45450000000002</v>
      </c>
      <c r="I94" s="1">
        <f t="shared" si="10"/>
        <v>154.59</v>
      </c>
      <c r="J94" s="1">
        <f t="shared" si="10"/>
        <v>154.61000000000001</v>
      </c>
      <c r="K94" s="1">
        <f t="shared" si="10"/>
        <v>154.53399999999999</v>
      </c>
      <c r="L94" s="1">
        <f t="shared" si="10"/>
        <v>154.56</v>
      </c>
      <c r="M94" s="2">
        <f t="shared" si="10"/>
        <v>3913.5999999998603</v>
      </c>
      <c r="N94" s="2">
        <f t="shared" si="10"/>
        <v>4157.1999999985565</v>
      </c>
    </row>
    <row r="95" spans="1:14" x14ac:dyDescent="0.3">
      <c r="A95">
        <v>20240416</v>
      </c>
      <c r="B95">
        <v>133859.03700000001</v>
      </c>
      <c r="C95">
        <v>154.58600000000001</v>
      </c>
      <c r="D95">
        <v>154.57900000000001</v>
      </c>
      <c r="E95" s="2">
        <f t="shared" si="8"/>
        <v>4203.7000000011176</v>
      </c>
      <c r="F95" s="1">
        <f t="shared" si="7"/>
        <v>154.58250000000001</v>
      </c>
      <c r="G95" s="1">
        <f t="shared" si="9"/>
        <v>154.578</v>
      </c>
      <c r="H95" s="1">
        <f t="shared" si="10"/>
        <v>154.45450000000002</v>
      </c>
      <c r="I95" s="1">
        <f t="shared" si="10"/>
        <v>154.59</v>
      </c>
      <c r="J95" s="1">
        <f t="shared" si="10"/>
        <v>154.61000000000001</v>
      </c>
      <c r="K95" s="1">
        <f t="shared" si="10"/>
        <v>154.53399999999999</v>
      </c>
      <c r="L95" s="1">
        <f t="shared" si="10"/>
        <v>154.56</v>
      </c>
      <c r="M95" s="2">
        <f t="shared" si="10"/>
        <v>3913.5999999998603</v>
      </c>
      <c r="N95" s="2">
        <f t="shared" si="10"/>
        <v>4157.1999999985565</v>
      </c>
    </row>
    <row r="96" spans="1:14" x14ac:dyDescent="0.3">
      <c r="A96">
        <v>20240416</v>
      </c>
      <c r="B96">
        <v>133859.14000000001</v>
      </c>
      <c r="C96">
        <v>154.58799999999999</v>
      </c>
      <c r="D96">
        <v>154.58199999999999</v>
      </c>
      <c r="E96" s="2">
        <f t="shared" si="8"/>
        <v>4214.000000001397</v>
      </c>
      <c r="F96" s="1">
        <f t="shared" si="7"/>
        <v>154.58499999999998</v>
      </c>
      <c r="G96" s="1">
        <f t="shared" si="9"/>
        <v>154.58199999999999</v>
      </c>
      <c r="H96" s="1">
        <f t="shared" si="10"/>
        <v>154.45450000000002</v>
      </c>
      <c r="I96" s="1">
        <f t="shared" si="10"/>
        <v>154.59</v>
      </c>
      <c r="J96" s="1">
        <f t="shared" si="10"/>
        <v>154.61000000000001</v>
      </c>
      <c r="K96" s="1">
        <f t="shared" si="10"/>
        <v>154.53399999999999</v>
      </c>
      <c r="L96" s="1">
        <f t="shared" si="10"/>
        <v>154.56</v>
      </c>
      <c r="M96" s="2">
        <f t="shared" si="10"/>
        <v>3913.5999999998603</v>
      </c>
      <c r="N96" s="2">
        <f t="shared" si="10"/>
        <v>4157.1999999985565</v>
      </c>
    </row>
    <row r="97" spans="1:14" x14ac:dyDescent="0.3">
      <c r="A97">
        <v>20240416</v>
      </c>
      <c r="B97">
        <v>133859.242</v>
      </c>
      <c r="C97">
        <v>154.59100000000001</v>
      </c>
      <c r="D97">
        <v>154.58699999999999</v>
      </c>
      <c r="E97" s="2">
        <f t="shared" si="8"/>
        <v>4224.199999999837</v>
      </c>
      <c r="F97" s="1">
        <f t="shared" si="7"/>
        <v>154.589</v>
      </c>
      <c r="G97" s="1">
        <f t="shared" si="9"/>
        <v>154.5855</v>
      </c>
      <c r="H97" s="1">
        <f t="shared" si="10"/>
        <v>154.45450000000002</v>
      </c>
      <c r="I97" s="1">
        <f t="shared" si="10"/>
        <v>154.59</v>
      </c>
      <c r="J97" s="1">
        <f t="shared" si="10"/>
        <v>154.61000000000001</v>
      </c>
      <c r="K97" s="1">
        <f t="shared" si="10"/>
        <v>154.53399999999999</v>
      </c>
      <c r="L97" s="1">
        <f t="shared" si="10"/>
        <v>154.56</v>
      </c>
      <c r="M97" s="2">
        <f t="shared" si="10"/>
        <v>3913.5999999998603</v>
      </c>
      <c r="N97" s="2">
        <f t="shared" si="10"/>
        <v>4157.1999999985565</v>
      </c>
    </row>
    <row r="98" spans="1:14" x14ac:dyDescent="0.3">
      <c r="A98">
        <v>20240416</v>
      </c>
      <c r="B98">
        <v>133859.29399999999</v>
      </c>
      <c r="C98">
        <v>154.59800000000001</v>
      </c>
      <c r="D98">
        <v>154.59399999999999</v>
      </c>
      <c r="E98" s="2">
        <f t="shared" si="8"/>
        <v>4229.3999999994412</v>
      </c>
      <c r="F98" s="1">
        <f t="shared" si="7"/>
        <v>154.596</v>
      </c>
      <c r="G98" s="1">
        <f t="shared" si="9"/>
        <v>154.58812499999999</v>
      </c>
      <c r="H98" s="1">
        <f t="shared" si="10"/>
        <v>154.45450000000002</v>
      </c>
      <c r="I98" s="1">
        <f t="shared" si="10"/>
        <v>154.59</v>
      </c>
      <c r="J98" s="1">
        <f t="shared" si="10"/>
        <v>154.61000000000001</v>
      </c>
      <c r="K98" s="1">
        <f t="shared" si="10"/>
        <v>154.53399999999999</v>
      </c>
      <c r="L98" s="1">
        <f t="shared" si="10"/>
        <v>154.56</v>
      </c>
      <c r="M98" s="2">
        <f t="shared" si="10"/>
        <v>3913.5999999998603</v>
      </c>
      <c r="N98" s="2">
        <f t="shared" si="10"/>
        <v>4157.1999999985565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5D8BF-5924-4265-9B64-DEA5612B136E}">
  <dimension ref="A1:N129"/>
  <sheetViews>
    <sheetView workbookViewId="0">
      <selection activeCell="H3" sqref="H3:L3"/>
    </sheetView>
  </sheetViews>
  <sheetFormatPr defaultRowHeight="14.4" x14ac:dyDescent="0.3"/>
  <cols>
    <col min="5" max="5" width="8.88671875" style="2"/>
    <col min="6" max="6" width="8.88671875" style="3"/>
    <col min="7" max="7" width="10" style="3" bestFit="1" customWidth="1"/>
    <col min="8" max="12" width="10" style="1" customWidth="1"/>
  </cols>
  <sheetData>
    <row r="1" spans="1:14" x14ac:dyDescent="0.3">
      <c r="A1">
        <v>20240429</v>
      </c>
      <c r="B1">
        <v>51042.084999999999</v>
      </c>
      <c r="C1">
        <v>155.262</v>
      </c>
      <c r="D1">
        <v>155.23500000000001</v>
      </c>
      <c r="E1" s="2">
        <f>(B1-$B$1)*100</f>
        <v>0</v>
      </c>
      <c r="F1" s="3">
        <f>AVERAGE(C1:D1)</f>
        <v>155.24850000000001</v>
      </c>
    </row>
    <row r="2" spans="1:14" x14ac:dyDescent="0.3">
      <c r="A2">
        <v>20240429</v>
      </c>
      <c r="B2">
        <v>51042.137000000002</v>
      </c>
      <c r="C2">
        <v>155.244</v>
      </c>
      <c r="D2">
        <v>155.23400000000001</v>
      </c>
      <c r="E2" s="2">
        <f t="shared" ref="E2:E3" si="0">(B2-$B$1)*100</f>
        <v>5.2000000003317837</v>
      </c>
      <c r="F2" s="3">
        <f t="shared" ref="F2:F65" si="1">AVERAGE(C2:D2)</f>
        <v>155.239</v>
      </c>
      <c r="M2">
        <v>51053.514000000003</v>
      </c>
      <c r="N2">
        <v>51058.500999999997</v>
      </c>
    </row>
    <row r="3" spans="1:14" x14ac:dyDescent="0.3">
      <c r="A3">
        <v>20240429</v>
      </c>
      <c r="B3">
        <v>51042.188999999998</v>
      </c>
      <c r="C3">
        <v>155.24299999999999</v>
      </c>
      <c r="D3">
        <v>155.233</v>
      </c>
      <c r="E3" s="2">
        <f t="shared" si="0"/>
        <v>10.399999999935972</v>
      </c>
      <c r="F3" s="3">
        <f t="shared" si="1"/>
        <v>155.238</v>
      </c>
      <c r="H3" s="1">
        <f>J3-0.1865</f>
        <v>155.22999999999999</v>
      </c>
      <c r="I3" s="1">
        <v>155.351</v>
      </c>
      <c r="J3" s="1">
        <f>I3+0.0655</f>
        <v>155.41649999999998</v>
      </c>
      <c r="K3" s="1">
        <v>155.32599999999999</v>
      </c>
      <c r="L3" s="1">
        <v>155.286</v>
      </c>
      <c r="M3" s="2">
        <f>(M2-51042)*100+1550</f>
        <v>2701.4000000002852</v>
      </c>
      <c r="N3" s="2">
        <f>(N2-51042)*100+1550</f>
        <v>3200.0999999996566</v>
      </c>
    </row>
    <row r="4" spans="1:14" x14ac:dyDescent="0.3">
      <c r="A4" t="s">
        <v>0</v>
      </c>
      <c r="B4" t="s">
        <v>1</v>
      </c>
      <c r="C4" t="s">
        <v>2</v>
      </c>
      <c r="D4" t="s">
        <v>3</v>
      </c>
      <c r="E4" s="2" t="s">
        <v>1</v>
      </c>
      <c r="F4" s="3" t="s">
        <v>4</v>
      </c>
      <c r="G4" s="3" t="s">
        <v>5</v>
      </c>
      <c r="H4" s="1" t="s">
        <v>6</v>
      </c>
      <c r="I4" s="1" t="s">
        <v>9</v>
      </c>
      <c r="J4" s="1" t="s">
        <v>7</v>
      </c>
      <c r="K4" s="1" t="s">
        <v>8</v>
      </c>
      <c r="L4" s="1" t="s">
        <v>11</v>
      </c>
      <c r="M4" t="s">
        <v>10</v>
      </c>
      <c r="N4" t="s">
        <v>12</v>
      </c>
    </row>
    <row r="5" spans="1:14" x14ac:dyDescent="0.3">
      <c r="A5">
        <v>20240429</v>
      </c>
      <c r="B5">
        <v>51042.290999999997</v>
      </c>
      <c r="C5">
        <v>155.23699999999999</v>
      </c>
      <c r="D5">
        <v>155.233</v>
      </c>
      <c r="E5" s="2">
        <f>(B5-51042)*100+1550</f>
        <v>1579.0999999997439</v>
      </c>
      <c r="F5" s="3">
        <f t="shared" si="1"/>
        <v>155.23500000000001</v>
      </c>
      <c r="G5" s="3">
        <f>AVERAGE(F1:F5)</f>
        <v>155.24012500000001</v>
      </c>
      <c r="H5" s="1">
        <f>H$3</f>
        <v>155.22999999999999</v>
      </c>
      <c r="I5" s="1">
        <f t="shared" ref="I5:N20" si="2">I$3</f>
        <v>155.351</v>
      </c>
      <c r="J5" s="1">
        <f t="shared" si="2"/>
        <v>155.41649999999998</v>
      </c>
      <c r="K5" s="1">
        <f t="shared" si="2"/>
        <v>155.32599999999999</v>
      </c>
      <c r="L5" s="1">
        <f t="shared" si="2"/>
        <v>155.286</v>
      </c>
      <c r="M5">
        <f t="shared" si="2"/>
        <v>2701.4000000002852</v>
      </c>
      <c r="N5">
        <f t="shared" si="2"/>
        <v>3200.0999999996566</v>
      </c>
    </row>
    <row r="6" spans="1:14" x14ac:dyDescent="0.3">
      <c r="A6">
        <v>20240429</v>
      </c>
      <c r="B6">
        <v>51042.343999999997</v>
      </c>
      <c r="C6">
        <v>155.24</v>
      </c>
      <c r="D6">
        <v>155.22399999999999</v>
      </c>
      <c r="E6" s="2">
        <f t="shared" ref="E6:E69" si="3">(B6-51042)*100+1550</f>
        <v>1584.3999999997322</v>
      </c>
      <c r="F6" s="3">
        <f t="shared" si="1"/>
        <v>155.232</v>
      </c>
      <c r="G6" s="3">
        <f>AVERAGE(F2:F6)</f>
        <v>155.23599999999999</v>
      </c>
      <c r="H6" s="1">
        <f t="shared" ref="H6:N37" si="4">H$3</f>
        <v>155.22999999999999</v>
      </c>
      <c r="I6" s="1">
        <f t="shared" si="2"/>
        <v>155.351</v>
      </c>
      <c r="J6" s="1">
        <f t="shared" si="2"/>
        <v>155.41649999999998</v>
      </c>
      <c r="K6" s="1">
        <f t="shared" si="2"/>
        <v>155.32599999999999</v>
      </c>
      <c r="L6" s="1">
        <f t="shared" si="2"/>
        <v>155.286</v>
      </c>
      <c r="M6">
        <f t="shared" si="2"/>
        <v>2701.4000000002852</v>
      </c>
      <c r="N6">
        <f t="shared" si="2"/>
        <v>3200.0999999996566</v>
      </c>
    </row>
    <row r="7" spans="1:14" x14ac:dyDescent="0.3">
      <c r="A7">
        <v>20240429</v>
      </c>
      <c r="B7">
        <v>51042.394999999997</v>
      </c>
      <c r="C7">
        <v>155.238</v>
      </c>
      <c r="D7">
        <v>155.22200000000001</v>
      </c>
      <c r="E7" s="2">
        <f t="shared" si="3"/>
        <v>1589.4999999996799</v>
      </c>
      <c r="F7" s="3">
        <f t="shared" si="1"/>
        <v>155.23000000000002</v>
      </c>
      <c r="G7" s="3">
        <f>AVERAGE(F3:F7)</f>
        <v>155.23375000000001</v>
      </c>
      <c r="H7" s="1">
        <f t="shared" si="4"/>
        <v>155.22999999999999</v>
      </c>
      <c r="I7" s="1">
        <f t="shared" si="2"/>
        <v>155.351</v>
      </c>
      <c r="J7" s="1">
        <f t="shared" si="2"/>
        <v>155.41649999999998</v>
      </c>
      <c r="K7" s="1">
        <f t="shared" si="2"/>
        <v>155.32599999999999</v>
      </c>
      <c r="L7" s="1">
        <f t="shared" si="2"/>
        <v>155.286</v>
      </c>
      <c r="M7">
        <f t="shared" si="2"/>
        <v>2701.4000000002852</v>
      </c>
      <c r="N7">
        <f t="shared" si="2"/>
        <v>3200.0999999996566</v>
      </c>
    </row>
    <row r="8" spans="1:14" x14ac:dyDescent="0.3">
      <c r="A8">
        <v>20240429</v>
      </c>
      <c r="B8">
        <v>51042.650999999998</v>
      </c>
      <c r="C8">
        <v>155.24100000000001</v>
      </c>
      <c r="D8">
        <v>155.22200000000001</v>
      </c>
      <c r="E8" s="2">
        <f t="shared" si="3"/>
        <v>1615.0999999998021</v>
      </c>
      <c r="F8" s="3">
        <f t="shared" si="1"/>
        <v>155.23150000000001</v>
      </c>
      <c r="G8" s="3">
        <f t="shared" ref="G8:G71" si="5">AVERAGE(F5:F8)</f>
        <v>155.232125</v>
      </c>
      <c r="H8" s="1">
        <f t="shared" si="4"/>
        <v>155.22999999999999</v>
      </c>
      <c r="I8" s="1">
        <f t="shared" si="2"/>
        <v>155.351</v>
      </c>
      <c r="J8" s="1">
        <f t="shared" si="2"/>
        <v>155.41649999999998</v>
      </c>
      <c r="K8" s="1">
        <f t="shared" si="2"/>
        <v>155.32599999999999</v>
      </c>
      <c r="L8" s="1">
        <f t="shared" si="2"/>
        <v>155.286</v>
      </c>
      <c r="M8">
        <f t="shared" si="2"/>
        <v>2701.4000000002852</v>
      </c>
      <c r="N8">
        <f t="shared" si="2"/>
        <v>3200.0999999996566</v>
      </c>
    </row>
    <row r="9" spans="1:14" x14ac:dyDescent="0.3">
      <c r="A9">
        <v>20240429</v>
      </c>
      <c r="B9">
        <v>51042.701999999997</v>
      </c>
      <c r="C9">
        <v>155.24299999999999</v>
      </c>
      <c r="D9">
        <v>155.22300000000001</v>
      </c>
      <c r="E9" s="2">
        <f t="shared" si="3"/>
        <v>1620.1999999997497</v>
      </c>
      <c r="F9" s="3">
        <f t="shared" si="1"/>
        <v>155.233</v>
      </c>
      <c r="G9" s="3">
        <f t="shared" si="5"/>
        <v>155.23162500000001</v>
      </c>
      <c r="H9" s="1">
        <f t="shared" si="4"/>
        <v>155.22999999999999</v>
      </c>
      <c r="I9" s="1">
        <f t="shared" si="2"/>
        <v>155.351</v>
      </c>
      <c r="J9" s="1">
        <f t="shared" si="2"/>
        <v>155.41649999999998</v>
      </c>
      <c r="K9" s="1">
        <f t="shared" si="2"/>
        <v>155.32599999999999</v>
      </c>
      <c r="L9" s="1">
        <f t="shared" si="2"/>
        <v>155.286</v>
      </c>
      <c r="M9">
        <f t="shared" si="2"/>
        <v>2701.4000000002852</v>
      </c>
      <c r="N9">
        <f t="shared" si="2"/>
        <v>3200.0999999996566</v>
      </c>
    </row>
    <row r="10" spans="1:14" x14ac:dyDescent="0.3">
      <c r="A10">
        <v>20240429</v>
      </c>
      <c r="B10">
        <v>51042.754000000001</v>
      </c>
      <c r="C10">
        <v>155.24299999999999</v>
      </c>
      <c r="D10">
        <v>155.232</v>
      </c>
      <c r="E10" s="2">
        <f t="shared" si="3"/>
        <v>1625.4000000000815</v>
      </c>
      <c r="F10" s="3">
        <f t="shared" si="1"/>
        <v>155.23750000000001</v>
      </c>
      <c r="G10" s="3">
        <f t="shared" si="5"/>
        <v>155.233</v>
      </c>
      <c r="H10" s="1">
        <f t="shared" si="4"/>
        <v>155.22999999999999</v>
      </c>
      <c r="I10" s="1">
        <f t="shared" si="2"/>
        <v>155.351</v>
      </c>
      <c r="J10" s="1">
        <f t="shared" si="2"/>
        <v>155.41649999999998</v>
      </c>
      <c r="K10" s="1">
        <f t="shared" si="2"/>
        <v>155.32599999999999</v>
      </c>
      <c r="L10" s="1">
        <f t="shared" si="2"/>
        <v>155.286</v>
      </c>
      <c r="M10">
        <f t="shared" si="2"/>
        <v>2701.4000000002852</v>
      </c>
      <c r="N10">
        <f t="shared" si="2"/>
        <v>3200.0999999996566</v>
      </c>
    </row>
    <row r="11" spans="1:14" x14ac:dyDescent="0.3">
      <c r="A11">
        <v>20240429</v>
      </c>
      <c r="B11">
        <v>51042.805999999997</v>
      </c>
      <c r="C11">
        <v>155.267</v>
      </c>
      <c r="D11">
        <v>155.23699999999999</v>
      </c>
      <c r="E11" s="2">
        <f t="shared" si="3"/>
        <v>1630.5999999996857</v>
      </c>
      <c r="F11" s="3">
        <f t="shared" si="1"/>
        <v>155.25200000000001</v>
      </c>
      <c r="G11" s="3">
        <f t="shared" si="5"/>
        <v>155.23850000000002</v>
      </c>
      <c r="H11" s="1">
        <f t="shared" si="4"/>
        <v>155.22999999999999</v>
      </c>
      <c r="I11" s="1">
        <f t="shared" si="2"/>
        <v>155.351</v>
      </c>
      <c r="J11" s="1">
        <f t="shared" si="2"/>
        <v>155.41649999999998</v>
      </c>
      <c r="K11" s="1">
        <f t="shared" si="2"/>
        <v>155.32599999999999</v>
      </c>
      <c r="L11" s="1">
        <f t="shared" si="2"/>
        <v>155.286</v>
      </c>
      <c r="M11">
        <f t="shared" si="2"/>
        <v>2701.4000000002852</v>
      </c>
      <c r="N11">
        <f t="shared" si="2"/>
        <v>3200.0999999996566</v>
      </c>
    </row>
    <row r="12" spans="1:14" x14ac:dyDescent="0.3">
      <c r="A12">
        <v>20240429</v>
      </c>
      <c r="B12">
        <v>51042.858</v>
      </c>
      <c r="C12">
        <v>155.26599999999999</v>
      </c>
      <c r="D12">
        <v>155.23099999999999</v>
      </c>
      <c r="E12" s="2">
        <f t="shared" si="3"/>
        <v>1635.8000000000175</v>
      </c>
      <c r="F12" s="3">
        <f t="shared" si="1"/>
        <v>155.24849999999998</v>
      </c>
      <c r="G12" s="3">
        <f t="shared" si="5"/>
        <v>155.24275</v>
      </c>
      <c r="H12" s="1">
        <f t="shared" si="4"/>
        <v>155.22999999999999</v>
      </c>
      <c r="I12" s="1">
        <f t="shared" si="2"/>
        <v>155.351</v>
      </c>
      <c r="J12" s="1">
        <f t="shared" si="2"/>
        <v>155.41649999999998</v>
      </c>
      <c r="K12" s="1">
        <f t="shared" si="2"/>
        <v>155.32599999999999</v>
      </c>
      <c r="L12" s="1">
        <f t="shared" si="2"/>
        <v>155.286</v>
      </c>
      <c r="M12">
        <f t="shared" si="2"/>
        <v>2701.4000000002852</v>
      </c>
      <c r="N12">
        <f t="shared" si="2"/>
        <v>3200.0999999996566</v>
      </c>
    </row>
    <row r="13" spans="1:14" x14ac:dyDescent="0.3">
      <c r="A13">
        <v>20240429</v>
      </c>
      <c r="B13">
        <v>51042.91</v>
      </c>
      <c r="C13">
        <v>155.27099999999999</v>
      </c>
      <c r="D13">
        <v>155.23099999999999</v>
      </c>
      <c r="E13" s="2">
        <f t="shared" si="3"/>
        <v>1641.0000000003492</v>
      </c>
      <c r="F13" s="3">
        <f t="shared" si="1"/>
        <v>155.25099999999998</v>
      </c>
      <c r="G13" s="3">
        <f t="shared" si="5"/>
        <v>155.24725000000001</v>
      </c>
      <c r="H13" s="1">
        <f t="shared" si="4"/>
        <v>155.22999999999999</v>
      </c>
      <c r="I13" s="1">
        <f t="shared" si="2"/>
        <v>155.351</v>
      </c>
      <c r="J13" s="1">
        <f t="shared" si="2"/>
        <v>155.41649999999998</v>
      </c>
      <c r="K13" s="1">
        <f t="shared" si="2"/>
        <v>155.32599999999999</v>
      </c>
      <c r="L13" s="1">
        <f t="shared" si="2"/>
        <v>155.286</v>
      </c>
      <c r="M13">
        <f t="shared" si="2"/>
        <v>2701.4000000002852</v>
      </c>
      <c r="N13">
        <f t="shared" si="2"/>
        <v>3200.0999999996566</v>
      </c>
    </row>
    <row r="14" spans="1:14" x14ac:dyDescent="0.3">
      <c r="A14">
        <v>20240429</v>
      </c>
      <c r="B14">
        <v>51043.012000000002</v>
      </c>
      <c r="C14">
        <v>155.27000000000001</v>
      </c>
      <c r="D14">
        <v>155.23099999999999</v>
      </c>
      <c r="E14" s="2">
        <f t="shared" si="3"/>
        <v>1651.2000000002445</v>
      </c>
      <c r="F14" s="3">
        <f t="shared" si="1"/>
        <v>155.25049999999999</v>
      </c>
      <c r="G14" s="3">
        <f t="shared" si="5"/>
        <v>155.25049999999999</v>
      </c>
      <c r="H14" s="1">
        <f t="shared" si="4"/>
        <v>155.22999999999999</v>
      </c>
      <c r="I14" s="1">
        <f t="shared" si="2"/>
        <v>155.351</v>
      </c>
      <c r="J14" s="1">
        <f t="shared" si="2"/>
        <v>155.41649999999998</v>
      </c>
      <c r="K14" s="1">
        <f t="shared" si="2"/>
        <v>155.32599999999999</v>
      </c>
      <c r="L14" s="1">
        <f t="shared" si="2"/>
        <v>155.286</v>
      </c>
      <c r="M14">
        <f t="shared" si="2"/>
        <v>2701.4000000002852</v>
      </c>
      <c r="N14">
        <f t="shared" si="2"/>
        <v>3200.0999999996566</v>
      </c>
    </row>
    <row r="15" spans="1:14" x14ac:dyDescent="0.3">
      <c r="A15">
        <v>20240429</v>
      </c>
      <c r="B15">
        <v>51043.063999999998</v>
      </c>
      <c r="C15">
        <v>155.26499999999999</v>
      </c>
      <c r="D15">
        <v>155.23099999999999</v>
      </c>
      <c r="E15" s="2">
        <f t="shared" si="3"/>
        <v>1656.3999999998487</v>
      </c>
      <c r="F15" s="3">
        <f t="shared" si="1"/>
        <v>155.24799999999999</v>
      </c>
      <c r="G15" s="3">
        <f t="shared" si="5"/>
        <v>155.24949999999998</v>
      </c>
      <c r="H15" s="1">
        <f t="shared" si="4"/>
        <v>155.22999999999999</v>
      </c>
      <c r="I15" s="1">
        <f t="shared" si="2"/>
        <v>155.351</v>
      </c>
      <c r="J15" s="1">
        <f t="shared" si="2"/>
        <v>155.41649999999998</v>
      </c>
      <c r="K15" s="1">
        <f t="shared" si="2"/>
        <v>155.32599999999999</v>
      </c>
      <c r="L15" s="1">
        <f t="shared" si="2"/>
        <v>155.286</v>
      </c>
      <c r="M15">
        <f t="shared" si="2"/>
        <v>2701.4000000002852</v>
      </c>
      <c r="N15">
        <f t="shared" si="2"/>
        <v>3200.0999999996566</v>
      </c>
    </row>
    <row r="16" spans="1:14" x14ac:dyDescent="0.3">
      <c r="A16">
        <v>20240429</v>
      </c>
      <c r="B16">
        <v>51043.165999999997</v>
      </c>
      <c r="C16">
        <v>155.26499999999999</v>
      </c>
      <c r="D16">
        <v>155.23500000000001</v>
      </c>
      <c r="E16" s="2">
        <f t="shared" si="3"/>
        <v>1666.5999999997439</v>
      </c>
      <c r="F16" s="3">
        <f t="shared" si="1"/>
        <v>155.25</v>
      </c>
      <c r="G16" s="3">
        <f t="shared" si="5"/>
        <v>155.24987499999997</v>
      </c>
      <c r="H16" s="1">
        <f t="shared" si="4"/>
        <v>155.22999999999999</v>
      </c>
      <c r="I16" s="1">
        <f t="shared" si="2"/>
        <v>155.351</v>
      </c>
      <c r="J16" s="1">
        <f t="shared" si="2"/>
        <v>155.41649999999998</v>
      </c>
      <c r="K16" s="1">
        <f t="shared" si="2"/>
        <v>155.32599999999999</v>
      </c>
      <c r="L16" s="1">
        <f t="shared" si="2"/>
        <v>155.286</v>
      </c>
      <c r="M16">
        <f t="shared" si="2"/>
        <v>2701.4000000002852</v>
      </c>
      <c r="N16">
        <f t="shared" si="2"/>
        <v>3200.0999999996566</v>
      </c>
    </row>
    <row r="17" spans="1:14" x14ac:dyDescent="0.3">
      <c r="A17">
        <v>20240429</v>
      </c>
      <c r="B17">
        <v>51043.218000000001</v>
      </c>
      <c r="C17">
        <v>155.27000000000001</v>
      </c>
      <c r="D17">
        <v>155.23599999999999</v>
      </c>
      <c r="E17" s="2">
        <f t="shared" si="3"/>
        <v>1671.8000000000757</v>
      </c>
      <c r="F17" s="3">
        <f t="shared" si="1"/>
        <v>155.25299999999999</v>
      </c>
      <c r="G17" s="3">
        <f t="shared" si="5"/>
        <v>155.25037499999999</v>
      </c>
      <c r="H17" s="1">
        <f t="shared" si="4"/>
        <v>155.22999999999999</v>
      </c>
      <c r="I17" s="1">
        <f t="shared" si="2"/>
        <v>155.351</v>
      </c>
      <c r="J17" s="1">
        <f t="shared" si="2"/>
        <v>155.41649999999998</v>
      </c>
      <c r="K17" s="1">
        <f t="shared" si="2"/>
        <v>155.32599999999999</v>
      </c>
      <c r="L17" s="1">
        <f t="shared" si="2"/>
        <v>155.286</v>
      </c>
      <c r="M17">
        <f t="shared" si="2"/>
        <v>2701.4000000002852</v>
      </c>
      <c r="N17">
        <f t="shared" si="2"/>
        <v>3200.0999999996566</v>
      </c>
    </row>
    <row r="18" spans="1:14" x14ac:dyDescent="0.3">
      <c r="A18">
        <v>20240429</v>
      </c>
      <c r="B18">
        <v>51043.27</v>
      </c>
      <c r="C18">
        <v>155.27000000000001</v>
      </c>
      <c r="D18">
        <v>155.245</v>
      </c>
      <c r="E18" s="2">
        <f t="shared" si="3"/>
        <v>1676.9999999996799</v>
      </c>
      <c r="F18" s="3">
        <f t="shared" si="1"/>
        <v>155.25749999999999</v>
      </c>
      <c r="G18" s="3">
        <f t="shared" si="5"/>
        <v>155.25212499999998</v>
      </c>
      <c r="H18" s="1">
        <f t="shared" si="4"/>
        <v>155.22999999999999</v>
      </c>
      <c r="I18" s="1">
        <f t="shared" si="2"/>
        <v>155.351</v>
      </c>
      <c r="J18" s="1">
        <f t="shared" si="2"/>
        <v>155.41649999999998</v>
      </c>
      <c r="K18" s="1">
        <f t="shared" si="2"/>
        <v>155.32599999999999</v>
      </c>
      <c r="L18" s="1">
        <f t="shared" si="2"/>
        <v>155.286</v>
      </c>
      <c r="M18">
        <f t="shared" si="2"/>
        <v>2701.4000000002852</v>
      </c>
      <c r="N18">
        <f t="shared" si="2"/>
        <v>3200.0999999996566</v>
      </c>
    </row>
    <row r="19" spans="1:14" x14ac:dyDescent="0.3">
      <c r="A19">
        <v>20240429</v>
      </c>
      <c r="B19">
        <v>51043.373</v>
      </c>
      <c r="C19">
        <v>155.249</v>
      </c>
      <c r="D19">
        <v>155.227</v>
      </c>
      <c r="E19" s="2">
        <f t="shared" si="3"/>
        <v>1687.2999999999593</v>
      </c>
      <c r="F19" s="3">
        <f t="shared" si="1"/>
        <v>155.238</v>
      </c>
      <c r="G19" s="3">
        <f t="shared" si="5"/>
        <v>155.24962499999998</v>
      </c>
      <c r="H19" s="1">
        <f t="shared" si="4"/>
        <v>155.22999999999999</v>
      </c>
      <c r="I19" s="1">
        <f t="shared" si="2"/>
        <v>155.351</v>
      </c>
      <c r="J19" s="1">
        <f t="shared" si="2"/>
        <v>155.41649999999998</v>
      </c>
      <c r="K19" s="1">
        <f t="shared" si="2"/>
        <v>155.32599999999999</v>
      </c>
      <c r="L19" s="1">
        <f t="shared" si="2"/>
        <v>155.286</v>
      </c>
      <c r="M19">
        <f t="shared" si="2"/>
        <v>2701.4000000002852</v>
      </c>
      <c r="N19">
        <f t="shared" si="2"/>
        <v>3200.0999999996566</v>
      </c>
    </row>
    <row r="20" spans="1:14" x14ac:dyDescent="0.3">
      <c r="A20">
        <v>20240429</v>
      </c>
      <c r="B20">
        <v>51043.476000000002</v>
      </c>
      <c r="C20">
        <v>155.24600000000001</v>
      </c>
      <c r="D20">
        <v>155.22399999999999</v>
      </c>
      <c r="E20" s="2">
        <f t="shared" si="3"/>
        <v>1697.6000000002387</v>
      </c>
      <c r="F20" s="3">
        <f t="shared" si="1"/>
        <v>155.23500000000001</v>
      </c>
      <c r="G20" s="3">
        <f t="shared" si="5"/>
        <v>155.24587500000001</v>
      </c>
      <c r="H20" s="1">
        <f t="shared" si="4"/>
        <v>155.22999999999999</v>
      </c>
      <c r="I20" s="1">
        <f t="shared" si="2"/>
        <v>155.351</v>
      </c>
      <c r="J20" s="1">
        <f t="shared" si="2"/>
        <v>155.41649999999998</v>
      </c>
      <c r="K20" s="1">
        <f t="shared" si="2"/>
        <v>155.32599999999999</v>
      </c>
      <c r="L20" s="1">
        <f t="shared" si="2"/>
        <v>155.286</v>
      </c>
      <c r="M20">
        <f t="shared" si="2"/>
        <v>2701.4000000002852</v>
      </c>
      <c r="N20">
        <f t="shared" si="2"/>
        <v>3200.0999999996566</v>
      </c>
    </row>
    <row r="21" spans="1:14" x14ac:dyDescent="0.3">
      <c r="A21">
        <v>20240429</v>
      </c>
      <c r="B21">
        <v>51043.527999999998</v>
      </c>
      <c r="C21">
        <v>155.24799999999999</v>
      </c>
      <c r="D21">
        <v>155.22399999999999</v>
      </c>
      <c r="E21" s="2">
        <f t="shared" si="3"/>
        <v>1702.7999999998428</v>
      </c>
      <c r="F21" s="3">
        <f t="shared" si="1"/>
        <v>155.23599999999999</v>
      </c>
      <c r="G21" s="3">
        <f t="shared" si="5"/>
        <v>155.241625</v>
      </c>
      <c r="H21" s="1">
        <f t="shared" si="4"/>
        <v>155.22999999999999</v>
      </c>
      <c r="I21" s="1">
        <f t="shared" si="4"/>
        <v>155.351</v>
      </c>
      <c r="J21" s="1">
        <f t="shared" si="4"/>
        <v>155.41649999999998</v>
      </c>
      <c r="K21" s="1">
        <f t="shared" si="4"/>
        <v>155.32599999999999</v>
      </c>
      <c r="L21" s="1">
        <f t="shared" si="4"/>
        <v>155.286</v>
      </c>
      <c r="M21">
        <f t="shared" si="4"/>
        <v>2701.4000000002852</v>
      </c>
      <c r="N21">
        <f t="shared" si="4"/>
        <v>3200.0999999996566</v>
      </c>
    </row>
    <row r="22" spans="1:14" x14ac:dyDescent="0.3">
      <c r="A22">
        <v>20240429</v>
      </c>
      <c r="B22">
        <v>51043.58</v>
      </c>
      <c r="C22">
        <v>155.24100000000001</v>
      </c>
      <c r="D22">
        <v>155.22399999999999</v>
      </c>
      <c r="E22" s="2">
        <f t="shared" si="3"/>
        <v>1708.0000000001746</v>
      </c>
      <c r="F22" s="3">
        <f t="shared" si="1"/>
        <v>155.23250000000002</v>
      </c>
      <c r="G22" s="3">
        <f t="shared" si="5"/>
        <v>155.235375</v>
      </c>
      <c r="H22" s="1">
        <f t="shared" si="4"/>
        <v>155.22999999999999</v>
      </c>
      <c r="I22" s="1">
        <f t="shared" si="4"/>
        <v>155.351</v>
      </c>
      <c r="J22" s="1">
        <f t="shared" si="4"/>
        <v>155.41649999999998</v>
      </c>
      <c r="K22" s="1">
        <f t="shared" si="4"/>
        <v>155.32599999999999</v>
      </c>
      <c r="L22" s="1">
        <f t="shared" si="4"/>
        <v>155.286</v>
      </c>
      <c r="M22">
        <f t="shared" si="4"/>
        <v>2701.4000000002852</v>
      </c>
      <c r="N22">
        <f t="shared" si="4"/>
        <v>3200.0999999996566</v>
      </c>
    </row>
    <row r="23" spans="1:14" x14ac:dyDescent="0.3">
      <c r="A23">
        <v>20240429</v>
      </c>
      <c r="B23">
        <v>51043.631999999998</v>
      </c>
      <c r="C23">
        <v>155.24100000000001</v>
      </c>
      <c r="D23">
        <v>155.215</v>
      </c>
      <c r="E23" s="2">
        <f t="shared" si="3"/>
        <v>1713.1999999997788</v>
      </c>
      <c r="F23" s="3">
        <f t="shared" si="1"/>
        <v>155.22800000000001</v>
      </c>
      <c r="G23" s="3">
        <f t="shared" si="5"/>
        <v>155.23287500000001</v>
      </c>
      <c r="H23" s="1">
        <f t="shared" si="4"/>
        <v>155.22999999999999</v>
      </c>
      <c r="I23" s="1">
        <f t="shared" si="4"/>
        <v>155.351</v>
      </c>
      <c r="J23" s="1">
        <f t="shared" si="4"/>
        <v>155.41649999999998</v>
      </c>
      <c r="K23" s="1">
        <f t="shared" si="4"/>
        <v>155.32599999999999</v>
      </c>
      <c r="L23" s="1">
        <f t="shared" si="4"/>
        <v>155.286</v>
      </c>
      <c r="M23">
        <f t="shared" si="4"/>
        <v>2701.4000000002852</v>
      </c>
      <c r="N23">
        <f t="shared" si="4"/>
        <v>3200.0999999996566</v>
      </c>
    </row>
    <row r="24" spans="1:14" x14ac:dyDescent="0.3">
      <c r="A24">
        <v>20240429</v>
      </c>
      <c r="B24">
        <v>51043.733999999997</v>
      </c>
      <c r="C24">
        <v>155.244</v>
      </c>
      <c r="D24">
        <v>155.215</v>
      </c>
      <c r="E24" s="2">
        <f t="shared" si="3"/>
        <v>1723.399999999674</v>
      </c>
      <c r="F24" s="3">
        <f t="shared" si="1"/>
        <v>155.2295</v>
      </c>
      <c r="G24" s="3">
        <f t="shared" si="5"/>
        <v>155.23150000000001</v>
      </c>
      <c r="H24" s="1">
        <f t="shared" si="4"/>
        <v>155.22999999999999</v>
      </c>
      <c r="I24" s="1">
        <f t="shared" si="4"/>
        <v>155.351</v>
      </c>
      <c r="J24" s="1">
        <f t="shared" si="4"/>
        <v>155.41649999999998</v>
      </c>
      <c r="K24" s="1">
        <f t="shared" si="4"/>
        <v>155.32599999999999</v>
      </c>
      <c r="L24" s="1">
        <f t="shared" si="4"/>
        <v>155.286</v>
      </c>
      <c r="M24">
        <f t="shared" si="4"/>
        <v>2701.4000000002852</v>
      </c>
      <c r="N24">
        <f t="shared" si="4"/>
        <v>3200.0999999996566</v>
      </c>
    </row>
    <row r="25" spans="1:14" x14ac:dyDescent="0.3">
      <c r="A25">
        <v>20240429</v>
      </c>
      <c r="B25">
        <v>51043.786</v>
      </c>
      <c r="C25">
        <v>155.244</v>
      </c>
      <c r="D25">
        <v>155.22200000000001</v>
      </c>
      <c r="E25" s="2">
        <f t="shared" si="3"/>
        <v>1728.6000000000058</v>
      </c>
      <c r="F25" s="3">
        <f t="shared" si="1"/>
        <v>155.233</v>
      </c>
      <c r="G25" s="3">
        <f t="shared" si="5"/>
        <v>155.23075</v>
      </c>
      <c r="H25" s="1">
        <f t="shared" si="4"/>
        <v>155.22999999999999</v>
      </c>
      <c r="I25" s="1">
        <f t="shared" si="4"/>
        <v>155.351</v>
      </c>
      <c r="J25" s="1">
        <f t="shared" si="4"/>
        <v>155.41649999999998</v>
      </c>
      <c r="K25" s="1">
        <f t="shared" si="4"/>
        <v>155.32599999999999</v>
      </c>
      <c r="L25" s="1">
        <f t="shared" si="4"/>
        <v>155.286</v>
      </c>
      <c r="M25">
        <f t="shared" si="4"/>
        <v>2701.4000000002852</v>
      </c>
      <c r="N25">
        <f t="shared" si="4"/>
        <v>3200.0999999996566</v>
      </c>
    </row>
    <row r="26" spans="1:14" x14ac:dyDescent="0.3">
      <c r="A26">
        <v>20240429</v>
      </c>
      <c r="B26">
        <v>51043.887999999999</v>
      </c>
      <c r="C26">
        <v>155.24100000000001</v>
      </c>
      <c r="D26">
        <v>155.215</v>
      </c>
      <c r="E26" s="2">
        <f t="shared" si="3"/>
        <v>1738.799999999901</v>
      </c>
      <c r="F26" s="3">
        <f t="shared" si="1"/>
        <v>155.22800000000001</v>
      </c>
      <c r="G26" s="3">
        <f t="shared" si="5"/>
        <v>155.229625</v>
      </c>
      <c r="H26" s="1">
        <f t="shared" si="4"/>
        <v>155.22999999999999</v>
      </c>
      <c r="I26" s="1">
        <f t="shared" si="4"/>
        <v>155.351</v>
      </c>
      <c r="J26" s="1">
        <f t="shared" si="4"/>
        <v>155.41649999999998</v>
      </c>
      <c r="K26" s="1">
        <f t="shared" si="4"/>
        <v>155.32599999999999</v>
      </c>
      <c r="L26" s="1">
        <f t="shared" si="4"/>
        <v>155.286</v>
      </c>
      <c r="M26">
        <f t="shared" si="4"/>
        <v>2701.4000000002852</v>
      </c>
      <c r="N26">
        <f t="shared" si="4"/>
        <v>3200.0999999996566</v>
      </c>
    </row>
    <row r="27" spans="1:14" x14ac:dyDescent="0.3">
      <c r="A27">
        <v>20240429</v>
      </c>
      <c r="B27">
        <v>51044.042999999998</v>
      </c>
      <c r="C27">
        <v>155.251</v>
      </c>
      <c r="D27">
        <v>155.22800000000001</v>
      </c>
      <c r="E27" s="2">
        <f t="shared" si="3"/>
        <v>1754.2999999997846</v>
      </c>
      <c r="F27" s="3">
        <f t="shared" si="1"/>
        <v>155.23950000000002</v>
      </c>
      <c r="G27" s="3">
        <f t="shared" si="5"/>
        <v>155.23250000000002</v>
      </c>
      <c r="H27" s="1">
        <f t="shared" si="4"/>
        <v>155.22999999999999</v>
      </c>
      <c r="I27" s="1">
        <f t="shared" si="4"/>
        <v>155.351</v>
      </c>
      <c r="J27" s="1">
        <f t="shared" si="4"/>
        <v>155.41649999999998</v>
      </c>
      <c r="K27" s="1">
        <f t="shared" si="4"/>
        <v>155.32599999999999</v>
      </c>
      <c r="L27" s="1">
        <f t="shared" si="4"/>
        <v>155.286</v>
      </c>
      <c r="M27">
        <f t="shared" si="4"/>
        <v>2701.4000000002852</v>
      </c>
      <c r="N27">
        <f t="shared" si="4"/>
        <v>3200.0999999996566</v>
      </c>
    </row>
    <row r="28" spans="1:14" x14ac:dyDescent="0.3">
      <c r="A28">
        <v>20240429</v>
      </c>
      <c r="B28">
        <v>51044.095999999998</v>
      </c>
      <c r="C28">
        <v>155.26900000000001</v>
      </c>
      <c r="D28">
        <v>155.25399999999999</v>
      </c>
      <c r="E28" s="2">
        <f t="shared" si="3"/>
        <v>1759.599999999773</v>
      </c>
      <c r="F28" s="3">
        <f t="shared" si="1"/>
        <v>155.26150000000001</v>
      </c>
      <c r="G28" s="3">
        <f t="shared" si="5"/>
        <v>155.2405</v>
      </c>
      <c r="H28" s="1">
        <f t="shared" si="4"/>
        <v>155.22999999999999</v>
      </c>
      <c r="I28" s="1">
        <f t="shared" si="4"/>
        <v>155.351</v>
      </c>
      <c r="J28" s="1">
        <f t="shared" si="4"/>
        <v>155.41649999999998</v>
      </c>
      <c r="K28" s="1">
        <f t="shared" si="4"/>
        <v>155.32599999999999</v>
      </c>
      <c r="L28" s="1">
        <f t="shared" si="4"/>
        <v>155.286</v>
      </c>
      <c r="M28">
        <f t="shared" si="4"/>
        <v>2701.4000000002852</v>
      </c>
      <c r="N28">
        <f t="shared" si="4"/>
        <v>3200.0999999996566</v>
      </c>
    </row>
    <row r="29" spans="1:14" x14ac:dyDescent="0.3">
      <c r="A29">
        <v>20240429</v>
      </c>
      <c r="B29">
        <v>51044.148000000001</v>
      </c>
      <c r="C29">
        <v>155.267</v>
      </c>
      <c r="D29">
        <v>155.256</v>
      </c>
      <c r="E29" s="2">
        <f t="shared" si="3"/>
        <v>1764.8000000001048</v>
      </c>
      <c r="F29" s="3">
        <f t="shared" si="1"/>
        <v>155.26150000000001</v>
      </c>
      <c r="G29" s="3">
        <f t="shared" si="5"/>
        <v>155.24762500000003</v>
      </c>
      <c r="H29" s="1">
        <f t="shared" si="4"/>
        <v>155.22999999999999</v>
      </c>
      <c r="I29" s="1">
        <f t="shared" si="4"/>
        <v>155.351</v>
      </c>
      <c r="J29" s="1">
        <f t="shared" si="4"/>
        <v>155.41649999999998</v>
      </c>
      <c r="K29" s="1">
        <f t="shared" si="4"/>
        <v>155.32599999999999</v>
      </c>
      <c r="L29" s="1">
        <f t="shared" si="4"/>
        <v>155.286</v>
      </c>
      <c r="M29">
        <f t="shared" si="4"/>
        <v>2701.4000000002852</v>
      </c>
      <c r="N29">
        <f t="shared" si="4"/>
        <v>3200.0999999996566</v>
      </c>
    </row>
    <row r="30" spans="1:14" x14ac:dyDescent="0.3">
      <c r="A30">
        <v>20240429</v>
      </c>
      <c r="B30">
        <v>51044.199000000001</v>
      </c>
      <c r="C30">
        <v>155.26900000000001</v>
      </c>
      <c r="D30">
        <v>155.255</v>
      </c>
      <c r="E30" s="2">
        <f t="shared" si="3"/>
        <v>1769.9000000000524</v>
      </c>
      <c r="F30" s="3">
        <f t="shared" si="1"/>
        <v>155.262</v>
      </c>
      <c r="G30" s="3">
        <f t="shared" si="5"/>
        <v>155.256125</v>
      </c>
      <c r="H30" s="1">
        <f t="shared" si="4"/>
        <v>155.22999999999999</v>
      </c>
      <c r="I30" s="1">
        <f t="shared" si="4"/>
        <v>155.351</v>
      </c>
      <c r="J30" s="1">
        <f t="shared" si="4"/>
        <v>155.41649999999998</v>
      </c>
      <c r="K30" s="1">
        <f t="shared" si="4"/>
        <v>155.32599999999999</v>
      </c>
      <c r="L30" s="1">
        <f t="shared" si="4"/>
        <v>155.286</v>
      </c>
      <c r="M30">
        <f t="shared" si="4"/>
        <v>2701.4000000002852</v>
      </c>
      <c r="N30">
        <f t="shared" si="4"/>
        <v>3200.0999999996566</v>
      </c>
    </row>
    <row r="31" spans="1:14" x14ac:dyDescent="0.3">
      <c r="A31">
        <v>20240429</v>
      </c>
      <c r="B31">
        <v>51044.504000000001</v>
      </c>
      <c r="C31">
        <v>155.27600000000001</v>
      </c>
      <c r="D31">
        <v>155.25700000000001</v>
      </c>
      <c r="E31" s="2">
        <f t="shared" si="3"/>
        <v>1800.4000000000815</v>
      </c>
      <c r="F31" s="3">
        <f t="shared" si="1"/>
        <v>155.26650000000001</v>
      </c>
      <c r="G31" s="3">
        <f t="shared" si="5"/>
        <v>155.26287500000001</v>
      </c>
      <c r="H31" s="1">
        <f t="shared" si="4"/>
        <v>155.22999999999999</v>
      </c>
      <c r="I31" s="1">
        <f t="shared" si="4"/>
        <v>155.351</v>
      </c>
      <c r="J31" s="1">
        <f t="shared" si="4"/>
        <v>155.41649999999998</v>
      </c>
      <c r="K31" s="1">
        <f t="shared" si="4"/>
        <v>155.32599999999999</v>
      </c>
      <c r="L31" s="1">
        <f t="shared" si="4"/>
        <v>155.286</v>
      </c>
      <c r="M31">
        <f t="shared" si="4"/>
        <v>2701.4000000002852</v>
      </c>
      <c r="N31">
        <f t="shared" si="4"/>
        <v>3200.0999999996566</v>
      </c>
    </row>
    <row r="32" spans="1:14" x14ac:dyDescent="0.3">
      <c r="A32">
        <v>20240429</v>
      </c>
      <c r="B32">
        <v>51044.606</v>
      </c>
      <c r="C32">
        <v>155.27600000000001</v>
      </c>
      <c r="D32">
        <v>155.25700000000001</v>
      </c>
      <c r="E32" s="2">
        <f t="shared" si="3"/>
        <v>1810.5999999999767</v>
      </c>
      <c r="F32" s="3">
        <f t="shared" si="1"/>
        <v>155.26650000000001</v>
      </c>
      <c r="G32" s="3">
        <f t="shared" si="5"/>
        <v>155.26412500000001</v>
      </c>
      <c r="H32" s="1">
        <f t="shared" si="4"/>
        <v>155.22999999999999</v>
      </c>
      <c r="I32" s="1">
        <f t="shared" si="4"/>
        <v>155.351</v>
      </c>
      <c r="J32" s="1">
        <f t="shared" si="4"/>
        <v>155.41649999999998</v>
      </c>
      <c r="K32" s="1">
        <f t="shared" si="4"/>
        <v>155.32599999999999</v>
      </c>
      <c r="L32" s="1">
        <f t="shared" si="4"/>
        <v>155.286</v>
      </c>
      <c r="M32">
        <f t="shared" si="4"/>
        <v>2701.4000000002852</v>
      </c>
      <c r="N32">
        <f t="shared" si="4"/>
        <v>3200.0999999996566</v>
      </c>
    </row>
    <row r="33" spans="1:14" x14ac:dyDescent="0.3">
      <c r="A33">
        <v>20240429</v>
      </c>
      <c r="B33">
        <v>51044.758000000002</v>
      </c>
      <c r="C33">
        <v>155.27600000000001</v>
      </c>
      <c r="D33">
        <v>155.25800000000001</v>
      </c>
      <c r="E33" s="2">
        <f t="shared" si="3"/>
        <v>1825.800000000163</v>
      </c>
      <c r="F33" s="3">
        <f t="shared" si="1"/>
        <v>155.267</v>
      </c>
      <c r="G33" s="3">
        <f t="shared" si="5"/>
        <v>155.2655</v>
      </c>
      <c r="H33" s="1">
        <f t="shared" si="4"/>
        <v>155.22999999999999</v>
      </c>
      <c r="I33" s="1">
        <f t="shared" si="4"/>
        <v>155.351</v>
      </c>
      <c r="J33" s="1">
        <f t="shared" si="4"/>
        <v>155.41649999999998</v>
      </c>
      <c r="K33" s="1">
        <f t="shared" si="4"/>
        <v>155.32599999999999</v>
      </c>
      <c r="L33" s="1">
        <f t="shared" si="4"/>
        <v>155.286</v>
      </c>
      <c r="M33">
        <f t="shared" si="4"/>
        <v>2701.4000000002852</v>
      </c>
      <c r="N33">
        <f t="shared" si="4"/>
        <v>3200.0999999996566</v>
      </c>
    </row>
    <row r="34" spans="1:14" x14ac:dyDescent="0.3">
      <c r="A34">
        <v>20240429</v>
      </c>
      <c r="B34">
        <v>51044.809000000001</v>
      </c>
      <c r="C34">
        <v>155.28200000000001</v>
      </c>
      <c r="D34">
        <v>155.26</v>
      </c>
      <c r="E34" s="2">
        <f t="shared" si="3"/>
        <v>1830.9000000001106</v>
      </c>
      <c r="F34" s="3">
        <f t="shared" si="1"/>
        <v>155.27100000000002</v>
      </c>
      <c r="G34" s="3">
        <f t="shared" si="5"/>
        <v>155.26775000000001</v>
      </c>
      <c r="H34" s="1">
        <f t="shared" si="4"/>
        <v>155.22999999999999</v>
      </c>
      <c r="I34" s="1">
        <f t="shared" si="4"/>
        <v>155.351</v>
      </c>
      <c r="J34" s="1">
        <f t="shared" si="4"/>
        <v>155.41649999999998</v>
      </c>
      <c r="K34" s="1">
        <f t="shared" si="4"/>
        <v>155.32599999999999</v>
      </c>
      <c r="L34" s="1">
        <f t="shared" si="4"/>
        <v>155.286</v>
      </c>
      <c r="M34">
        <f t="shared" si="4"/>
        <v>2701.4000000002852</v>
      </c>
      <c r="N34">
        <f t="shared" si="4"/>
        <v>3200.0999999996566</v>
      </c>
    </row>
    <row r="35" spans="1:14" x14ac:dyDescent="0.3">
      <c r="A35">
        <v>20240429</v>
      </c>
      <c r="B35">
        <v>51044.911</v>
      </c>
      <c r="C35">
        <v>155.286</v>
      </c>
      <c r="D35">
        <v>155.26</v>
      </c>
      <c r="E35" s="2">
        <f t="shared" si="3"/>
        <v>1841.1000000000058</v>
      </c>
      <c r="F35" s="3">
        <f t="shared" si="1"/>
        <v>155.273</v>
      </c>
      <c r="G35" s="3">
        <f t="shared" si="5"/>
        <v>155.269375</v>
      </c>
      <c r="H35" s="1">
        <f t="shared" si="4"/>
        <v>155.22999999999999</v>
      </c>
      <c r="I35" s="1">
        <f t="shared" si="4"/>
        <v>155.351</v>
      </c>
      <c r="J35" s="1">
        <f t="shared" si="4"/>
        <v>155.41649999999998</v>
      </c>
      <c r="K35" s="1">
        <f t="shared" si="4"/>
        <v>155.32599999999999</v>
      </c>
      <c r="L35" s="1">
        <f t="shared" si="4"/>
        <v>155.286</v>
      </c>
      <c r="M35">
        <f t="shared" si="4"/>
        <v>2701.4000000002852</v>
      </c>
      <c r="N35">
        <f t="shared" si="4"/>
        <v>3200.0999999996566</v>
      </c>
    </row>
    <row r="36" spans="1:14" x14ac:dyDescent="0.3">
      <c r="A36">
        <v>20240429</v>
      </c>
      <c r="B36">
        <v>51045.014000000003</v>
      </c>
      <c r="C36">
        <v>155.286</v>
      </c>
      <c r="D36">
        <v>155.26400000000001</v>
      </c>
      <c r="E36" s="2">
        <f t="shared" si="3"/>
        <v>1851.4000000002852</v>
      </c>
      <c r="F36" s="3">
        <f t="shared" si="1"/>
        <v>155.27500000000001</v>
      </c>
      <c r="G36" s="3">
        <f t="shared" si="5"/>
        <v>155.2715</v>
      </c>
      <c r="H36" s="1">
        <f t="shared" si="4"/>
        <v>155.22999999999999</v>
      </c>
      <c r="I36" s="1">
        <f t="shared" si="4"/>
        <v>155.351</v>
      </c>
      <c r="J36" s="1">
        <f t="shared" si="4"/>
        <v>155.41649999999998</v>
      </c>
      <c r="K36" s="1">
        <f t="shared" si="4"/>
        <v>155.32599999999999</v>
      </c>
      <c r="L36" s="1">
        <f t="shared" si="4"/>
        <v>155.286</v>
      </c>
      <c r="M36">
        <f t="shared" si="4"/>
        <v>2701.4000000002852</v>
      </c>
      <c r="N36">
        <f t="shared" si="4"/>
        <v>3200.0999999996566</v>
      </c>
    </row>
    <row r="37" spans="1:14" x14ac:dyDescent="0.3">
      <c r="A37">
        <v>20240429</v>
      </c>
      <c r="B37">
        <v>51045.118000000002</v>
      </c>
      <c r="C37">
        <v>155.297</v>
      </c>
      <c r="D37">
        <v>155.267</v>
      </c>
      <c r="E37" s="2">
        <f t="shared" si="3"/>
        <v>1861.8000000002212</v>
      </c>
      <c r="F37" s="3">
        <f t="shared" si="1"/>
        <v>155.28199999999998</v>
      </c>
      <c r="G37" s="3">
        <f t="shared" si="5"/>
        <v>155.27524999999997</v>
      </c>
      <c r="H37" s="1">
        <f t="shared" si="4"/>
        <v>155.22999999999999</v>
      </c>
      <c r="I37" s="1">
        <f t="shared" si="4"/>
        <v>155.351</v>
      </c>
      <c r="J37" s="1">
        <f t="shared" si="4"/>
        <v>155.41649999999998</v>
      </c>
      <c r="K37" s="1">
        <f t="shared" si="4"/>
        <v>155.32599999999999</v>
      </c>
      <c r="L37" s="1">
        <f t="shared" si="4"/>
        <v>155.286</v>
      </c>
      <c r="M37">
        <f t="shared" si="4"/>
        <v>2701.4000000002852</v>
      </c>
      <c r="N37">
        <f t="shared" si="4"/>
        <v>3200.0999999996566</v>
      </c>
    </row>
    <row r="38" spans="1:14" x14ac:dyDescent="0.3">
      <c r="A38">
        <v>20240429</v>
      </c>
      <c r="B38">
        <v>51045.17</v>
      </c>
      <c r="C38">
        <v>155.298</v>
      </c>
      <c r="D38">
        <v>155.26499999999999</v>
      </c>
      <c r="E38" s="2">
        <f t="shared" si="3"/>
        <v>1866.9999999998254</v>
      </c>
      <c r="F38" s="3">
        <f t="shared" si="1"/>
        <v>155.28149999999999</v>
      </c>
      <c r="G38" s="3">
        <f t="shared" si="5"/>
        <v>155.27787499999999</v>
      </c>
      <c r="H38" s="1">
        <f t="shared" ref="H38:N69" si="6">H$3</f>
        <v>155.22999999999999</v>
      </c>
      <c r="I38" s="1">
        <f t="shared" si="6"/>
        <v>155.351</v>
      </c>
      <c r="J38" s="1">
        <f t="shared" si="6"/>
        <v>155.41649999999998</v>
      </c>
      <c r="K38" s="1">
        <f t="shared" si="6"/>
        <v>155.32599999999999</v>
      </c>
      <c r="L38" s="1">
        <f t="shared" si="6"/>
        <v>155.286</v>
      </c>
      <c r="M38">
        <f t="shared" si="6"/>
        <v>2701.4000000002852</v>
      </c>
      <c r="N38">
        <f t="shared" si="6"/>
        <v>3200.0999999996566</v>
      </c>
    </row>
    <row r="39" spans="1:14" x14ac:dyDescent="0.3">
      <c r="A39">
        <v>20240429</v>
      </c>
      <c r="B39">
        <v>51045.220999999998</v>
      </c>
      <c r="C39">
        <v>155.30699999999999</v>
      </c>
      <c r="D39">
        <v>155.28899999999999</v>
      </c>
      <c r="E39" s="2">
        <f t="shared" si="3"/>
        <v>1872.099999999773</v>
      </c>
      <c r="F39" s="3">
        <f t="shared" si="1"/>
        <v>155.298</v>
      </c>
      <c r="G39" s="3">
        <f t="shared" si="5"/>
        <v>155.28412500000002</v>
      </c>
      <c r="H39" s="1">
        <f t="shared" si="6"/>
        <v>155.22999999999999</v>
      </c>
      <c r="I39" s="1">
        <f t="shared" si="6"/>
        <v>155.351</v>
      </c>
      <c r="J39" s="1">
        <f t="shared" si="6"/>
        <v>155.41649999999998</v>
      </c>
      <c r="K39" s="1">
        <f t="shared" si="6"/>
        <v>155.32599999999999</v>
      </c>
      <c r="L39" s="1">
        <f t="shared" si="6"/>
        <v>155.286</v>
      </c>
      <c r="M39">
        <f t="shared" si="6"/>
        <v>2701.4000000002852</v>
      </c>
      <c r="N39">
        <f t="shared" si="6"/>
        <v>3200.0999999996566</v>
      </c>
    </row>
    <row r="40" spans="1:14" x14ac:dyDescent="0.3">
      <c r="A40">
        <v>20240429</v>
      </c>
      <c r="B40">
        <v>51045.324000000001</v>
      </c>
      <c r="C40">
        <v>155.32400000000001</v>
      </c>
      <c r="D40">
        <v>155.297</v>
      </c>
      <c r="E40" s="2">
        <f t="shared" si="3"/>
        <v>1882.4000000000524</v>
      </c>
      <c r="F40" s="3">
        <f t="shared" si="1"/>
        <v>155.31049999999999</v>
      </c>
      <c r="G40" s="3">
        <f t="shared" si="5"/>
        <v>155.29300000000001</v>
      </c>
      <c r="H40" s="1">
        <f t="shared" si="6"/>
        <v>155.22999999999999</v>
      </c>
      <c r="I40" s="1">
        <f t="shared" si="6"/>
        <v>155.351</v>
      </c>
      <c r="J40" s="1">
        <f t="shared" si="6"/>
        <v>155.41649999999998</v>
      </c>
      <c r="K40" s="1">
        <f t="shared" si="6"/>
        <v>155.32599999999999</v>
      </c>
      <c r="L40" s="1">
        <f t="shared" si="6"/>
        <v>155.286</v>
      </c>
      <c r="M40">
        <f t="shared" si="6"/>
        <v>2701.4000000002852</v>
      </c>
      <c r="N40">
        <f t="shared" si="6"/>
        <v>3200.0999999996566</v>
      </c>
    </row>
    <row r="41" spans="1:14" x14ac:dyDescent="0.3">
      <c r="A41">
        <v>20240429</v>
      </c>
      <c r="B41">
        <v>51045.377</v>
      </c>
      <c r="C41">
        <v>155.322</v>
      </c>
      <c r="D41">
        <v>155.30199999999999</v>
      </c>
      <c r="E41" s="2">
        <f t="shared" si="3"/>
        <v>1887.7000000000407</v>
      </c>
      <c r="F41" s="3">
        <f t="shared" si="1"/>
        <v>155.31200000000001</v>
      </c>
      <c r="G41" s="3">
        <f t="shared" si="5"/>
        <v>155.3005</v>
      </c>
      <c r="H41" s="1">
        <f t="shared" si="6"/>
        <v>155.22999999999999</v>
      </c>
      <c r="I41" s="1">
        <f t="shared" si="6"/>
        <v>155.351</v>
      </c>
      <c r="J41" s="1">
        <f t="shared" si="6"/>
        <v>155.41649999999998</v>
      </c>
      <c r="K41" s="1">
        <f t="shared" si="6"/>
        <v>155.32599999999999</v>
      </c>
      <c r="L41" s="1">
        <f t="shared" si="6"/>
        <v>155.286</v>
      </c>
      <c r="M41">
        <f t="shared" si="6"/>
        <v>2701.4000000002852</v>
      </c>
      <c r="N41">
        <f t="shared" si="6"/>
        <v>3200.0999999996566</v>
      </c>
    </row>
    <row r="42" spans="1:14" x14ac:dyDescent="0.3">
      <c r="A42">
        <v>20240429</v>
      </c>
      <c r="B42">
        <v>51045.428</v>
      </c>
      <c r="C42">
        <v>155.33600000000001</v>
      </c>
      <c r="D42">
        <v>155.30099999999999</v>
      </c>
      <c r="E42" s="2">
        <f t="shared" si="3"/>
        <v>1892.7999999999884</v>
      </c>
      <c r="F42" s="3">
        <f t="shared" si="1"/>
        <v>155.3185</v>
      </c>
      <c r="G42" s="3">
        <f t="shared" si="5"/>
        <v>155.30975000000001</v>
      </c>
      <c r="H42" s="1">
        <f t="shared" si="6"/>
        <v>155.22999999999999</v>
      </c>
      <c r="I42" s="1">
        <f t="shared" si="6"/>
        <v>155.351</v>
      </c>
      <c r="J42" s="1">
        <f t="shared" si="6"/>
        <v>155.41649999999998</v>
      </c>
      <c r="K42" s="1">
        <f t="shared" si="6"/>
        <v>155.32599999999999</v>
      </c>
      <c r="L42" s="1">
        <f t="shared" si="6"/>
        <v>155.286</v>
      </c>
      <c r="M42">
        <f t="shared" si="6"/>
        <v>2701.4000000002852</v>
      </c>
      <c r="N42">
        <f t="shared" si="6"/>
        <v>3200.0999999996566</v>
      </c>
    </row>
    <row r="43" spans="1:14" x14ac:dyDescent="0.3">
      <c r="A43">
        <v>20240429</v>
      </c>
      <c r="B43">
        <v>51045.631999999998</v>
      </c>
      <c r="C43">
        <v>155.33600000000001</v>
      </c>
      <c r="D43">
        <v>155.30000000000001</v>
      </c>
      <c r="E43" s="2">
        <f t="shared" si="3"/>
        <v>1913.1999999997788</v>
      </c>
      <c r="F43" s="3">
        <f t="shared" si="1"/>
        <v>155.31800000000001</v>
      </c>
      <c r="G43" s="3">
        <f t="shared" si="5"/>
        <v>155.31475</v>
      </c>
      <c r="H43" s="1">
        <f t="shared" si="6"/>
        <v>155.22999999999999</v>
      </c>
      <c r="I43" s="1">
        <f t="shared" si="6"/>
        <v>155.351</v>
      </c>
      <c r="J43" s="1">
        <f t="shared" si="6"/>
        <v>155.41649999999998</v>
      </c>
      <c r="K43" s="1">
        <f t="shared" si="6"/>
        <v>155.32599999999999</v>
      </c>
      <c r="L43" s="1">
        <f t="shared" si="6"/>
        <v>155.286</v>
      </c>
      <c r="M43">
        <f t="shared" si="6"/>
        <v>2701.4000000002852</v>
      </c>
      <c r="N43">
        <f t="shared" si="6"/>
        <v>3200.0999999996566</v>
      </c>
    </row>
    <row r="44" spans="1:14" x14ac:dyDescent="0.3">
      <c r="A44">
        <v>20240429</v>
      </c>
      <c r="B44">
        <v>51045.887000000002</v>
      </c>
      <c r="C44">
        <v>155.33600000000001</v>
      </c>
      <c r="D44">
        <v>155.29400000000001</v>
      </c>
      <c r="E44" s="2">
        <f t="shared" si="3"/>
        <v>1938.7000000002445</v>
      </c>
      <c r="F44" s="3">
        <f t="shared" si="1"/>
        <v>155.315</v>
      </c>
      <c r="G44" s="3">
        <f t="shared" si="5"/>
        <v>155.31587500000001</v>
      </c>
      <c r="H44" s="1">
        <f t="shared" si="6"/>
        <v>155.22999999999999</v>
      </c>
      <c r="I44" s="1">
        <f t="shared" si="6"/>
        <v>155.351</v>
      </c>
      <c r="J44" s="1">
        <f t="shared" si="6"/>
        <v>155.41649999999998</v>
      </c>
      <c r="K44" s="1">
        <f t="shared" si="6"/>
        <v>155.32599999999999</v>
      </c>
      <c r="L44" s="1">
        <f t="shared" si="6"/>
        <v>155.286</v>
      </c>
      <c r="M44">
        <f t="shared" si="6"/>
        <v>2701.4000000002852</v>
      </c>
      <c r="N44">
        <f t="shared" si="6"/>
        <v>3200.0999999996566</v>
      </c>
    </row>
    <row r="45" spans="1:14" x14ac:dyDescent="0.3">
      <c r="A45">
        <v>20240429</v>
      </c>
      <c r="B45">
        <v>51045.938999999998</v>
      </c>
      <c r="C45">
        <v>155.33500000000001</v>
      </c>
      <c r="D45">
        <v>155.292</v>
      </c>
      <c r="E45" s="2">
        <f t="shared" si="3"/>
        <v>1943.8999999998487</v>
      </c>
      <c r="F45" s="3">
        <f t="shared" si="1"/>
        <v>155.3135</v>
      </c>
      <c r="G45" s="3">
        <f t="shared" si="5"/>
        <v>155.31625</v>
      </c>
      <c r="H45" s="1">
        <f t="shared" si="6"/>
        <v>155.22999999999999</v>
      </c>
      <c r="I45" s="1">
        <f t="shared" si="6"/>
        <v>155.351</v>
      </c>
      <c r="J45" s="1">
        <f t="shared" si="6"/>
        <v>155.41649999999998</v>
      </c>
      <c r="K45" s="1">
        <f t="shared" si="6"/>
        <v>155.32599999999999</v>
      </c>
      <c r="L45" s="1">
        <f t="shared" si="6"/>
        <v>155.286</v>
      </c>
      <c r="M45">
        <f t="shared" si="6"/>
        <v>2701.4000000002852</v>
      </c>
      <c r="N45">
        <f t="shared" si="6"/>
        <v>3200.0999999996566</v>
      </c>
    </row>
    <row r="46" spans="1:14" x14ac:dyDescent="0.3">
      <c r="A46">
        <v>20240429</v>
      </c>
      <c r="B46">
        <v>51046.192999999999</v>
      </c>
      <c r="C46">
        <v>155.33600000000001</v>
      </c>
      <c r="D46">
        <v>155.29300000000001</v>
      </c>
      <c r="E46" s="2">
        <f t="shared" si="3"/>
        <v>1969.2999999999302</v>
      </c>
      <c r="F46" s="3">
        <f t="shared" si="1"/>
        <v>155.31450000000001</v>
      </c>
      <c r="G46" s="3">
        <f t="shared" si="5"/>
        <v>155.31524999999999</v>
      </c>
      <c r="H46" s="1">
        <f t="shared" si="6"/>
        <v>155.22999999999999</v>
      </c>
      <c r="I46" s="1">
        <f t="shared" si="6"/>
        <v>155.351</v>
      </c>
      <c r="J46" s="1">
        <f t="shared" si="6"/>
        <v>155.41649999999998</v>
      </c>
      <c r="K46" s="1">
        <f t="shared" si="6"/>
        <v>155.32599999999999</v>
      </c>
      <c r="L46" s="1">
        <f t="shared" si="6"/>
        <v>155.286</v>
      </c>
      <c r="M46">
        <f t="shared" si="6"/>
        <v>2701.4000000002852</v>
      </c>
      <c r="N46">
        <f t="shared" si="6"/>
        <v>3200.0999999996566</v>
      </c>
    </row>
    <row r="47" spans="1:14" x14ac:dyDescent="0.3">
      <c r="A47">
        <v>20240429</v>
      </c>
      <c r="B47">
        <v>51046.296000000002</v>
      </c>
      <c r="C47">
        <v>155.33699999999999</v>
      </c>
      <c r="D47">
        <v>155.29300000000001</v>
      </c>
      <c r="E47" s="2">
        <f t="shared" si="3"/>
        <v>1979.6000000002095</v>
      </c>
      <c r="F47" s="3">
        <f t="shared" si="1"/>
        <v>155.315</v>
      </c>
      <c r="G47" s="3">
        <f t="shared" si="5"/>
        <v>155.31450000000001</v>
      </c>
      <c r="H47" s="1">
        <f t="shared" si="6"/>
        <v>155.22999999999999</v>
      </c>
      <c r="I47" s="1">
        <f t="shared" si="6"/>
        <v>155.351</v>
      </c>
      <c r="J47" s="1">
        <f t="shared" si="6"/>
        <v>155.41649999999998</v>
      </c>
      <c r="K47" s="1">
        <f t="shared" si="6"/>
        <v>155.32599999999999</v>
      </c>
      <c r="L47" s="1">
        <f t="shared" si="6"/>
        <v>155.286</v>
      </c>
      <c r="M47">
        <f t="shared" si="6"/>
        <v>2701.4000000002852</v>
      </c>
      <c r="N47">
        <f t="shared" si="6"/>
        <v>3200.0999999996566</v>
      </c>
    </row>
    <row r="48" spans="1:14" x14ac:dyDescent="0.3">
      <c r="A48">
        <v>20240429</v>
      </c>
      <c r="B48">
        <v>51046.398000000001</v>
      </c>
      <c r="C48">
        <v>155.33699999999999</v>
      </c>
      <c r="D48">
        <v>155.29499999999999</v>
      </c>
      <c r="E48" s="2">
        <f t="shared" si="3"/>
        <v>1989.8000000001048</v>
      </c>
      <c r="F48" s="3">
        <f t="shared" si="1"/>
        <v>155.31599999999997</v>
      </c>
      <c r="G48" s="3">
        <f t="shared" si="5"/>
        <v>155.31475</v>
      </c>
      <c r="H48" s="1">
        <f t="shared" si="6"/>
        <v>155.22999999999999</v>
      </c>
      <c r="I48" s="1">
        <f t="shared" si="6"/>
        <v>155.351</v>
      </c>
      <c r="J48" s="1">
        <f t="shared" si="6"/>
        <v>155.41649999999998</v>
      </c>
      <c r="K48" s="1">
        <f t="shared" si="6"/>
        <v>155.32599999999999</v>
      </c>
      <c r="L48" s="1">
        <f t="shared" si="6"/>
        <v>155.286</v>
      </c>
      <c r="M48">
        <f t="shared" si="6"/>
        <v>2701.4000000002852</v>
      </c>
      <c r="N48">
        <f t="shared" si="6"/>
        <v>3200.0999999996566</v>
      </c>
    </row>
    <row r="49" spans="1:14" x14ac:dyDescent="0.3">
      <c r="A49">
        <v>20240429</v>
      </c>
      <c r="B49">
        <v>51046.652999999998</v>
      </c>
      <c r="C49">
        <v>155.33600000000001</v>
      </c>
      <c r="D49">
        <v>155.298</v>
      </c>
      <c r="E49" s="2">
        <f t="shared" si="3"/>
        <v>2015.2999999998428</v>
      </c>
      <c r="F49" s="3">
        <f t="shared" si="1"/>
        <v>155.31700000000001</v>
      </c>
      <c r="G49" s="3">
        <f t="shared" si="5"/>
        <v>155.31562500000001</v>
      </c>
      <c r="H49" s="1">
        <f t="shared" si="6"/>
        <v>155.22999999999999</v>
      </c>
      <c r="I49" s="1">
        <f t="shared" si="6"/>
        <v>155.351</v>
      </c>
      <c r="J49" s="1">
        <f t="shared" si="6"/>
        <v>155.41649999999998</v>
      </c>
      <c r="K49" s="1">
        <f t="shared" si="6"/>
        <v>155.32599999999999</v>
      </c>
      <c r="L49" s="1">
        <f t="shared" si="6"/>
        <v>155.286</v>
      </c>
      <c r="M49">
        <f t="shared" si="6"/>
        <v>2701.4000000002852</v>
      </c>
      <c r="N49">
        <f t="shared" si="6"/>
        <v>3200.0999999996566</v>
      </c>
    </row>
    <row r="50" spans="1:14" x14ac:dyDescent="0.3">
      <c r="A50">
        <v>20240429</v>
      </c>
      <c r="B50">
        <v>51046.756000000001</v>
      </c>
      <c r="C50">
        <v>155.33699999999999</v>
      </c>
      <c r="D50">
        <v>155.31299999999999</v>
      </c>
      <c r="E50" s="2">
        <f t="shared" si="3"/>
        <v>2025.6000000001222</v>
      </c>
      <c r="F50" s="3">
        <f t="shared" si="1"/>
        <v>155.32499999999999</v>
      </c>
      <c r="G50" s="3">
        <f t="shared" si="5"/>
        <v>155.31824999999998</v>
      </c>
      <c r="H50" s="1">
        <f t="shared" si="6"/>
        <v>155.22999999999999</v>
      </c>
      <c r="I50" s="1">
        <f t="shared" si="6"/>
        <v>155.351</v>
      </c>
      <c r="J50" s="1">
        <f t="shared" si="6"/>
        <v>155.41649999999998</v>
      </c>
      <c r="K50" s="1">
        <f t="shared" si="6"/>
        <v>155.32599999999999</v>
      </c>
      <c r="L50" s="1">
        <f t="shared" si="6"/>
        <v>155.286</v>
      </c>
      <c r="M50">
        <f t="shared" si="6"/>
        <v>2701.4000000002852</v>
      </c>
      <c r="N50">
        <f t="shared" si="6"/>
        <v>3200.0999999996566</v>
      </c>
    </row>
    <row r="51" spans="1:14" x14ac:dyDescent="0.3">
      <c r="A51">
        <v>20240429</v>
      </c>
      <c r="B51">
        <v>51046.858999999997</v>
      </c>
      <c r="C51">
        <v>155.35300000000001</v>
      </c>
      <c r="D51">
        <v>155.32599999999999</v>
      </c>
      <c r="E51" s="2">
        <f t="shared" si="3"/>
        <v>2035.899999999674</v>
      </c>
      <c r="F51" s="3">
        <f t="shared" si="1"/>
        <v>155.33949999999999</v>
      </c>
      <c r="G51" s="3">
        <f t="shared" si="5"/>
        <v>155.32437499999997</v>
      </c>
      <c r="H51" s="1">
        <f t="shared" si="6"/>
        <v>155.22999999999999</v>
      </c>
      <c r="I51" s="1">
        <f t="shared" si="6"/>
        <v>155.351</v>
      </c>
      <c r="J51" s="1">
        <f t="shared" si="6"/>
        <v>155.41649999999998</v>
      </c>
      <c r="K51" s="1">
        <f t="shared" si="6"/>
        <v>155.32599999999999</v>
      </c>
      <c r="L51" s="1">
        <f t="shared" si="6"/>
        <v>155.286</v>
      </c>
      <c r="M51">
        <f t="shared" si="6"/>
        <v>2701.4000000002852</v>
      </c>
      <c r="N51">
        <f t="shared" si="6"/>
        <v>3200.0999999996566</v>
      </c>
    </row>
    <row r="52" spans="1:14" x14ac:dyDescent="0.3">
      <c r="A52">
        <v>20240429</v>
      </c>
      <c r="B52">
        <v>51047.114999999998</v>
      </c>
      <c r="C52">
        <v>155.35300000000001</v>
      </c>
      <c r="D52">
        <v>155.327</v>
      </c>
      <c r="E52" s="2">
        <f t="shared" si="3"/>
        <v>2061.4999999997963</v>
      </c>
      <c r="F52" s="3">
        <f t="shared" si="1"/>
        <v>155.34</v>
      </c>
      <c r="G52" s="3">
        <f t="shared" si="5"/>
        <v>155.330375</v>
      </c>
      <c r="H52" s="1">
        <f t="shared" si="6"/>
        <v>155.22999999999999</v>
      </c>
      <c r="I52" s="1">
        <f t="shared" si="6"/>
        <v>155.351</v>
      </c>
      <c r="J52" s="1">
        <f t="shared" si="6"/>
        <v>155.41649999999998</v>
      </c>
      <c r="K52" s="1">
        <f t="shared" si="6"/>
        <v>155.32599999999999</v>
      </c>
      <c r="L52" s="1">
        <f t="shared" si="6"/>
        <v>155.286</v>
      </c>
      <c r="M52">
        <f t="shared" si="6"/>
        <v>2701.4000000002852</v>
      </c>
      <c r="N52">
        <f t="shared" si="6"/>
        <v>3200.0999999996566</v>
      </c>
    </row>
    <row r="53" spans="1:14" x14ac:dyDescent="0.3">
      <c r="A53">
        <v>20240429</v>
      </c>
      <c r="B53">
        <v>51047.37</v>
      </c>
      <c r="C53">
        <v>155.35400000000001</v>
      </c>
      <c r="D53">
        <v>155.328</v>
      </c>
      <c r="E53" s="2">
        <f t="shared" si="3"/>
        <v>2087.0000000002619</v>
      </c>
      <c r="F53" s="3">
        <f t="shared" si="1"/>
        <v>155.34100000000001</v>
      </c>
      <c r="G53" s="3">
        <f t="shared" si="5"/>
        <v>155.336375</v>
      </c>
      <c r="H53" s="1">
        <f t="shared" si="6"/>
        <v>155.22999999999999</v>
      </c>
      <c r="I53" s="1">
        <f t="shared" si="6"/>
        <v>155.351</v>
      </c>
      <c r="J53" s="1">
        <f t="shared" si="6"/>
        <v>155.41649999999998</v>
      </c>
      <c r="K53" s="1">
        <f t="shared" si="6"/>
        <v>155.32599999999999</v>
      </c>
      <c r="L53" s="1">
        <f t="shared" si="6"/>
        <v>155.286</v>
      </c>
      <c r="M53">
        <f t="shared" si="6"/>
        <v>2701.4000000002852</v>
      </c>
      <c r="N53">
        <f t="shared" si="6"/>
        <v>3200.0999999996566</v>
      </c>
    </row>
    <row r="54" spans="1:14" x14ac:dyDescent="0.3">
      <c r="A54">
        <v>20240429</v>
      </c>
      <c r="B54">
        <v>51047.472999999998</v>
      </c>
      <c r="C54">
        <v>155.35400000000001</v>
      </c>
      <c r="D54">
        <v>155.33000000000001</v>
      </c>
      <c r="E54" s="2">
        <f t="shared" si="3"/>
        <v>2097.2999999998137</v>
      </c>
      <c r="F54" s="3">
        <f t="shared" si="1"/>
        <v>155.34200000000001</v>
      </c>
      <c r="G54" s="3">
        <f t="shared" si="5"/>
        <v>155.34062499999999</v>
      </c>
      <c r="H54" s="1">
        <f t="shared" si="6"/>
        <v>155.22999999999999</v>
      </c>
      <c r="I54" s="1">
        <f t="shared" si="6"/>
        <v>155.351</v>
      </c>
      <c r="J54" s="1">
        <f t="shared" si="6"/>
        <v>155.41649999999998</v>
      </c>
      <c r="K54" s="1">
        <f t="shared" si="6"/>
        <v>155.32599999999999</v>
      </c>
      <c r="L54" s="1">
        <f t="shared" si="6"/>
        <v>155.286</v>
      </c>
      <c r="M54">
        <f t="shared" si="6"/>
        <v>2701.4000000002852</v>
      </c>
      <c r="N54">
        <f t="shared" si="6"/>
        <v>3200.0999999996566</v>
      </c>
    </row>
    <row r="55" spans="1:14" x14ac:dyDescent="0.3">
      <c r="A55">
        <v>20240429</v>
      </c>
      <c r="B55">
        <v>51047.576000000001</v>
      </c>
      <c r="C55">
        <v>155.364</v>
      </c>
      <c r="D55">
        <v>155.33500000000001</v>
      </c>
      <c r="E55" s="2">
        <f t="shared" si="3"/>
        <v>2107.6000000000931</v>
      </c>
      <c r="F55" s="3">
        <f t="shared" si="1"/>
        <v>155.34950000000001</v>
      </c>
      <c r="G55" s="3">
        <f t="shared" si="5"/>
        <v>155.34312500000001</v>
      </c>
      <c r="H55" s="1">
        <f t="shared" si="6"/>
        <v>155.22999999999999</v>
      </c>
      <c r="I55" s="1">
        <f t="shared" si="6"/>
        <v>155.351</v>
      </c>
      <c r="J55" s="1">
        <f t="shared" si="6"/>
        <v>155.41649999999998</v>
      </c>
      <c r="K55" s="1">
        <f t="shared" si="6"/>
        <v>155.32599999999999</v>
      </c>
      <c r="L55" s="1">
        <f t="shared" si="6"/>
        <v>155.286</v>
      </c>
      <c r="M55">
        <f t="shared" si="6"/>
        <v>2701.4000000002852</v>
      </c>
      <c r="N55">
        <f t="shared" si="6"/>
        <v>3200.0999999996566</v>
      </c>
    </row>
    <row r="56" spans="1:14" x14ac:dyDescent="0.3">
      <c r="A56">
        <v>20240429</v>
      </c>
      <c r="B56">
        <v>51047.779000000002</v>
      </c>
      <c r="C56">
        <v>155.363</v>
      </c>
      <c r="D56">
        <v>155.33799999999999</v>
      </c>
      <c r="E56" s="2">
        <f t="shared" si="3"/>
        <v>2127.900000000227</v>
      </c>
      <c r="F56" s="3">
        <f t="shared" si="1"/>
        <v>155.35050000000001</v>
      </c>
      <c r="G56" s="3">
        <f t="shared" si="5"/>
        <v>155.34575000000001</v>
      </c>
      <c r="H56" s="1">
        <f t="shared" si="6"/>
        <v>155.22999999999999</v>
      </c>
      <c r="I56" s="1">
        <f t="shared" si="6"/>
        <v>155.351</v>
      </c>
      <c r="J56" s="1">
        <f t="shared" si="6"/>
        <v>155.41649999999998</v>
      </c>
      <c r="K56" s="1">
        <f t="shared" si="6"/>
        <v>155.32599999999999</v>
      </c>
      <c r="L56" s="1">
        <f t="shared" si="6"/>
        <v>155.286</v>
      </c>
      <c r="M56">
        <f t="shared" si="6"/>
        <v>2701.4000000002852</v>
      </c>
      <c r="N56">
        <f t="shared" si="6"/>
        <v>3200.0999999996566</v>
      </c>
    </row>
    <row r="57" spans="1:14" x14ac:dyDescent="0.3">
      <c r="A57">
        <v>20240429</v>
      </c>
      <c r="B57">
        <v>51048.034</v>
      </c>
      <c r="C57">
        <v>155.363</v>
      </c>
      <c r="D57">
        <v>155.34200000000001</v>
      </c>
      <c r="E57" s="2">
        <f t="shared" si="3"/>
        <v>2153.3999999999651</v>
      </c>
      <c r="F57" s="3">
        <f t="shared" si="1"/>
        <v>155.35250000000002</v>
      </c>
      <c r="G57" s="3">
        <f t="shared" si="5"/>
        <v>155.34862500000003</v>
      </c>
      <c r="H57" s="1">
        <f t="shared" si="6"/>
        <v>155.22999999999999</v>
      </c>
      <c r="I57" s="1">
        <f t="shared" si="6"/>
        <v>155.351</v>
      </c>
      <c r="J57" s="1">
        <f t="shared" si="6"/>
        <v>155.41649999999998</v>
      </c>
      <c r="K57" s="1">
        <f t="shared" si="6"/>
        <v>155.32599999999999</v>
      </c>
      <c r="L57" s="1">
        <f t="shared" si="6"/>
        <v>155.286</v>
      </c>
      <c r="M57">
        <f t="shared" si="6"/>
        <v>2701.4000000002852</v>
      </c>
      <c r="N57">
        <f t="shared" si="6"/>
        <v>3200.0999999996566</v>
      </c>
    </row>
    <row r="58" spans="1:14" x14ac:dyDescent="0.3">
      <c r="A58">
        <v>20240429</v>
      </c>
      <c r="B58">
        <v>51048.135000000002</v>
      </c>
      <c r="C58">
        <v>155.363</v>
      </c>
      <c r="D58">
        <v>155.33500000000001</v>
      </c>
      <c r="E58" s="2">
        <f t="shared" si="3"/>
        <v>2163.5000000002037</v>
      </c>
      <c r="F58" s="3">
        <f t="shared" si="1"/>
        <v>155.34899999999999</v>
      </c>
      <c r="G58" s="3">
        <f t="shared" si="5"/>
        <v>155.35037500000001</v>
      </c>
      <c r="H58" s="1">
        <f t="shared" si="6"/>
        <v>155.22999999999999</v>
      </c>
      <c r="I58" s="1">
        <f t="shared" si="6"/>
        <v>155.351</v>
      </c>
      <c r="J58" s="1">
        <f t="shared" si="6"/>
        <v>155.41649999999998</v>
      </c>
      <c r="K58" s="1">
        <f t="shared" si="6"/>
        <v>155.32599999999999</v>
      </c>
      <c r="L58" s="1">
        <f t="shared" si="6"/>
        <v>155.286</v>
      </c>
      <c r="M58">
        <f t="shared" si="6"/>
        <v>2701.4000000002852</v>
      </c>
      <c r="N58">
        <f t="shared" si="6"/>
        <v>3200.0999999996566</v>
      </c>
    </row>
    <row r="59" spans="1:14" x14ac:dyDescent="0.3">
      <c r="A59">
        <v>20240429</v>
      </c>
      <c r="B59">
        <v>51048.237999999998</v>
      </c>
      <c r="C59">
        <v>155.363</v>
      </c>
      <c r="D59">
        <v>155.35400000000001</v>
      </c>
      <c r="E59" s="2">
        <f t="shared" si="3"/>
        <v>2173.7999999997555</v>
      </c>
      <c r="F59" s="3">
        <f t="shared" si="1"/>
        <v>155.35849999999999</v>
      </c>
      <c r="G59" s="3">
        <f t="shared" si="5"/>
        <v>155.35262499999999</v>
      </c>
      <c r="H59" s="1">
        <f t="shared" si="6"/>
        <v>155.22999999999999</v>
      </c>
      <c r="I59" s="1">
        <f t="shared" si="6"/>
        <v>155.351</v>
      </c>
      <c r="J59" s="1">
        <f t="shared" si="6"/>
        <v>155.41649999999998</v>
      </c>
      <c r="K59" s="1">
        <f t="shared" si="6"/>
        <v>155.32599999999999</v>
      </c>
      <c r="L59" s="1">
        <f t="shared" si="6"/>
        <v>155.286</v>
      </c>
      <c r="M59">
        <f t="shared" si="6"/>
        <v>2701.4000000002852</v>
      </c>
      <c r="N59">
        <f t="shared" si="6"/>
        <v>3200.0999999996566</v>
      </c>
    </row>
    <row r="60" spans="1:14" x14ac:dyDescent="0.3">
      <c r="A60">
        <v>20240429</v>
      </c>
      <c r="B60">
        <v>51048.29</v>
      </c>
      <c r="C60">
        <v>155.38499999999999</v>
      </c>
      <c r="D60">
        <v>155.36099999999999</v>
      </c>
      <c r="E60" s="2">
        <f t="shared" si="3"/>
        <v>2179.0000000000873</v>
      </c>
      <c r="F60" s="3">
        <f t="shared" si="1"/>
        <v>155.37299999999999</v>
      </c>
      <c r="G60" s="3">
        <f t="shared" si="5"/>
        <v>155.35825</v>
      </c>
      <c r="H60" s="1">
        <f t="shared" si="6"/>
        <v>155.22999999999999</v>
      </c>
      <c r="I60" s="1">
        <f t="shared" si="6"/>
        <v>155.351</v>
      </c>
      <c r="J60" s="1">
        <f t="shared" si="6"/>
        <v>155.41649999999998</v>
      </c>
      <c r="K60" s="1">
        <f t="shared" si="6"/>
        <v>155.32599999999999</v>
      </c>
      <c r="L60" s="1">
        <f t="shared" si="6"/>
        <v>155.286</v>
      </c>
      <c r="M60">
        <f t="shared" si="6"/>
        <v>2701.4000000002852</v>
      </c>
      <c r="N60">
        <f t="shared" si="6"/>
        <v>3200.0999999996566</v>
      </c>
    </row>
    <row r="61" spans="1:14" x14ac:dyDescent="0.3">
      <c r="A61">
        <v>20240429</v>
      </c>
      <c r="B61">
        <v>51048.341</v>
      </c>
      <c r="C61">
        <v>155.38300000000001</v>
      </c>
      <c r="D61">
        <v>155.35499999999999</v>
      </c>
      <c r="E61" s="2">
        <f t="shared" si="3"/>
        <v>2184.1000000000349</v>
      </c>
      <c r="F61" s="3">
        <f t="shared" si="1"/>
        <v>155.369</v>
      </c>
      <c r="G61" s="3">
        <f t="shared" si="5"/>
        <v>155.36237499999999</v>
      </c>
      <c r="H61" s="1">
        <f t="shared" si="6"/>
        <v>155.22999999999999</v>
      </c>
      <c r="I61" s="1">
        <f t="shared" si="6"/>
        <v>155.351</v>
      </c>
      <c r="J61" s="1">
        <f t="shared" si="6"/>
        <v>155.41649999999998</v>
      </c>
      <c r="K61" s="1">
        <f t="shared" si="6"/>
        <v>155.32599999999999</v>
      </c>
      <c r="L61" s="1">
        <f t="shared" si="6"/>
        <v>155.286</v>
      </c>
      <c r="M61">
        <f t="shared" si="6"/>
        <v>2701.4000000002852</v>
      </c>
      <c r="N61">
        <f t="shared" si="6"/>
        <v>3200.0999999996566</v>
      </c>
    </row>
    <row r="62" spans="1:14" x14ac:dyDescent="0.3">
      <c r="A62">
        <v>20240429</v>
      </c>
      <c r="B62">
        <v>51048.597000000002</v>
      </c>
      <c r="C62">
        <v>155.38300000000001</v>
      </c>
      <c r="D62">
        <v>155.35</v>
      </c>
      <c r="E62" s="2">
        <f t="shared" si="3"/>
        <v>2209.7000000001572</v>
      </c>
      <c r="F62" s="3">
        <f t="shared" si="1"/>
        <v>155.3665</v>
      </c>
      <c r="G62" s="3">
        <f t="shared" si="5"/>
        <v>155.36675</v>
      </c>
      <c r="H62" s="1">
        <f t="shared" si="6"/>
        <v>155.22999999999999</v>
      </c>
      <c r="I62" s="1">
        <f t="shared" si="6"/>
        <v>155.351</v>
      </c>
      <c r="J62" s="1">
        <f t="shared" si="6"/>
        <v>155.41649999999998</v>
      </c>
      <c r="K62" s="1">
        <f t="shared" si="6"/>
        <v>155.32599999999999</v>
      </c>
      <c r="L62" s="1">
        <f t="shared" si="6"/>
        <v>155.286</v>
      </c>
      <c r="M62">
        <f t="shared" si="6"/>
        <v>2701.4000000002852</v>
      </c>
      <c r="N62">
        <f t="shared" si="6"/>
        <v>3200.0999999996566</v>
      </c>
    </row>
    <row r="63" spans="1:14" x14ac:dyDescent="0.3">
      <c r="A63">
        <v>20240429</v>
      </c>
      <c r="B63">
        <v>51048.872000000003</v>
      </c>
      <c r="C63">
        <v>155.38200000000001</v>
      </c>
      <c r="D63">
        <v>155.34899999999999</v>
      </c>
      <c r="E63" s="2">
        <f t="shared" si="3"/>
        <v>2237.2000000003027</v>
      </c>
      <c r="F63" s="3">
        <f t="shared" si="1"/>
        <v>155.3655</v>
      </c>
      <c r="G63" s="3">
        <f t="shared" si="5"/>
        <v>155.36849999999998</v>
      </c>
      <c r="H63" s="1">
        <f t="shared" si="6"/>
        <v>155.22999999999999</v>
      </c>
      <c r="I63" s="1">
        <f t="shared" si="6"/>
        <v>155.351</v>
      </c>
      <c r="J63" s="1">
        <f t="shared" si="6"/>
        <v>155.41649999999998</v>
      </c>
      <c r="K63" s="1">
        <f t="shared" si="6"/>
        <v>155.32599999999999</v>
      </c>
      <c r="L63" s="1">
        <f t="shared" si="6"/>
        <v>155.286</v>
      </c>
      <c r="M63">
        <f t="shared" si="6"/>
        <v>2701.4000000002852</v>
      </c>
      <c r="N63">
        <f t="shared" si="6"/>
        <v>3200.0999999996566</v>
      </c>
    </row>
    <row r="64" spans="1:14" x14ac:dyDescent="0.3">
      <c r="A64">
        <v>20240429</v>
      </c>
      <c r="B64">
        <v>51049.078999999998</v>
      </c>
      <c r="C64">
        <v>155.38499999999999</v>
      </c>
      <c r="D64">
        <v>155.35499999999999</v>
      </c>
      <c r="E64" s="2">
        <f t="shared" si="3"/>
        <v>2257.8999999997905</v>
      </c>
      <c r="F64" s="3">
        <f t="shared" si="1"/>
        <v>155.37</v>
      </c>
      <c r="G64" s="3">
        <f t="shared" si="5"/>
        <v>155.36775</v>
      </c>
      <c r="H64" s="1">
        <f t="shared" si="6"/>
        <v>155.22999999999999</v>
      </c>
      <c r="I64" s="1">
        <f t="shared" si="6"/>
        <v>155.351</v>
      </c>
      <c r="J64" s="1">
        <f t="shared" si="6"/>
        <v>155.41649999999998</v>
      </c>
      <c r="K64" s="1">
        <f t="shared" si="6"/>
        <v>155.32599999999999</v>
      </c>
      <c r="L64" s="1">
        <f t="shared" si="6"/>
        <v>155.286</v>
      </c>
      <c r="M64">
        <f t="shared" si="6"/>
        <v>2701.4000000002852</v>
      </c>
      <c r="N64">
        <f t="shared" si="6"/>
        <v>3200.0999999996566</v>
      </c>
    </row>
    <row r="65" spans="1:14" x14ac:dyDescent="0.3">
      <c r="A65">
        <v>20240429</v>
      </c>
      <c r="B65">
        <v>51049.180999999997</v>
      </c>
      <c r="C65">
        <v>155.38300000000001</v>
      </c>
      <c r="D65">
        <v>155.36199999999999</v>
      </c>
      <c r="E65" s="2">
        <f t="shared" si="3"/>
        <v>2268.0999999996857</v>
      </c>
      <c r="F65" s="3">
        <f t="shared" si="1"/>
        <v>155.3725</v>
      </c>
      <c r="G65" s="3">
        <f t="shared" si="5"/>
        <v>155.36862500000001</v>
      </c>
      <c r="H65" s="1">
        <f t="shared" si="6"/>
        <v>155.22999999999999</v>
      </c>
      <c r="I65" s="1">
        <f t="shared" si="6"/>
        <v>155.351</v>
      </c>
      <c r="J65" s="1">
        <f t="shared" si="6"/>
        <v>155.41649999999998</v>
      </c>
      <c r="K65" s="1">
        <f t="shared" si="6"/>
        <v>155.32599999999999</v>
      </c>
      <c r="L65" s="1">
        <f t="shared" si="6"/>
        <v>155.286</v>
      </c>
      <c r="M65">
        <f t="shared" si="6"/>
        <v>2701.4000000002852</v>
      </c>
      <c r="N65">
        <f t="shared" si="6"/>
        <v>3200.0999999996566</v>
      </c>
    </row>
    <row r="66" spans="1:14" x14ac:dyDescent="0.3">
      <c r="A66">
        <v>20240429</v>
      </c>
      <c r="B66">
        <v>51049.946000000004</v>
      </c>
      <c r="C66">
        <v>155.38300000000001</v>
      </c>
      <c r="D66">
        <v>155.36500000000001</v>
      </c>
      <c r="E66" s="2">
        <f t="shared" si="3"/>
        <v>2344.6000000003551</v>
      </c>
      <c r="F66" s="3">
        <f t="shared" ref="F66:F98" si="7">AVERAGE(C66:D66)</f>
        <v>155.37400000000002</v>
      </c>
      <c r="G66" s="3">
        <f t="shared" si="5"/>
        <v>155.37049999999999</v>
      </c>
      <c r="H66" s="1">
        <f t="shared" si="6"/>
        <v>155.22999999999999</v>
      </c>
      <c r="I66" s="1">
        <f t="shared" si="6"/>
        <v>155.351</v>
      </c>
      <c r="J66" s="1">
        <f t="shared" si="6"/>
        <v>155.41649999999998</v>
      </c>
      <c r="K66" s="1">
        <f t="shared" si="6"/>
        <v>155.32599999999999</v>
      </c>
      <c r="L66" s="1">
        <f t="shared" si="6"/>
        <v>155.286</v>
      </c>
      <c r="M66">
        <f t="shared" si="6"/>
        <v>2701.4000000002852</v>
      </c>
      <c r="N66">
        <f t="shared" si="6"/>
        <v>3200.0999999996566</v>
      </c>
    </row>
    <row r="67" spans="1:14" x14ac:dyDescent="0.3">
      <c r="A67">
        <v>20240429</v>
      </c>
      <c r="B67">
        <v>51050.099000000002</v>
      </c>
      <c r="C67">
        <v>155.38999999999999</v>
      </c>
      <c r="D67">
        <v>155.36500000000001</v>
      </c>
      <c r="E67" s="2">
        <f t="shared" si="3"/>
        <v>2359.9000000001979</v>
      </c>
      <c r="F67" s="3">
        <f t="shared" si="7"/>
        <v>155.3775</v>
      </c>
      <c r="G67" s="3">
        <f t="shared" si="5"/>
        <v>155.37350000000001</v>
      </c>
      <c r="H67" s="1">
        <f t="shared" si="6"/>
        <v>155.22999999999999</v>
      </c>
      <c r="I67" s="1">
        <f t="shared" si="6"/>
        <v>155.351</v>
      </c>
      <c r="J67" s="1">
        <f t="shared" si="6"/>
        <v>155.41649999999998</v>
      </c>
      <c r="K67" s="1">
        <f t="shared" si="6"/>
        <v>155.32599999999999</v>
      </c>
      <c r="L67" s="1">
        <f t="shared" si="6"/>
        <v>155.286</v>
      </c>
      <c r="M67">
        <f t="shared" si="6"/>
        <v>2701.4000000002852</v>
      </c>
      <c r="N67">
        <f t="shared" si="6"/>
        <v>3200.0999999996566</v>
      </c>
    </row>
    <row r="68" spans="1:14" x14ac:dyDescent="0.3">
      <c r="A68">
        <v>20240429</v>
      </c>
      <c r="B68">
        <v>51050.201000000001</v>
      </c>
      <c r="C68">
        <v>155.39400000000001</v>
      </c>
      <c r="D68">
        <v>155.36600000000001</v>
      </c>
      <c r="E68" s="2">
        <f t="shared" si="3"/>
        <v>2370.1000000000931</v>
      </c>
      <c r="F68" s="3">
        <f t="shared" si="7"/>
        <v>155.38</v>
      </c>
      <c r="G68" s="3">
        <f t="shared" si="5"/>
        <v>155.376</v>
      </c>
      <c r="H68" s="1">
        <f t="shared" si="6"/>
        <v>155.22999999999999</v>
      </c>
      <c r="I68" s="1">
        <f t="shared" si="6"/>
        <v>155.351</v>
      </c>
      <c r="J68" s="1">
        <f t="shared" si="6"/>
        <v>155.41649999999998</v>
      </c>
      <c r="K68" s="1">
        <f t="shared" si="6"/>
        <v>155.32599999999999</v>
      </c>
      <c r="L68" s="1">
        <f t="shared" si="6"/>
        <v>155.286</v>
      </c>
      <c r="M68">
        <f t="shared" si="6"/>
        <v>2701.4000000002852</v>
      </c>
      <c r="N68">
        <f t="shared" si="6"/>
        <v>3200.0999999996566</v>
      </c>
    </row>
    <row r="69" spans="1:14" x14ac:dyDescent="0.3">
      <c r="A69">
        <v>20240429</v>
      </c>
      <c r="B69">
        <v>51050.406000000003</v>
      </c>
      <c r="C69">
        <v>155.39500000000001</v>
      </c>
      <c r="D69">
        <v>155.36600000000001</v>
      </c>
      <c r="E69" s="2">
        <f t="shared" si="3"/>
        <v>2390.6000000002678</v>
      </c>
      <c r="F69" s="3">
        <f t="shared" si="7"/>
        <v>155.38050000000001</v>
      </c>
      <c r="G69" s="3">
        <f t="shared" si="5"/>
        <v>155.37800000000001</v>
      </c>
      <c r="H69" s="1">
        <f t="shared" si="6"/>
        <v>155.22999999999999</v>
      </c>
      <c r="I69" s="1">
        <f t="shared" si="6"/>
        <v>155.351</v>
      </c>
      <c r="J69" s="1">
        <f t="shared" si="6"/>
        <v>155.41649999999998</v>
      </c>
      <c r="K69" s="1">
        <f t="shared" si="6"/>
        <v>155.32599999999999</v>
      </c>
      <c r="L69" s="1">
        <f t="shared" si="6"/>
        <v>155.286</v>
      </c>
      <c r="M69">
        <f t="shared" si="6"/>
        <v>2701.4000000002852</v>
      </c>
      <c r="N69">
        <f t="shared" si="6"/>
        <v>3200.0999999996566</v>
      </c>
    </row>
    <row r="70" spans="1:14" x14ac:dyDescent="0.3">
      <c r="A70">
        <v>20240429</v>
      </c>
      <c r="B70">
        <v>51051.777000000002</v>
      </c>
      <c r="C70">
        <v>155.39400000000001</v>
      </c>
      <c r="D70">
        <v>155.36799999999999</v>
      </c>
      <c r="E70" s="2">
        <f t="shared" ref="E70:E129" si="8">(B70-51042)*100+1550</f>
        <v>2527.7000000001863</v>
      </c>
      <c r="F70" s="3">
        <f t="shared" si="7"/>
        <v>155.381</v>
      </c>
      <c r="G70" s="3">
        <f t="shared" si="5"/>
        <v>155.37975</v>
      </c>
      <c r="H70" s="1">
        <f t="shared" ref="H70:N99" si="9">H$3</f>
        <v>155.22999999999999</v>
      </c>
      <c r="I70" s="1">
        <f t="shared" si="9"/>
        <v>155.351</v>
      </c>
      <c r="J70" s="1">
        <f t="shared" si="9"/>
        <v>155.41649999999998</v>
      </c>
      <c r="K70" s="1">
        <f t="shared" si="9"/>
        <v>155.32599999999999</v>
      </c>
      <c r="L70" s="1">
        <f t="shared" si="9"/>
        <v>155.286</v>
      </c>
      <c r="M70">
        <f t="shared" si="9"/>
        <v>2701.4000000002852</v>
      </c>
      <c r="N70">
        <f t="shared" si="9"/>
        <v>3200.0999999996566</v>
      </c>
    </row>
    <row r="71" spans="1:14" x14ac:dyDescent="0.3">
      <c r="A71">
        <v>20240429</v>
      </c>
      <c r="B71">
        <v>51052.082000000002</v>
      </c>
      <c r="C71">
        <v>155.39400000000001</v>
      </c>
      <c r="D71">
        <v>155.36699999999999</v>
      </c>
      <c r="E71" s="2">
        <f t="shared" si="8"/>
        <v>2558.2000000002154</v>
      </c>
      <c r="F71" s="3">
        <f t="shared" si="7"/>
        <v>155.38049999999998</v>
      </c>
      <c r="G71" s="3">
        <f t="shared" si="5"/>
        <v>155.38049999999998</v>
      </c>
      <c r="H71" s="1">
        <f t="shared" si="9"/>
        <v>155.22999999999999</v>
      </c>
      <c r="I71" s="1">
        <f t="shared" si="9"/>
        <v>155.351</v>
      </c>
      <c r="J71" s="1">
        <f t="shared" si="9"/>
        <v>155.41649999999998</v>
      </c>
      <c r="K71" s="1">
        <f t="shared" si="9"/>
        <v>155.32599999999999</v>
      </c>
      <c r="L71" s="1">
        <f t="shared" si="9"/>
        <v>155.286</v>
      </c>
      <c r="M71">
        <f t="shared" si="9"/>
        <v>2701.4000000002852</v>
      </c>
      <c r="N71">
        <f t="shared" si="9"/>
        <v>3200.0999999996566</v>
      </c>
    </row>
    <row r="72" spans="1:14" x14ac:dyDescent="0.3">
      <c r="A72">
        <v>20240429</v>
      </c>
      <c r="B72">
        <v>51052.434999999998</v>
      </c>
      <c r="C72">
        <v>155.38200000000001</v>
      </c>
      <c r="D72">
        <v>155.36600000000001</v>
      </c>
      <c r="E72" s="2">
        <f t="shared" si="8"/>
        <v>2593.4999999997672</v>
      </c>
      <c r="F72" s="3">
        <f t="shared" si="7"/>
        <v>155.37400000000002</v>
      </c>
      <c r="G72" s="3">
        <f t="shared" ref="G72:G135" si="10">AVERAGE(F69:F72)</f>
        <v>155.37900000000002</v>
      </c>
      <c r="H72" s="1">
        <f t="shared" si="9"/>
        <v>155.22999999999999</v>
      </c>
      <c r="I72" s="1">
        <f t="shared" si="9"/>
        <v>155.351</v>
      </c>
      <c r="J72" s="1">
        <f t="shared" si="9"/>
        <v>155.41649999999998</v>
      </c>
      <c r="K72" s="1">
        <f t="shared" si="9"/>
        <v>155.32599999999999</v>
      </c>
      <c r="L72" s="1">
        <f t="shared" si="9"/>
        <v>155.286</v>
      </c>
      <c r="M72">
        <f t="shared" si="9"/>
        <v>2701.4000000002852</v>
      </c>
      <c r="N72">
        <f t="shared" si="9"/>
        <v>3200.0999999996566</v>
      </c>
    </row>
    <row r="73" spans="1:14" x14ac:dyDescent="0.3">
      <c r="A73">
        <v>20240429</v>
      </c>
      <c r="B73">
        <v>51052.487000000001</v>
      </c>
      <c r="C73">
        <v>155.387</v>
      </c>
      <c r="D73">
        <v>155.35499999999999</v>
      </c>
      <c r="E73" s="2">
        <f t="shared" si="8"/>
        <v>2598.700000000099</v>
      </c>
      <c r="F73" s="3">
        <f t="shared" si="7"/>
        <v>155.37099999999998</v>
      </c>
      <c r="G73" s="3">
        <f t="shared" si="10"/>
        <v>155.37662499999999</v>
      </c>
      <c r="H73" s="1">
        <f t="shared" si="9"/>
        <v>155.22999999999999</v>
      </c>
      <c r="I73" s="1">
        <f t="shared" si="9"/>
        <v>155.351</v>
      </c>
      <c r="J73" s="1">
        <f t="shared" si="9"/>
        <v>155.41649999999998</v>
      </c>
      <c r="K73" s="1">
        <f t="shared" si="9"/>
        <v>155.32599999999999</v>
      </c>
      <c r="L73" s="1">
        <f t="shared" si="9"/>
        <v>155.286</v>
      </c>
      <c r="M73">
        <f t="shared" si="9"/>
        <v>2701.4000000002852</v>
      </c>
      <c r="N73">
        <f t="shared" si="9"/>
        <v>3200.0999999996566</v>
      </c>
    </row>
    <row r="74" spans="1:14" x14ac:dyDescent="0.3">
      <c r="A74">
        <v>20240429</v>
      </c>
      <c r="B74">
        <v>51052.692000000003</v>
      </c>
      <c r="C74">
        <v>155.393</v>
      </c>
      <c r="D74">
        <v>155.36600000000001</v>
      </c>
      <c r="E74" s="2">
        <f t="shared" si="8"/>
        <v>2619.2000000002736</v>
      </c>
      <c r="F74" s="3">
        <f t="shared" si="7"/>
        <v>155.37950000000001</v>
      </c>
      <c r="G74" s="3">
        <f t="shared" si="10"/>
        <v>155.37625</v>
      </c>
      <c r="H74" s="1">
        <f t="shared" si="9"/>
        <v>155.22999999999999</v>
      </c>
      <c r="I74" s="1">
        <f t="shared" si="9"/>
        <v>155.351</v>
      </c>
      <c r="J74" s="1">
        <f t="shared" si="9"/>
        <v>155.41649999999998</v>
      </c>
      <c r="K74" s="1">
        <f t="shared" si="9"/>
        <v>155.32599999999999</v>
      </c>
      <c r="L74" s="1">
        <f t="shared" si="9"/>
        <v>155.286</v>
      </c>
      <c r="M74">
        <f t="shared" si="9"/>
        <v>2701.4000000002852</v>
      </c>
      <c r="N74">
        <f t="shared" si="9"/>
        <v>3200.0999999996566</v>
      </c>
    </row>
    <row r="75" spans="1:14" x14ac:dyDescent="0.3">
      <c r="A75">
        <v>20240429</v>
      </c>
      <c r="B75">
        <v>51052.794999999998</v>
      </c>
      <c r="C75">
        <v>155.39400000000001</v>
      </c>
      <c r="D75">
        <v>155.38</v>
      </c>
      <c r="E75" s="2">
        <f t="shared" si="8"/>
        <v>2629.4999999998254</v>
      </c>
      <c r="F75" s="3">
        <f t="shared" si="7"/>
        <v>155.387</v>
      </c>
      <c r="G75" s="3">
        <f t="shared" si="10"/>
        <v>155.37787500000002</v>
      </c>
      <c r="H75" s="1">
        <f t="shared" si="9"/>
        <v>155.22999999999999</v>
      </c>
      <c r="I75" s="1">
        <f t="shared" si="9"/>
        <v>155.351</v>
      </c>
      <c r="J75" s="1">
        <f t="shared" si="9"/>
        <v>155.41649999999998</v>
      </c>
      <c r="K75" s="1">
        <f t="shared" si="9"/>
        <v>155.32599999999999</v>
      </c>
      <c r="L75" s="1">
        <f t="shared" si="9"/>
        <v>155.286</v>
      </c>
      <c r="M75">
        <f t="shared" si="9"/>
        <v>2701.4000000002852</v>
      </c>
      <c r="N75">
        <f t="shared" si="9"/>
        <v>3200.0999999996566</v>
      </c>
    </row>
    <row r="76" spans="1:14" x14ac:dyDescent="0.3">
      <c r="A76">
        <v>20240429</v>
      </c>
      <c r="B76">
        <v>51052.847000000002</v>
      </c>
      <c r="C76">
        <v>155.399</v>
      </c>
      <c r="D76">
        <v>155.38200000000001</v>
      </c>
      <c r="E76" s="2">
        <f t="shared" si="8"/>
        <v>2634.7000000001572</v>
      </c>
      <c r="F76" s="3">
        <f t="shared" si="7"/>
        <v>155.3905</v>
      </c>
      <c r="G76" s="3">
        <f t="shared" si="10"/>
        <v>155.38200000000001</v>
      </c>
      <c r="H76" s="1">
        <f t="shared" si="9"/>
        <v>155.22999999999999</v>
      </c>
      <c r="I76" s="1">
        <f t="shared" si="9"/>
        <v>155.351</v>
      </c>
      <c r="J76" s="1">
        <f t="shared" si="9"/>
        <v>155.41649999999998</v>
      </c>
      <c r="K76" s="1">
        <f t="shared" si="9"/>
        <v>155.32599999999999</v>
      </c>
      <c r="L76" s="1">
        <f t="shared" si="9"/>
        <v>155.286</v>
      </c>
      <c r="M76">
        <f t="shared" si="9"/>
        <v>2701.4000000002852</v>
      </c>
      <c r="N76">
        <f t="shared" si="9"/>
        <v>3200.0999999996566</v>
      </c>
    </row>
    <row r="77" spans="1:14" x14ac:dyDescent="0.3">
      <c r="A77">
        <v>20240429</v>
      </c>
      <c r="B77">
        <v>51052.949000000001</v>
      </c>
      <c r="C77">
        <v>155.40100000000001</v>
      </c>
      <c r="D77">
        <v>155.38499999999999</v>
      </c>
      <c r="E77" s="2">
        <f t="shared" si="8"/>
        <v>2644.9000000000524</v>
      </c>
      <c r="F77" s="3">
        <f t="shared" si="7"/>
        <v>155.393</v>
      </c>
      <c r="G77" s="3">
        <f t="shared" si="10"/>
        <v>155.38750000000002</v>
      </c>
      <c r="H77" s="1">
        <f t="shared" si="9"/>
        <v>155.22999999999999</v>
      </c>
      <c r="I77" s="1">
        <f t="shared" si="9"/>
        <v>155.351</v>
      </c>
      <c r="J77" s="1">
        <f t="shared" si="9"/>
        <v>155.41649999999998</v>
      </c>
      <c r="K77" s="1">
        <f t="shared" si="9"/>
        <v>155.32599999999999</v>
      </c>
      <c r="L77" s="1">
        <f t="shared" si="9"/>
        <v>155.286</v>
      </c>
      <c r="M77">
        <f t="shared" si="9"/>
        <v>2701.4000000002852</v>
      </c>
      <c r="N77">
        <f t="shared" si="9"/>
        <v>3200.0999999996566</v>
      </c>
    </row>
    <row r="78" spans="1:14" x14ac:dyDescent="0.3">
      <c r="A78">
        <v>20240429</v>
      </c>
      <c r="B78">
        <v>51053.052000000003</v>
      </c>
      <c r="C78">
        <v>155.40299999999999</v>
      </c>
      <c r="D78">
        <v>155.387</v>
      </c>
      <c r="E78" s="2">
        <f t="shared" si="8"/>
        <v>2655.2000000003318</v>
      </c>
      <c r="F78" s="3">
        <f t="shared" si="7"/>
        <v>155.39499999999998</v>
      </c>
      <c r="G78" s="3">
        <f t="shared" si="10"/>
        <v>155.39137500000001</v>
      </c>
      <c r="H78" s="1">
        <f t="shared" si="9"/>
        <v>155.22999999999999</v>
      </c>
      <c r="I78" s="1">
        <f t="shared" si="9"/>
        <v>155.351</v>
      </c>
      <c r="J78" s="1">
        <f t="shared" si="9"/>
        <v>155.41649999999998</v>
      </c>
      <c r="K78" s="1">
        <f t="shared" si="9"/>
        <v>155.32599999999999</v>
      </c>
      <c r="L78" s="1">
        <f t="shared" si="9"/>
        <v>155.286</v>
      </c>
      <c r="M78">
        <f t="shared" si="9"/>
        <v>2701.4000000002852</v>
      </c>
      <c r="N78">
        <f t="shared" si="9"/>
        <v>3200.0999999996566</v>
      </c>
    </row>
    <row r="79" spans="1:14" x14ac:dyDescent="0.3">
      <c r="A79">
        <v>20240429</v>
      </c>
      <c r="B79">
        <v>51053.103000000003</v>
      </c>
      <c r="C79">
        <v>155.40100000000001</v>
      </c>
      <c r="D79">
        <v>155.381</v>
      </c>
      <c r="E79" s="2">
        <f t="shared" si="8"/>
        <v>2660.3000000002794</v>
      </c>
      <c r="F79" s="3">
        <f t="shared" si="7"/>
        <v>155.39100000000002</v>
      </c>
      <c r="G79" s="3">
        <f t="shared" si="10"/>
        <v>155.39237500000002</v>
      </c>
      <c r="H79" s="1">
        <f t="shared" si="9"/>
        <v>155.22999999999999</v>
      </c>
      <c r="I79" s="1">
        <f t="shared" si="9"/>
        <v>155.351</v>
      </c>
      <c r="J79" s="1">
        <f t="shared" si="9"/>
        <v>155.41649999999998</v>
      </c>
      <c r="K79" s="1">
        <f t="shared" si="9"/>
        <v>155.32599999999999</v>
      </c>
      <c r="L79" s="1">
        <f t="shared" si="9"/>
        <v>155.286</v>
      </c>
      <c r="M79">
        <f t="shared" si="9"/>
        <v>2701.4000000002852</v>
      </c>
      <c r="N79">
        <f t="shared" si="9"/>
        <v>3200.0999999996566</v>
      </c>
    </row>
    <row r="80" spans="1:14" x14ac:dyDescent="0.3">
      <c r="A80">
        <v>20240429</v>
      </c>
      <c r="B80">
        <v>51053.307999999997</v>
      </c>
      <c r="C80">
        <v>155.40899999999999</v>
      </c>
      <c r="D80">
        <v>155.39400000000001</v>
      </c>
      <c r="E80" s="2">
        <f t="shared" si="8"/>
        <v>2680.7999999997264</v>
      </c>
      <c r="F80" s="3">
        <f t="shared" si="7"/>
        <v>155.4015</v>
      </c>
      <c r="G80" s="3">
        <f t="shared" si="10"/>
        <v>155.39512500000001</v>
      </c>
      <c r="H80" s="1">
        <f t="shared" si="9"/>
        <v>155.22999999999999</v>
      </c>
      <c r="I80" s="1">
        <f t="shared" si="9"/>
        <v>155.351</v>
      </c>
      <c r="J80" s="1">
        <f t="shared" si="9"/>
        <v>155.41649999999998</v>
      </c>
      <c r="K80" s="1">
        <f t="shared" si="9"/>
        <v>155.32599999999999</v>
      </c>
      <c r="L80" s="1">
        <f t="shared" si="9"/>
        <v>155.286</v>
      </c>
      <c r="M80">
        <f t="shared" si="9"/>
        <v>2701.4000000002852</v>
      </c>
      <c r="N80">
        <f t="shared" si="9"/>
        <v>3200.0999999996566</v>
      </c>
    </row>
    <row r="81" spans="1:14" x14ac:dyDescent="0.3">
      <c r="A81">
        <v>20240429</v>
      </c>
      <c r="B81">
        <v>51053.36</v>
      </c>
      <c r="C81">
        <v>155.43100000000001</v>
      </c>
      <c r="D81">
        <v>155.40700000000001</v>
      </c>
      <c r="E81" s="2">
        <f t="shared" si="8"/>
        <v>2686.0000000000582</v>
      </c>
      <c r="F81" s="3">
        <f t="shared" si="7"/>
        <v>155.41900000000001</v>
      </c>
      <c r="G81" s="3">
        <f t="shared" si="10"/>
        <v>155.401625</v>
      </c>
      <c r="H81" s="1">
        <f t="shared" si="9"/>
        <v>155.22999999999999</v>
      </c>
      <c r="I81" s="1">
        <f t="shared" si="9"/>
        <v>155.351</v>
      </c>
      <c r="J81" s="1">
        <f t="shared" si="9"/>
        <v>155.41649999999998</v>
      </c>
      <c r="K81" s="1">
        <f t="shared" si="9"/>
        <v>155.32599999999999</v>
      </c>
      <c r="L81" s="1">
        <f t="shared" si="9"/>
        <v>155.286</v>
      </c>
      <c r="M81">
        <f t="shared" si="9"/>
        <v>2701.4000000002852</v>
      </c>
      <c r="N81">
        <f t="shared" si="9"/>
        <v>3200.0999999996566</v>
      </c>
    </row>
    <row r="82" spans="1:14" x14ac:dyDescent="0.3">
      <c r="A82">
        <v>20240429</v>
      </c>
      <c r="B82">
        <v>51053.514000000003</v>
      </c>
      <c r="C82">
        <v>155.364</v>
      </c>
      <c r="D82">
        <v>155.34299999999999</v>
      </c>
      <c r="E82" s="2">
        <f t="shared" si="8"/>
        <v>2701.4000000002852</v>
      </c>
      <c r="F82" s="3">
        <f t="shared" si="7"/>
        <v>155.3535</v>
      </c>
      <c r="G82" s="3">
        <f t="shared" si="10"/>
        <v>155.39125000000001</v>
      </c>
      <c r="H82" s="1">
        <f t="shared" si="9"/>
        <v>155.22999999999999</v>
      </c>
      <c r="I82" s="1">
        <f t="shared" si="9"/>
        <v>155.351</v>
      </c>
      <c r="J82" s="1">
        <f t="shared" si="9"/>
        <v>155.41649999999998</v>
      </c>
      <c r="K82" s="1">
        <f t="shared" si="9"/>
        <v>155.32599999999999</v>
      </c>
      <c r="L82" s="1">
        <f t="shared" si="9"/>
        <v>155.286</v>
      </c>
      <c r="M82">
        <f t="shared" si="9"/>
        <v>2701.4000000002852</v>
      </c>
      <c r="N82">
        <f t="shared" si="9"/>
        <v>3200.0999999996566</v>
      </c>
    </row>
    <row r="83" spans="1:14" x14ac:dyDescent="0.3">
      <c r="A83">
        <v>20240429</v>
      </c>
      <c r="B83">
        <v>51053.616999999998</v>
      </c>
      <c r="C83">
        <v>155.363</v>
      </c>
      <c r="D83">
        <v>155.34899999999999</v>
      </c>
      <c r="E83" s="2">
        <f t="shared" si="8"/>
        <v>2711.699999999837</v>
      </c>
      <c r="F83" s="3">
        <f t="shared" si="7"/>
        <v>155.35599999999999</v>
      </c>
      <c r="G83" s="3">
        <f t="shared" si="10"/>
        <v>155.38249999999999</v>
      </c>
      <c r="H83" s="1">
        <f t="shared" si="9"/>
        <v>155.22999999999999</v>
      </c>
      <c r="I83" s="1">
        <f t="shared" si="9"/>
        <v>155.351</v>
      </c>
      <c r="J83" s="1">
        <f t="shared" si="9"/>
        <v>155.41649999999998</v>
      </c>
      <c r="K83" s="1">
        <f t="shared" si="9"/>
        <v>155.32599999999999</v>
      </c>
      <c r="L83" s="1">
        <f t="shared" si="9"/>
        <v>155.286</v>
      </c>
      <c r="M83">
        <f t="shared" si="9"/>
        <v>2701.4000000002852</v>
      </c>
      <c r="N83">
        <f t="shared" si="9"/>
        <v>3200.0999999996566</v>
      </c>
    </row>
    <row r="84" spans="1:14" x14ac:dyDescent="0.3">
      <c r="A84">
        <v>20240429</v>
      </c>
      <c r="B84">
        <v>51053.667999999998</v>
      </c>
      <c r="C84">
        <v>155.363</v>
      </c>
      <c r="D84">
        <v>155.34200000000001</v>
      </c>
      <c r="E84" s="2">
        <f t="shared" si="8"/>
        <v>2716.7999999997846</v>
      </c>
      <c r="F84" s="3">
        <f t="shared" si="7"/>
        <v>155.35250000000002</v>
      </c>
      <c r="G84" s="3">
        <f t="shared" si="10"/>
        <v>155.37025</v>
      </c>
      <c r="H84" s="1">
        <f t="shared" si="9"/>
        <v>155.22999999999999</v>
      </c>
      <c r="I84" s="1">
        <f t="shared" si="9"/>
        <v>155.351</v>
      </c>
      <c r="J84" s="1">
        <f t="shared" si="9"/>
        <v>155.41649999999998</v>
      </c>
      <c r="K84" s="1">
        <f t="shared" si="9"/>
        <v>155.32599999999999</v>
      </c>
      <c r="L84" s="1">
        <f t="shared" si="9"/>
        <v>155.286</v>
      </c>
      <c r="M84">
        <f t="shared" si="9"/>
        <v>2701.4000000002852</v>
      </c>
      <c r="N84">
        <f t="shared" si="9"/>
        <v>3200.0999999996566</v>
      </c>
    </row>
    <row r="85" spans="1:14" x14ac:dyDescent="0.3">
      <c r="A85">
        <v>20240429</v>
      </c>
      <c r="B85">
        <v>51053.77</v>
      </c>
      <c r="C85">
        <v>155.364</v>
      </c>
      <c r="D85">
        <v>155.34200000000001</v>
      </c>
      <c r="E85" s="2">
        <f t="shared" si="8"/>
        <v>2726.9999999996799</v>
      </c>
      <c r="F85" s="3">
        <f t="shared" si="7"/>
        <v>155.35300000000001</v>
      </c>
      <c r="G85" s="3">
        <f t="shared" si="10"/>
        <v>155.35374999999999</v>
      </c>
      <c r="H85" s="1">
        <f t="shared" si="9"/>
        <v>155.22999999999999</v>
      </c>
      <c r="I85" s="1">
        <f t="shared" si="9"/>
        <v>155.351</v>
      </c>
      <c r="J85" s="1">
        <f t="shared" si="9"/>
        <v>155.41649999999998</v>
      </c>
      <c r="K85" s="1">
        <f t="shared" si="9"/>
        <v>155.32599999999999</v>
      </c>
      <c r="L85" s="1">
        <f t="shared" si="9"/>
        <v>155.286</v>
      </c>
      <c r="M85">
        <f t="shared" si="9"/>
        <v>2701.4000000002852</v>
      </c>
      <c r="N85">
        <f t="shared" si="9"/>
        <v>3200.0999999996566</v>
      </c>
    </row>
    <row r="86" spans="1:14" x14ac:dyDescent="0.3">
      <c r="A86">
        <v>20240429</v>
      </c>
      <c r="B86">
        <v>51053.874000000003</v>
      </c>
      <c r="C86">
        <v>155.36000000000001</v>
      </c>
      <c r="D86">
        <v>155.34100000000001</v>
      </c>
      <c r="E86" s="2">
        <f t="shared" si="8"/>
        <v>2737.4000000003434</v>
      </c>
      <c r="F86" s="3">
        <f t="shared" si="7"/>
        <v>155.35050000000001</v>
      </c>
      <c r="G86" s="3">
        <f t="shared" si="10"/>
        <v>155.35300000000001</v>
      </c>
      <c r="H86" s="1">
        <f t="shared" si="9"/>
        <v>155.22999999999999</v>
      </c>
      <c r="I86" s="1">
        <f t="shared" si="9"/>
        <v>155.351</v>
      </c>
      <c r="J86" s="1">
        <f t="shared" si="9"/>
        <v>155.41649999999998</v>
      </c>
      <c r="K86" s="1">
        <f t="shared" si="9"/>
        <v>155.32599999999999</v>
      </c>
      <c r="L86" s="1">
        <f t="shared" si="9"/>
        <v>155.286</v>
      </c>
      <c r="M86">
        <f t="shared" si="9"/>
        <v>2701.4000000002852</v>
      </c>
      <c r="N86">
        <f t="shared" si="9"/>
        <v>3200.0999999996566</v>
      </c>
    </row>
    <row r="87" spans="1:14" x14ac:dyDescent="0.3">
      <c r="A87">
        <v>20240429</v>
      </c>
      <c r="B87">
        <v>51053.976999999999</v>
      </c>
      <c r="C87">
        <v>155.363</v>
      </c>
      <c r="D87">
        <v>155.346</v>
      </c>
      <c r="E87" s="2">
        <f t="shared" si="8"/>
        <v>2747.6999999998952</v>
      </c>
      <c r="F87" s="3">
        <f t="shared" si="7"/>
        <v>155.3545</v>
      </c>
      <c r="G87" s="3">
        <f t="shared" si="10"/>
        <v>155.35262500000002</v>
      </c>
      <c r="H87" s="1">
        <f t="shared" si="9"/>
        <v>155.22999999999999</v>
      </c>
      <c r="I87" s="1">
        <f t="shared" si="9"/>
        <v>155.351</v>
      </c>
      <c r="J87" s="1">
        <f t="shared" si="9"/>
        <v>155.41649999999998</v>
      </c>
      <c r="K87" s="1">
        <f t="shared" si="9"/>
        <v>155.32599999999999</v>
      </c>
      <c r="L87" s="1">
        <f t="shared" si="9"/>
        <v>155.286</v>
      </c>
      <c r="M87">
        <f t="shared" si="9"/>
        <v>2701.4000000002852</v>
      </c>
      <c r="N87">
        <f t="shared" si="9"/>
        <v>3200.0999999996566</v>
      </c>
    </row>
    <row r="88" spans="1:14" x14ac:dyDescent="0.3">
      <c r="A88">
        <v>20240429</v>
      </c>
      <c r="B88">
        <v>51054.029000000002</v>
      </c>
      <c r="C88">
        <v>155.363</v>
      </c>
      <c r="D88">
        <v>155.339</v>
      </c>
      <c r="E88" s="2">
        <f t="shared" si="8"/>
        <v>2752.900000000227</v>
      </c>
      <c r="F88" s="3">
        <f t="shared" si="7"/>
        <v>155.351</v>
      </c>
      <c r="G88" s="3">
        <f t="shared" si="10"/>
        <v>155.35225</v>
      </c>
      <c r="H88" s="1">
        <f t="shared" si="9"/>
        <v>155.22999999999999</v>
      </c>
      <c r="I88" s="1">
        <f t="shared" si="9"/>
        <v>155.351</v>
      </c>
      <c r="J88" s="1">
        <f t="shared" si="9"/>
        <v>155.41649999999998</v>
      </c>
      <c r="K88" s="1">
        <f t="shared" si="9"/>
        <v>155.32599999999999</v>
      </c>
      <c r="L88" s="1">
        <f t="shared" si="9"/>
        <v>155.286</v>
      </c>
      <c r="M88">
        <f t="shared" si="9"/>
        <v>2701.4000000002852</v>
      </c>
      <c r="N88">
        <f t="shared" si="9"/>
        <v>3200.0999999996566</v>
      </c>
    </row>
    <row r="89" spans="1:14" x14ac:dyDescent="0.3">
      <c r="A89">
        <v>20240429</v>
      </c>
      <c r="B89">
        <v>51054.131000000001</v>
      </c>
      <c r="C89">
        <v>155.363</v>
      </c>
      <c r="D89">
        <v>155.34700000000001</v>
      </c>
      <c r="E89" s="2">
        <f t="shared" si="8"/>
        <v>2763.1000000001222</v>
      </c>
      <c r="F89" s="3">
        <f t="shared" si="7"/>
        <v>155.35500000000002</v>
      </c>
      <c r="G89" s="3">
        <f t="shared" si="10"/>
        <v>155.35275000000001</v>
      </c>
      <c r="H89" s="1">
        <f t="shared" si="9"/>
        <v>155.22999999999999</v>
      </c>
      <c r="I89" s="1">
        <f t="shared" si="9"/>
        <v>155.351</v>
      </c>
      <c r="J89" s="1">
        <f t="shared" si="9"/>
        <v>155.41649999999998</v>
      </c>
      <c r="K89" s="1">
        <f t="shared" si="9"/>
        <v>155.32599999999999</v>
      </c>
      <c r="L89" s="1">
        <f t="shared" si="9"/>
        <v>155.286</v>
      </c>
      <c r="M89">
        <f t="shared" si="9"/>
        <v>2701.4000000002852</v>
      </c>
      <c r="N89">
        <f t="shared" si="9"/>
        <v>3200.0999999996566</v>
      </c>
    </row>
    <row r="90" spans="1:14" x14ac:dyDescent="0.3">
      <c r="A90">
        <v>20240429</v>
      </c>
      <c r="B90">
        <v>51054.182999999997</v>
      </c>
      <c r="C90">
        <v>155.363</v>
      </c>
      <c r="D90">
        <v>155.34</v>
      </c>
      <c r="E90" s="2">
        <f t="shared" si="8"/>
        <v>2768.2999999997264</v>
      </c>
      <c r="F90" s="3">
        <f t="shared" si="7"/>
        <v>155.35149999999999</v>
      </c>
      <c r="G90" s="3">
        <f t="shared" si="10"/>
        <v>155.35300000000001</v>
      </c>
      <c r="H90" s="1">
        <f t="shared" si="9"/>
        <v>155.22999999999999</v>
      </c>
      <c r="I90" s="1">
        <f t="shared" si="9"/>
        <v>155.351</v>
      </c>
      <c r="J90" s="1">
        <f t="shared" si="9"/>
        <v>155.41649999999998</v>
      </c>
      <c r="K90" s="1">
        <f t="shared" si="9"/>
        <v>155.32599999999999</v>
      </c>
      <c r="L90" s="1">
        <f t="shared" si="9"/>
        <v>155.286</v>
      </c>
      <c r="M90">
        <f t="shared" si="9"/>
        <v>2701.4000000002852</v>
      </c>
      <c r="N90">
        <f t="shared" si="9"/>
        <v>3200.0999999996566</v>
      </c>
    </row>
    <row r="91" spans="1:14" x14ac:dyDescent="0.3">
      <c r="A91">
        <v>20240429</v>
      </c>
      <c r="B91">
        <v>51054.286</v>
      </c>
      <c r="C91">
        <v>155.363</v>
      </c>
      <c r="D91">
        <v>155.33699999999999</v>
      </c>
      <c r="E91" s="2">
        <f t="shared" si="8"/>
        <v>2778.6000000000058</v>
      </c>
      <c r="F91" s="3">
        <f t="shared" si="7"/>
        <v>155.35</v>
      </c>
      <c r="G91" s="3">
        <f t="shared" si="10"/>
        <v>155.35187500000001</v>
      </c>
      <c r="H91" s="1">
        <f t="shared" si="9"/>
        <v>155.22999999999999</v>
      </c>
      <c r="I91" s="1">
        <f t="shared" si="9"/>
        <v>155.351</v>
      </c>
      <c r="J91" s="1">
        <f t="shared" si="9"/>
        <v>155.41649999999998</v>
      </c>
      <c r="K91" s="1">
        <f t="shared" si="9"/>
        <v>155.32599999999999</v>
      </c>
      <c r="L91" s="1">
        <f t="shared" si="9"/>
        <v>155.286</v>
      </c>
      <c r="M91">
        <f t="shared" si="9"/>
        <v>2701.4000000002852</v>
      </c>
      <c r="N91">
        <f t="shared" si="9"/>
        <v>3200.0999999996566</v>
      </c>
    </row>
    <row r="92" spans="1:14" x14ac:dyDescent="0.3">
      <c r="A92">
        <v>20240429</v>
      </c>
      <c r="B92">
        <v>51054.337</v>
      </c>
      <c r="C92">
        <v>155.363</v>
      </c>
      <c r="D92">
        <v>155.34100000000001</v>
      </c>
      <c r="E92" s="2">
        <f t="shared" si="8"/>
        <v>2783.6999999999534</v>
      </c>
      <c r="F92" s="3">
        <f t="shared" si="7"/>
        <v>155.352</v>
      </c>
      <c r="G92" s="3">
        <f t="shared" si="10"/>
        <v>155.352125</v>
      </c>
      <c r="H92" s="1">
        <f t="shared" si="9"/>
        <v>155.22999999999999</v>
      </c>
      <c r="I92" s="1">
        <f t="shared" si="9"/>
        <v>155.351</v>
      </c>
      <c r="J92" s="1">
        <f t="shared" si="9"/>
        <v>155.41649999999998</v>
      </c>
      <c r="K92" s="1">
        <f t="shared" si="9"/>
        <v>155.32599999999999</v>
      </c>
      <c r="L92" s="1">
        <f t="shared" si="9"/>
        <v>155.286</v>
      </c>
      <c r="M92">
        <f t="shared" si="9"/>
        <v>2701.4000000002852</v>
      </c>
      <c r="N92">
        <f t="shared" si="9"/>
        <v>3200.0999999996566</v>
      </c>
    </row>
    <row r="93" spans="1:14" x14ac:dyDescent="0.3">
      <c r="A93">
        <v>20240429</v>
      </c>
      <c r="B93">
        <v>51054.440999999999</v>
      </c>
      <c r="C93">
        <v>155.392</v>
      </c>
      <c r="D93">
        <v>155.363</v>
      </c>
      <c r="E93" s="2">
        <f t="shared" si="8"/>
        <v>2794.0999999998894</v>
      </c>
      <c r="F93" s="3">
        <f t="shared" si="7"/>
        <v>155.3775</v>
      </c>
      <c r="G93" s="3">
        <f t="shared" si="10"/>
        <v>155.35775000000001</v>
      </c>
      <c r="H93" s="1">
        <f t="shared" si="9"/>
        <v>155.22999999999999</v>
      </c>
      <c r="I93" s="1">
        <f t="shared" si="9"/>
        <v>155.351</v>
      </c>
      <c r="J93" s="1">
        <f t="shared" si="9"/>
        <v>155.41649999999998</v>
      </c>
      <c r="K93" s="1">
        <f t="shared" si="9"/>
        <v>155.32599999999999</v>
      </c>
      <c r="L93" s="1">
        <f t="shared" si="9"/>
        <v>155.286</v>
      </c>
      <c r="M93">
        <f t="shared" si="9"/>
        <v>2701.4000000002852</v>
      </c>
      <c r="N93">
        <f t="shared" si="9"/>
        <v>3200.0999999996566</v>
      </c>
    </row>
    <row r="94" spans="1:14" x14ac:dyDescent="0.3">
      <c r="A94">
        <v>20240429</v>
      </c>
      <c r="B94">
        <v>51054.491999999998</v>
      </c>
      <c r="C94">
        <v>155.387</v>
      </c>
      <c r="D94">
        <v>155.36799999999999</v>
      </c>
      <c r="E94" s="2">
        <f t="shared" si="8"/>
        <v>2799.199999999837</v>
      </c>
      <c r="F94" s="3">
        <f t="shared" si="7"/>
        <v>155.3775</v>
      </c>
      <c r="G94" s="3">
        <f t="shared" si="10"/>
        <v>155.36425</v>
      </c>
      <c r="H94" s="1">
        <f t="shared" si="9"/>
        <v>155.22999999999999</v>
      </c>
      <c r="I94" s="1">
        <f t="shared" si="9"/>
        <v>155.351</v>
      </c>
      <c r="J94" s="1">
        <f t="shared" si="9"/>
        <v>155.41649999999998</v>
      </c>
      <c r="K94" s="1">
        <f t="shared" si="9"/>
        <v>155.32599999999999</v>
      </c>
      <c r="L94" s="1">
        <f t="shared" si="9"/>
        <v>155.286</v>
      </c>
      <c r="M94">
        <f t="shared" si="9"/>
        <v>2701.4000000002852</v>
      </c>
      <c r="N94">
        <f t="shared" si="9"/>
        <v>3200.0999999996566</v>
      </c>
    </row>
    <row r="95" spans="1:14" x14ac:dyDescent="0.3">
      <c r="A95">
        <v>20240429</v>
      </c>
      <c r="B95">
        <v>51054.544000000002</v>
      </c>
      <c r="C95">
        <v>155.4</v>
      </c>
      <c r="D95">
        <v>155.37799999999999</v>
      </c>
      <c r="E95" s="2">
        <f t="shared" si="8"/>
        <v>2804.4000000001688</v>
      </c>
      <c r="F95" s="3">
        <f t="shared" si="7"/>
        <v>155.38900000000001</v>
      </c>
      <c r="G95" s="3">
        <f t="shared" si="10"/>
        <v>155.37400000000002</v>
      </c>
      <c r="H95" s="1">
        <f t="shared" si="9"/>
        <v>155.22999999999999</v>
      </c>
      <c r="I95" s="1">
        <f t="shared" si="9"/>
        <v>155.351</v>
      </c>
      <c r="J95" s="1">
        <f t="shared" si="9"/>
        <v>155.41649999999998</v>
      </c>
      <c r="K95" s="1">
        <f t="shared" si="9"/>
        <v>155.32599999999999</v>
      </c>
      <c r="L95" s="1">
        <f t="shared" si="9"/>
        <v>155.286</v>
      </c>
      <c r="M95">
        <f t="shared" si="9"/>
        <v>2701.4000000002852</v>
      </c>
      <c r="N95">
        <f t="shared" si="9"/>
        <v>3200.0999999996566</v>
      </c>
    </row>
    <row r="96" spans="1:14" x14ac:dyDescent="0.3">
      <c r="A96">
        <v>20240429</v>
      </c>
      <c r="B96">
        <v>51054.798999999999</v>
      </c>
      <c r="C96">
        <v>155.404</v>
      </c>
      <c r="D96">
        <v>155.375</v>
      </c>
      <c r="E96" s="2">
        <f t="shared" si="8"/>
        <v>2829.8999999999069</v>
      </c>
      <c r="F96" s="3">
        <f t="shared" si="7"/>
        <v>155.3895</v>
      </c>
      <c r="G96" s="3">
        <f t="shared" si="10"/>
        <v>155.383375</v>
      </c>
      <c r="H96" s="1">
        <f t="shared" si="9"/>
        <v>155.22999999999999</v>
      </c>
      <c r="I96" s="1">
        <f t="shared" si="9"/>
        <v>155.351</v>
      </c>
      <c r="J96" s="1">
        <f t="shared" si="9"/>
        <v>155.41649999999998</v>
      </c>
      <c r="K96" s="1">
        <f t="shared" si="9"/>
        <v>155.32599999999999</v>
      </c>
      <c r="L96" s="1">
        <f t="shared" si="9"/>
        <v>155.286</v>
      </c>
      <c r="M96">
        <f t="shared" si="9"/>
        <v>2701.4000000002852</v>
      </c>
      <c r="N96">
        <f t="shared" si="9"/>
        <v>3200.0999999996566</v>
      </c>
    </row>
    <row r="97" spans="1:14" x14ac:dyDescent="0.3">
      <c r="A97">
        <v>20240429</v>
      </c>
      <c r="B97">
        <v>51055.307999999997</v>
      </c>
      <c r="C97">
        <v>155.405</v>
      </c>
      <c r="D97">
        <v>155.375</v>
      </c>
      <c r="E97" s="2">
        <f t="shared" si="8"/>
        <v>2880.7999999997264</v>
      </c>
      <c r="F97" s="3">
        <f t="shared" si="7"/>
        <v>155.38999999999999</v>
      </c>
      <c r="G97" s="3">
        <f t="shared" si="10"/>
        <v>155.38650000000001</v>
      </c>
      <c r="H97" s="1">
        <f t="shared" si="9"/>
        <v>155.22999999999999</v>
      </c>
      <c r="I97" s="1">
        <f t="shared" si="9"/>
        <v>155.351</v>
      </c>
      <c r="J97" s="1">
        <f t="shared" si="9"/>
        <v>155.41649999999998</v>
      </c>
      <c r="K97" s="1">
        <f t="shared" si="9"/>
        <v>155.32599999999999</v>
      </c>
      <c r="L97" s="1">
        <f t="shared" si="9"/>
        <v>155.286</v>
      </c>
      <c r="M97">
        <f t="shared" si="9"/>
        <v>2701.4000000002852</v>
      </c>
      <c r="N97">
        <f t="shared" si="9"/>
        <v>3200.0999999996566</v>
      </c>
    </row>
    <row r="98" spans="1:14" x14ac:dyDescent="0.3">
      <c r="A98">
        <v>20240429</v>
      </c>
      <c r="B98">
        <v>51055.41</v>
      </c>
      <c r="C98">
        <v>155.405</v>
      </c>
      <c r="D98">
        <v>155.375</v>
      </c>
      <c r="E98" s="2">
        <f t="shared" si="8"/>
        <v>2891.0000000003492</v>
      </c>
      <c r="F98" s="3">
        <f t="shared" si="7"/>
        <v>155.38999999999999</v>
      </c>
      <c r="G98" s="3">
        <f t="shared" si="10"/>
        <v>155.389625</v>
      </c>
      <c r="H98" s="1">
        <f t="shared" si="9"/>
        <v>155.22999999999999</v>
      </c>
      <c r="I98" s="1">
        <f t="shared" si="9"/>
        <v>155.351</v>
      </c>
      <c r="J98" s="1">
        <f t="shared" si="9"/>
        <v>155.41649999999998</v>
      </c>
      <c r="K98" s="1">
        <f t="shared" si="9"/>
        <v>155.32599999999999</v>
      </c>
      <c r="L98" s="1">
        <f t="shared" si="9"/>
        <v>155.286</v>
      </c>
      <c r="M98">
        <f t="shared" si="9"/>
        <v>2701.4000000002852</v>
      </c>
      <c r="N98">
        <f t="shared" si="9"/>
        <v>3200.0999999996566</v>
      </c>
    </row>
    <row r="99" spans="1:14" x14ac:dyDescent="0.3">
      <c r="A99">
        <v>20240429</v>
      </c>
      <c r="B99">
        <v>51055.512999999999</v>
      </c>
      <c r="C99">
        <v>155.398</v>
      </c>
      <c r="D99">
        <v>155.375</v>
      </c>
      <c r="E99" s="2">
        <f t="shared" si="8"/>
        <v>2901.299999999901</v>
      </c>
      <c r="F99" s="3">
        <f t="shared" ref="F99:F162" si="11">AVERAGE(C99:D99)</f>
        <v>155.38650000000001</v>
      </c>
      <c r="G99" s="3">
        <f t="shared" si="10"/>
        <v>155.38900000000001</v>
      </c>
      <c r="H99" s="1">
        <f t="shared" si="9"/>
        <v>155.22999999999999</v>
      </c>
      <c r="I99" s="1">
        <f t="shared" si="9"/>
        <v>155.351</v>
      </c>
      <c r="J99" s="1">
        <f t="shared" si="9"/>
        <v>155.41649999999998</v>
      </c>
      <c r="K99" s="1">
        <f t="shared" si="9"/>
        <v>155.32599999999999</v>
      </c>
      <c r="L99" s="1">
        <f t="shared" si="9"/>
        <v>155.286</v>
      </c>
      <c r="M99">
        <f t="shared" si="9"/>
        <v>2701.4000000002852</v>
      </c>
      <c r="N99">
        <f t="shared" si="9"/>
        <v>3200.0999999996566</v>
      </c>
    </row>
    <row r="100" spans="1:14" x14ac:dyDescent="0.3">
      <c r="A100">
        <v>20240429</v>
      </c>
      <c r="B100">
        <v>51055.614999999998</v>
      </c>
      <c r="C100">
        <v>155.39699999999999</v>
      </c>
      <c r="D100">
        <v>155.37799999999999</v>
      </c>
      <c r="E100" s="2">
        <f t="shared" si="8"/>
        <v>2911.4999999997963</v>
      </c>
      <c r="F100" s="3">
        <f t="shared" si="11"/>
        <v>155.38749999999999</v>
      </c>
      <c r="G100" s="3">
        <f t="shared" si="10"/>
        <v>155.38849999999999</v>
      </c>
      <c r="H100" s="1">
        <f t="shared" ref="H100:N136" si="12">H$3</f>
        <v>155.22999999999999</v>
      </c>
      <c r="I100" s="1">
        <f t="shared" si="12"/>
        <v>155.351</v>
      </c>
      <c r="J100" s="1">
        <f t="shared" si="12"/>
        <v>155.41649999999998</v>
      </c>
      <c r="K100" s="1">
        <f t="shared" si="12"/>
        <v>155.32599999999999</v>
      </c>
      <c r="L100" s="1">
        <f t="shared" si="12"/>
        <v>155.286</v>
      </c>
      <c r="M100">
        <f t="shared" si="12"/>
        <v>2701.4000000002852</v>
      </c>
      <c r="N100">
        <f t="shared" si="12"/>
        <v>3200.0999999996566</v>
      </c>
    </row>
    <row r="101" spans="1:14" x14ac:dyDescent="0.3">
      <c r="A101">
        <v>20240429</v>
      </c>
      <c r="B101">
        <v>51055.972999999998</v>
      </c>
      <c r="C101">
        <v>155.405</v>
      </c>
      <c r="D101">
        <v>155.37799999999999</v>
      </c>
      <c r="E101" s="2">
        <f t="shared" si="8"/>
        <v>2947.2999999998137</v>
      </c>
      <c r="F101" s="3">
        <f t="shared" si="11"/>
        <v>155.39150000000001</v>
      </c>
      <c r="G101" s="3">
        <f t="shared" si="10"/>
        <v>155.38887499999998</v>
      </c>
      <c r="H101" s="1">
        <f t="shared" si="12"/>
        <v>155.22999999999999</v>
      </c>
      <c r="I101" s="1">
        <f t="shared" si="12"/>
        <v>155.351</v>
      </c>
      <c r="J101" s="1">
        <f t="shared" si="12"/>
        <v>155.41649999999998</v>
      </c>
      <c r="K101" s="1">
        <f t="shared" si="12"/>
        <v>155.32599999999999</v>
      </c>
      <c r="L101" s="1">
        <f t="shared" si="12"/>
        <v>155.286</v>
      </c>
      <c r="M101">
        <f t="shared" si="12"/>
        <v>2701.4000000002852</v>
      </c>
      <c r="N101">
        <f t="shared" si="12"/>
        <v>3200.0999999996566</v>
      </c>
    </row>
    <row r="102" spans="1:14" x14ac:dyDescent="0.3">
      <c r="A102">
        <v>20240429</v>
      </c>
      <c r="B102">
        <v>51056.430999999997</v>
      </c>
      <c r="C102">
        <v>155.40600000000001</v>
      </c>
      <c r="D102">
        <v>155.38200000000001</v>
      </c>
      <c r="E102" s="2">
        <f t="shared" si="8"/>
        <v>2993.0999999996857</v>
      </c>
      <c r="F102" s="3">
        <f t="shared" si="11"/>
        <v>155.39400000000001</v>
      </c>
      <c r="G102" s="3">
        <f t="shared" si="10"/>
        <v>155.38987500000002</v>
      </c>
      <c r="H102" s="1">
        <f t="shared" si="12"/>
        <v>155.22999999999999</v>
      </c>
      <c r="I102" s="1">
        <f t="shared" si="12"/>
        <v>155.351</v>
      </c>
      <c r="J102" s="1">
        <f t="shared" si="12"/>
        <v>155.41649999999998</v>
      </c>
      <c r="K102" s="1">
        <f t="shared" si="12"/>
        <v>155.32599999999999</v>
      </c>
      <c r="L102" s="1">
        <f t="shared" si="12"/>
        <v>155.286</v>
      </c>
      <c r="M102">
        <f t="shared" si="12"/>
        <v>2701.4000000002852</v>
      </c>
      <c r="N102">
        <f t="shared" si="12"/>
        <v>3200.0999999996566</v>
      </c>
    </row>
    <row r="103" spans="1:14" x14ac:dyDescent="0.3">
      <c r="A103">
        <v>20240429</v>
      </c>
      <c r="B103">
        <v>51056.533000000003</v>
      </c>
      <c r="C103">
        <v>155.405</v>
      </c>
      <c r="D103">
        <v>155.38499999999999</v>
      </c>
      <c r="E103" s="2">
        <f t="shared" si="8"/>
        <v>3003.3000000003085</v>
      </c>
      <c r="F103" s="3">
        <f t="shared" si="11"/>
        <v>155.39499999999998</v>
      </c>
      <c r="G103" s="3">
        <f t="shared" si="10"/>
        <v>155.392</v>
      </c>
      <c r="H103" s="1">
        <f t="shared" si="12"/>
        <v>155.22999999999999</v>
      </c>
      <c r="I103" s="1">
        <f t="shared" si="12"/>
        <v>155.351</v>
      </c>
      <c r="J103" s="1">
        <f t="shared" si="12"/>
        <v>155.41649999999998</v>
      </c>
      <c r="K103" s="1">
        <f t="shared" si="12"/>
        <v>155.32599999999999</v>
      </c>
      <c r="L103" s="1">
        <f t="shared" si="12"/>
        <v>155.286</v>
      </c>
      <c r="M103">
        <f t="shared" si="12"/>
        <v>2701.4000000002852</v>
      </c>
      <c r="N103">
        <f t="shared" si="12"/>
        <v>3200.0999999996566</v>
      </c>
    </row>
    <row r="104" spans="1:14" x14ac:dyDescent="0.3">
      <c r="A104">
        <v>20240429</v>
      </c>
      <c r="B104">
        <v>51056.788</v>
      </c>
      <c r="C104">
        <v>155.40100000000001</v>
      </c>
      <c r="D104">
        <v>155.38499999999999</v>
      </c>
      <c r="E104" s="2">
        <f t="shared" si="8"/>
        <v>3028.8000000000466</v>
      </c>
      <c r="F104" s="3">
        <f t="shared" si="11"/>
        <v>155.393</v>
      </c>
      <c r="G104" s="3">
        <f t="shared" si="10"/>
        <v>155.39337499999999</v>
      </c>
      <c r="H104" s="1">
        <f t="shared" si="12"/>
        <v>155.22999999999999</v>
      </c>
      <c r="I104" s="1">
        <f t="shared" si="12"/>
        <v>155.351</v>
      </c>
      <c r="J104" s="1">
        <f t="shared" si="12"/>
        <v>155.41649999999998</v>
      </c>
      <c r="K104" s="1">
        <f t="shared" si="12"/>
        <v>155.32599999999999</v>
      </c>
      <c r="L104" s="1">
        <f t="shared" si="12"/>
        <v>155.286</v>
      </c>
      <c r="M104">
        <f t="shared" si="12"/>
        <v>2701.4000000002852</v>
      </c>
      <c r="N104">
        <f t="shared" si="12"/>
        <v>3200.0999999996566</v>
      </c>
    </row>
    <row r="105" spans="1:14" x14ac:dyDescent="0.3">
      <c r="A105">
        <v>20240429</v>
      </c>
      <c r="B105">
        <v>51056.84</v>
      </c>
      <c r="C105">
        <v>155.364</v>
      </c>
      <c r="D105">
        <v>155.334</v>
      </c>
      <c r="E105" s="2">
        <f t="shared" si="8"/>
        <v>3033.9999999996508</v>
      </c>
      <c r="F105" s="3">
        <f t="shared" si="11"/>
        <v>155.34899999999999</v>
      </c>
      <c r="G105" s="3">
        <f t="shared" si="10"/>
        <v>155.38274999999999</v>
      </c>
      <c r="H105" s="1">
        <f t="shared" si="12"/>
        <v>155.22999999999999</v>
      </c>
      <c r="I105" s="1">
        <f t="shared" si="12"/>
        <v>155.351</v>
      </c>
      <c r="J105" s="1">
        <f t="shared" si="12"/>
        <v>155.41649999999998</v>
      </c>
      <c r="K105" s="1">
        <f t="shared" si="12"/>
        <v>155.32599999999999</v>
      </c>
      <c r="L105" s="1">
        <f t="shared" si="12"/>
        <v>155.286</v>
      </c>
      <c r="M105">
        <f t="shared" si="12"/>
        <v>2701.4000000002852</v>
      </c>
      <c r="N105">
        <f t="shared" si="12"/>
        <v>3200.0999999996566</v>
      </c>
    </row>
    <row r="106" spans="1:14" x14ac:dyDescent="0.3">
      <c r="A106">
        <v>20240429</v>
      </c>
      <c r="B106">
        <v>51056.892</v>
      </c>
      <c r="C106">
        <v>155.35900000000001</v>
      </c>
      <c r="D106">
        <v>155.32599999999999</v>
      </c>
      <c r="E106" s="2">
        <f t="shared" si="8"/>
        <v>3039.1999999999825</v>
      </c>
      <c r="F106" s="3">
        <f t="shared" si="11"/>
        <v>155.3425</v>
      </c>
      <c r="G106" s="3">
        <f t="shared" si="10"/>
        <v>155.36987500000001</v>
      </c>
      <c r="H106" s="1">
        <f t="shared" si="12"/>
        <v>155.22999999999999</v>
      </c>
      <c r="I106" s="1">
        <f t="shared" si="12"/>
        <v>155.351</v>
      </c>
      <c r="J106" s="1">
        <f t="shared" si="12"/>
        <v>155.41649999999998</v>
      </c>
      <c r="K106" s="1">
        <f t="shared" si="12"/>
        <v>155.32599999999999</v>
      </c>
      <c r="L106" s="1">
        <f t="shared" si="12"/>
        <v>155.286</v>
      </c>
      <c r="M106">
        <f t="shared" si="12"/>
        <v>2701.4000000002852</v>
      </c>
      <c r="N106">
        <f t="shared" si="12"/>
        <v>3200.0999999996566</v>
      </c>
    </row>
    <row r="107" spans="1:14" x14ac:dyDescent="0.3">
      <c r="A107">
        <v>20240429</v>
      </c>
      <c r="B107">
        <v>51056.993999999999</v>
      </c>
      <c r="C107">
        <v>155.364</v>
      </c>
      <c r="D107">
        <v>155.32599999999999</v>
      </c>
      <c r="E107" s="2">
        <f t="shared" si="8"/>
        <v>3049.3999999998778</v>
      </c>
      <c r="F107" s="3">
        <f t="shared" si="11"/>
        <v>155.345</v>
      </c>
      <c r="G107" s="3">
        <f t="shared" si="10"/>
        <v>155.35737499999999</v>
      </c>
      <c r="H107" s="1">
        <f t="shared" si="12"/>
        <v>155.22999999999999</v>
      </c>
      <c r="I107" s="1">
        <f t="shared" si="12"/>
        <v>155.351</v>
      </c>
      <c r="J107" s="1">
        <f t="shared" si="12"/>
        <v>155.41649999999998</v>
      </c>
      <c r="K107" s="1">
        <f t="shared" si="12"/>
        <v>155.32599999999999</v>
      </c>
      <c r="L107" s="1">
        <f t="shared" si="12"/>
        <v>155.286</v>
      </c>
      <c r="M107">
        <f t="shared" si="12"/>
        <v>2701.4000000002852</v>
      </c>
      <c r="N107">
        <f t="shared" si="12"/>
        <v>3200.0999999996566</v>
      </c>
    </row>
    <row r="108" spans="1:14" x14ac:dyDescent="0.3">
      <c r="A108">
        <v>20240429</v>
      </c>
      <c r="B108">
        <v>51057.046000000002</v>
      </c>
      <c r="C108">
        <v>155.364</v>
      </c>
      <c r="D108">
        <v>155.33600000000001</v>
      </c>
      <c r="E108" s="2">
        <f t="shared" si="8"/>
        <v>3054.6000000002095</v>
      </c>
      <c r="F108" s="3">
        <f t="shared" si="11"/>
        <v>155.35000000000002</v>
      </c>
      <c r="G108" s="3">
        <f t="shared" si="10"/>
        <v>155.34662500000002</v>
      </c>
      <c r="H108" s="1">
        <f t="shared" si="12"/>
        <v>155.22999999999999</v>
      </c>
      <c r="I108" s="1">
        <f t="shared" si="12"/>
        <v>155.351</v>
      </c>
      <c r="J108" s="1">
        <f t="shared" si="12"/>
        <v>155.41649999999998</v>
      </c>
      <c r="K108" s="1">
        <f t="shared" si="12"/>
        <v>155.32599999999999</v>
      </c>
      <c r="L108" s="1">
        <f t="shared" si="12"/>
        <v>155.286</v>
      </c>
      <c r="M108">
        <f t="shared" si="12"/>
        <v>2701.4000000002852</v>
      </c>
      <c r="N108">
        <f t="shared" si="12"/>
        <v>3200.0999999996566</v>
      </c>
    </row>
    <row r="109" spans="1:14" x14ac:dyDescent="0.3">
      <c r="A109">
        <v>20240429</v>
      </c>
      <c r="B109">
        <v>51057.097000000002</v>
      </c>
      <c r="C109">
        <v>155.36799999999999</v>
      </c>
      <c r="D109">
        <v>155.33600000000001</v>
      </c>
      <c r="E109" s="2">
        <f t="shared" si="8"/>
        <v>3059.7000000001572</v>
      </c>
      <c r="F109" s="3">
        <f t="shared" si="11"/>
        <v>155.352</v>
      </c>
      <c r="G109" s="3">
        <f t="shared" si="10"/>
        <v>155.347375</v>
      </c>
      <c r="H109" s="1">
        <f t="shared" si="12"/>
        <v>155.22999999999999</v>
      </c>
      <c r="I109" s="1">
        <f t="shared" si="12"/>
        <v>155.351</v>
      </c>
      <c r="J109" s="1">
        <f t="shared" si="12"/>
        <v>155.41649999999998</v>
      </c>
      <c r="K109" s="1">
        <f t="shared" si="12"/>
        <v>155.32599999999999</v>
      </c>
      <c r="L109" s="1">
        <f t="shared" si="12"/>
        <v>155.286</v>
      </c>
      <c r="M109">
        <f t="shared" si="12"/>
        <v>2701.4000000002852</v>
      </c>
      <c r="N109">
        <f t="shared" si="12"/>
        <v>3200.0999999996566</v>
      </c>
    </row>
    <row r="110" spans="1:14" x14ac:dyDescent="0.3">
      <c r="A110">
        <v>20240429</v>
      </c>
      <c r="B110">
        <v>51057.148999999998</v>
      </c>
      <c r="C110">
        <v>155.37100000000001</v>
      </c>
      <c r="D110">
        <v>155.32900000000001</v>
      </c>
      <c r="E110" s="2">
        <f t="shared" si="8"/>
        <v>3064.8999999997613</v>
      </c>
      <c r="F110" s="3">
        <f t="shared" si="11"/>
        <v>155.35000000000002</v>
      </c>
      <c r="G110" s="3">
        <f t="shared" si="10"/>
        <v>155.34925000000001</v>
      </c>
      <c r="H110" s="1">
        <f t="shared" si="12"/>
        <v>155.22999999999999</v>
      </c>
      <c r="I110" s="1">
        <f t="shared" si="12"/>
        <v>155.351</v>
      </c>
      <c r="J110" s="1">
        <f t="shared" si="12"/>
        <v>155.41649999999998</v>
      </c>
      <c r="K110" s="1">
        <f t="shared" si="12"/>
        <v>155.32599999999999</v>
      </c>
      <c r="L110" s="1">
        <f t="shared" si="12"/>
        <v>155.286</v>
      </c>
      <c r="M110">
        <f t="shared" si="12"/>
        <v>2701.4000000002852</v>
      </c>
      <c r="N110">
        <f t="shared" si="12"/>
        <v>3200.0999999996566</v>
      </c>
    </row>
    <row r="111" spans="1:14" x14ac:dyDescent="0.3">
      <c r="A111">
        <v>20240429</v>
      </c>
      <c r="B111">
        <v>51057.201000000001</v>
      </c>
      <c r="C111">
        <v>155.37200000000001</v>
      </c>
      <c r="D111">
        <v>155.34299999999999</v>
      </c>
      <c r="E111" s="2">
        <f t="shared" si="8"/>
        <v>3070.1000000000931</v>
      </c>
      <c r="F111" s="3">
        <f t="shared" si="11"/>
        <v>155.35750000000002</v>
      </c>
      <c r="G111" s="3">
        <f t="shared" si="10"/>
        <v>155.35237499999999</v>
      </c>
      <c r="H111" s="1">
        <f t="shared" si="12"/>
        <v>155.22999999999999</v>
      </c>
      <c r="I111" s="1">
        <f t="shared" si="12"/>
        <v>155.351</v>
      </c>
      <c r="J111" s="1">
        <f t="shared" si="12"/>
        <v>155.41649999999998</v>
      </c>
      <c r="K111" s="1">
        <f t="shared" si="12"/>
        <v>155.32599999999999</v>
      </c>
      <c r="L111" s="1">
        <f t="shared" si="12"/>
        <v>155.286</v>
      </c>
      <c r="M111">
        <f t="shared" si="12"/>
        <v>2701.4000000002852</v>
      </c>
      <c r="N111">
        <f t="shared" si="12"/>
        <v>3200.0999999996566</v>
      </c>
    </row>
    <row r="112" spans="1:14" x14ac:dyDescent="0.3">
      <c r="A112">
        <v>20240429</v>
      </c>
      <c r="B112">
        <v>51057.303999999996</v>
      </c>
      <c r="C112">
        <v>155.37</v>
      </c>
      <c r="D112">
        <v>155.32900000000001</v>
      </c>
      <c r="E112" s="2">
        <f t="shared" si="8"/>
        <v>3080.3999999996449</v>
      </c>
      <c r="F112" s="3">
        <f t="shared" si="11"/>
        <v>155.34950000000001</v>
      </c>
      <c r="G112" s="3">
        <f t="shared" si="10"/>
        <v>155.35225</v>
      </c>
      <c r="H112" s="1">
        <f t="shared" si="12"/>
        <v>155.22999999999999</v>
      </c>
      <c r="I112" s="1">
        <f t="shared" si="12"/>
        <v>155.351</v>
      </c>
      <c r="J112" s="1">
        <f t="shared" si="12"/>
        <v>155.41649999999998</v>
      </c>
      <c r="K112" s="1">
        <f t="shared" si="12"/>
        <v>155.32599999999999</v>
      </c>
      <c r="L112" s="1">
        <f t="shared" si="12"/>
        <v>155.286</v>
      </c>
      <c r="M112">
        <f t="shared" si="12"/>
        <v>2701.4000000002852</v>
      </c>
      <c r="N112">
        <f t="shared" si="12"/>
        <v>3200.0999999996566</v>
      </c>
    </row>
    <row r="113" spans="1:14" x14ac:dyDescent="0.3">
      <c r="A113">
        <v>20240429</v>
      </c>
      <c r="B113">
        <v>51057.356</v>
      </c>
      <c r="C113">
        <v>155.369</v>
      </c>
      <c r="D113">
        <v>155.33600000000001</v>
      </c>
      <c r="E113" s="2">
        <f t="shared" si="8"/>
        <v>3085.5999999999767</v>
      </c>
      <c r="F113" s="3">
        <f t="shared" si="11"/>
        <v>155.35250000000002</v>
      </c>
      <c r="G113" s="3">
        <f t="shared" si="10"/>
        <v>155.35237499999999</v>
      </c>
      <c r="H113" s="1">
        <f t="shared" si="12"/>
        <v>155.22999999999999</v>
      </c>
      <c r="I113" s="1">
        <f t="shared" si="12"/>
        <v>155.351</v>
      </c>
      <c r="J113" s="1">
        <f t="shared" si="12"/>
        <v>155.41649999999998</v>
      </c>
      <c r="K113" s="1">
        <f t="shared" si="12"/>
        <v>155.32599999999999</v>
      </c>
      <c r="L113" s="1">
        <f t="shared" si="12"/>
        <v>155.286</v>
      </c>
      <c r="M113">
        <f t="shared" si="12"/>
        <v>2701.4000000002852</v>
      </c>
      <c r="N113">
        <f t="shared" si="12"/>
        <v>3200.0999999996566</v>
      </c>
    </row>
    <row r="114" spans="1:14" x14ac:dyDescent="0.3">
      <c r="A114">
        <v>20240429</v>
      </c>
      <c r="B114">
        <v>51057.56</v>
      </c>
      <c r="C114">
        <v>155.36500000000001</v>
      </c>
      <c r="D114">
        <v>155.334</v>
      </c>
      <c r="E114" s="2">
        <f t="shared" si="8"/>
        <v>3105.9999999997672</v>
      </c>
      <c r="F114" s="3">
        <f t="shared" si="11"/>
        <v>155.34950000000001</v>
      </c>
      <c r="G114" s="3">
        <f t="shared" si="10"/>
        <v>155.35225</v>
      </c>
      <c r="H114" s="1">
        <f t="shared" si="12"/>
        <v>155.22999999999999</v>
      </c>
      <c r="I114" s="1">
        <f t="shared" si="12"/>
        <v>155.351</v>
      </c>
      <c r="J114" s="1">
        <f t="shared" si="12"/>
        <v>155.41649999999998</v>
      </c>
      <c r="K114" s="1">
        <f t="shared" si="12"/>
        <v>155.32599999999999</v>
      </c>
      <c r="L114" s="1">
        <f t="shared" si="12"/>
        <v>155.286</v>
      </c>
      <c r="M114">
        <f t="shared" si="12"/>
        <v>2701.4000000002852</v>
      </c>
      <c r="N114">
        <f t="shared" si="12"/>
        <v>3200.0999999996566</v>
      </c>
    </row>
    <row r="115" spans="1:14" x14ac:dyDescent="0.3">
      <c r="A115">
        <v>20240429</v>
      </c>
      <c r="B115">
        <v>51057.684999999998</v>
      </c>
      <c r="C115">
        <v>155.36099999999999</v>
      </c>
      <c r="D115">
        <v>155.33500000000001</v>
      </c>
      <c r="E115" s="2">
        <f t="shared" si="8"/>
        <v>3118.4999999997672</v>
      </c>
      <c r="F115" s="3">
        <f t="shared" si="11"/>
        <v>155.34800000000001</v>
      </c>
      <c r="G115" s="3">
        <f t="shared" si="10"/>
        <v>155.349875</v>
      </c>
      <c r="H115" s="1">
        <f t="shared" si="12"/>
        <v>155.22999999999999</v>
      </c>
      <c r="I115" s="1">
        <f t="shared" si="12"/>
        <v>155.351</v>
      </c>
      <c r="J115" s="1">
        <f t="shared" si="12"/>
        <v>155.41649999999998</v>
      </c>
      <c r="K115" s="1">
        <f t="shared" si="12"/>
        <v>155.32599999999999</v>
      </c>
      <c r="L115" s="1">
        <f t="shared" si="12"/>
        <v>155.286</v>
      </c>
      <c r="M115">
        <f t="shared" si="12"/>
        <v>2701.4000000002852</v>
      </c>
      <c r="N115">
        <f t="shared" si="12"/>
        <v>3200.0999999996566</v>
      </c>
    </row>
    <row r="116" spans="1:14" x14ac:dyDescent="0.3">
      <c r="A116">
        <v>20240429</v>
      </c>
      <c r="B116">
        <v>51057.94</v>
      </c>
      <c r="C116">
        <v>155.35400000000001</v>
      </c>
      <c r="D116">
        <v>155.32599999999999</v>
      </c>
      <c r="E116" s="2">
        <f t="shared" si="8"/>
        <v>3144.0000000002328</v>
      </c>
      <c r="F116" s="3">
        <f t="shared" si="11"/>
        <v>155.34</v>
      </c>
      <c r="G116" s="3">
        <f t="shared" si="10"/>
        <v>155.3475</v>
      </c>
      <c r="H116" s="1">
        <f t="shared" si="12"/>
        <v>155.22999999999999</v>
      </c>
      <c r="I116" s="1">
        <f t="shared" si="12"/>
        <v>155.351</v>
      </c>
      <c r="J116" s="1">
        <f t="shared" si="12"/>
        <v>155.41649999999998</v>
      </c>
      <c r="K116" s="1">
        <f t="shared" si="12"/>
        <v>155.32599999999999</v>
      </c>
      <c r="L116" s="1">
        <f t="shared" si="12"/>
        <v>155.286</v>
      </c>
      <c r="M116">
        <f t="shared" si="12"/>
        <v>2701.4000000002852</v>
      </c>
      <c r="N116">
        <f t="shared" si="12"/>
        <v>3200.0999999996566</v>
      </c>
    </row>
    <row r="117" spans="1:14" x14ac:dyDescent="0.3">
      <c r="A117">
        <v>20240429</v>
      </c>
      <c r="B117">
        <v>51058.042000000001</v>
      </c>
      <c r="C117">
        <v>155.35499999999999</v>
      </c>
      <c r="D117">
        <v>155.32599999999999</v>
      </c>
      <c r="E117" s="2">
        <f t="shared" si="8"/>
        <v>3154.2000000001281</v>
      </c>
      <c r="F117" s="3">
        <f t="shared" si="11"/>
        <v>155.34049999999999</v>
      </c>
      <c r="G117" s="3">
        <f t="shared" si="10"/>
        <v>155.34450000000001</v>
      </c>
      <c r="H117" s="1">
        <f t="shared" si="12"/>
        <v>155.22999999999999</v>
      </c>
      <c r="I117" s="1">
        <f t="shared" si="12"/>
        <v>155.351</v>
      </c>
      <c r="J117" s="1">
        <f t="shared" si="12"/>
        <v>155.41649999999998</v>
      </c>
      <c r="K117" s="1">
        <f t="shared" si="12"/>
        <v>155.32599999999999</v>
      </c>
      <c r="L117" s="1">
        <f t="shared" si="12"/>
        <v>155.286</v>
      </c>
      <c r="M117">
        <f t="shared" si="12"/>
        <v>2701.4000000002852</v>
      </c>
      <c r="N117">
        <f t="shared" si="12"/>
        <v>3200.0999999996566</v>
      </c>
    </row>
    <row r="118" spans="1:14" x14ac:dyDescent="0.3">
      <c r="A118">
        <v>20240429</v>
      </c>
      <c r="B118">
        <v>51058.396999999997</v>
      </c>
      <c r="C118">
        <v>155.32300000000001</v>
      </c>
      <c r="D118">
        <v>155.31399999999999</v>
      </c>
      <c r="E118" s="2">
        <f t="shared" si="8"/>
        <v>3189.6999999997206</v>
      </c>
      <c r="F118" s="3">
        <f t="shared" si="11"/>
        <v>155.3185</v>
      </c>
      <c r="G118" s="3">
        <f t="shared" si="10"/>
        <v>155.33674999999999</v>
      </c>
      <c r="H118" s="1">
        <f t="shared" si="12"/>
        <v>155.22999999999999</v>
      </c>
      <c r="I118" s="1">
        <f t="shared" si="12"/>
        <v>155.351</v>
      </c>
      <c r="J118" s="1">
        <f t="shared" si="12"/>
        <v>155.41649999999998</v>
      </c>
      <c r="K118" s="1">
        <f t="shared" si="12"/>
        <v>155.32599999999999</v>
      </c>
      <c r="L118" s="1">
        <f t="shared" si="12"/>
        <v>155.286</v>
      </c>
      <c r="M118">
        <f t="shared" si="12"/>
        <v>2701.4000000002852</v>
      </c>
      <c r="N118">
        <f t="shared" si="12"/>
        <v>3200.0999999996566</v>
      </c>
    </row>
    <row r="119" spans="1:14" x14ac:dyDescent="0.3">
      <c r="A119">
        <v>20240429</v>
      </c>
      <c r="B119">
        <v>51058.449000000001</v>
      </c>
      <c r="C119">
        <v>155.33099999999999</v>
      </c>
      <c r="D119">
        <v>155.303</v>
      </c>
      <c r="E119" s="2">
        <f t="shared" si="8"/>
        <v>3194.9000000000524</v>
      </c>
      <c r="F119" s="3">
        <f t="shared" si="11"/>
        <v>155.31700000000001</v>
      </c>
      <c r="G119" s="3">
        <f t="shared" si="10"/>
        <v>155.32900000000001</v>
      </c>
      <c r="H119" s="1">
        <f t="shared" si="12"/>
        <v>155.22999999999999</v>
      </c>
      <c r="I119" s="1">
        <f t="shared" si="12"/>
        <v>155.351</v>
      </c>
      <c r="J119" s="1">
        <f t="shared" si="12"/>
        <v>155.41649999999998</v>
      </c>
      <c r="K119" s="1">
        <f t="shared" si="12"/>
        <v>155.32599999999999</v>
      </c>
      <c r="L119" s="1">
        <f t="shared" si="12"/>
        <v>155.286</v>
      </c>
      <c r="M119">
        <f t="shared" si="12"/>
        <v>2701.4000000002852</v>
      </c>
      <c r="N119">
        <f t="shared" si="12"/>
        <v>3200.0999999996566</v>
      </c>
    </row>
    <row r="120" spans="1:14" x14ac:dyDescent="0.3">
      <c r="A120">
        <v>20240429</v>
      </c>
      <c r="B120">
        <v>51058.500999999997</v>
      </c>
      <c r="C120">
        <v>155.298</v>
      </c>
      <c r="D120">
        <v>155.27000000000001</v>
      </c>
      <c r="E120" s="2">
        <f t="shared" si="8"/>
        <v>3200.0999999996566</v>
      </c>
      <c r="F120" s="3">
        <f t="shared" si="11"/>
        <v>155.28399999999999</v>
      </c>
      <c r="G120" s="3">
        <f t="shared" si="10"/>
        <v>155.315</v>
      </c>
      <c r="H120" s="1">
        <f t="shared" si="12"/>
        <v>155.22999999999999</v>
      </c>
      <c r="I120" s="1">
        <f t="shared" si="12"/>
        <v>155.351</v>
      </c>
      <c r="J120" s="1">
        <f t="shared" si="12"/>
        <v>155.41649999999998</v>
      </c>
      <c r="K120" s="1">
        <f t="shared" si="12"/>
        <v>155.32599999999999</v>
      </c>
      <c r="L120" s="1">
        <f t="shared" si="12"/>
        <v>155.286</v>
      </c>
      <c r="M120">
        <f t="shared" si="12"/>
        <v>2701.4000000002852</v>
      </c>
      <c r="N120">
        <f t="shared" si="12"/>
        <v>3200.0999999996566</v>
      </c>
    </row>
    <row r="121" spans="1:14" x14ac:dyDescent="0.3">
      <c r="A121">
        <v>20240429</v>
      </c>
      <c r="B121">
        <v>51058.603999999999</v>
      </c>
      <c r="C121">
        <v>155.29300000000001</v>
      </c>
      <c r="D121">
        <v>155.27000000000001</v>
      </c>
      <c r="E121" s="2">
        <f t="shared" si="8"/>
        <v>3210.399999999936</v>
      </c>
      <c r="F121" s="3">
        <f t="shared" si="11"/>
        <v>155.28149999999999</v>
      </c>
      <c r="G121" s="3">
        <f t="shared" si="10"/>
        <v>155.30025000000001</v>
      </c>
      <c r="H121" s="1">
        <f t="shared" si="12"/>
        <v>155.22999999999999</v>
      </c>
      <c r="I121" s="1">
        <f t="shared" si="12"/>
        <v>155.351</v>
      </c>
      <c r="J121" s="1">
        <f t="shared" si="12"/>
        <v>155.41649999999998</v>
      </c>
      <c r="K121" s="1">
        <f t="shared" si="12"/>
        <v>155.32599999999999</v>
      </c>
      <c r="L121" s="1">
        <f t="shared" si="12"/>
        <v>155.286</v>
      </c>
      <c r="M121">
        <f t="shared" si="12"/>
        <v>2701.4000000002852</v>
      </c>
      <c r="N121">
        <f t="shared" si="12"/>
        <v>3200.0999999996566</v>
      </c>
    </row>
    <row r="122" spans="1:14" x14ac:dyDescent="0.3">
      <c r="A122">
        <v>20240429</v>
      </c>
      <c r="B122">
        <v>51058.705999999998</v>
      </c>
      <c r="C122">
        <v>155.29300000000001</v>
      </c>
      <c r="D122">
        <v>155.26599999999999</v>
      </c>
      <c r="E122" s="2">
        <f t="shared" si="8"/>
        <v>3220.5999999998312</v>
      </c>
      <c r="F122" s="3">
        <f t="shared" si="11"/>
        <v>155.27949999999998</v>
      </c>
      <c r="G122" s="3">
        <f t="shared" si="10"/>
        <v>155.29050000000001</v>
      </c>
      <c r="H122" s="1">
        <f t="shared" si="12"/>
        <v>155.22999999999999</v>
      </c>
      <c r="I122" s="1">
        <f t="shared" si="12"/>
        <v>155.351</v>
      </c>
      <c r="J122" s="1">
        <f t="shared" si="12"/>
        <v>155.41649999999998</v>
      </c>
      <c r="K122" s="1">
        <f t="shared" si="12"/>
        <v>155.32599999999999</v>
      </c>
      <c r="L122" s="1">
        <f t="shared" si="12"/>
        <v>155.286</v>
      </c>
      <c r="M122">
        <f t="shared" si="12"/>
        <v>2701.4000000002852</v>
      </c>
      <c r="N122">
        <f t="shared" si="12"/>
        <v>3200.0999999996566</v>
      </c>
    </row>
    <row r="123" spans="1:14" x14ac:dyDescent="0.3">
      <c r="A123">
        <v>20240429</v>
      </c>
      <c r="B123">
        <v>51058.86</v>
      </c>
      <c r="C123">
        <v>155.297</v>
      </c>
      <c r="D123">
        <v>155.26599999999999</v>
      </c>
      <c r="E123" s="2">
        <f t="shared" si="8"/>
        <v>3236.0000000000582</v>
      </c>
      <c r="F123" s="3">
        <f t="shared" si="11"/>
        <v>155.28149999999999</v>
      </c>
      <c r="G123" s="3">
        <f t="shared" si="10"/>
        <v>155.28162499999999</v>
      </c>
      <c r="H123" s="1">
        <f t="shared" si="12"/>
        <v>155.22999999999999</v>
      </c>
      <c r="I123" s="1">
        <f t="shared" si="12"/>
        <v>155.351</v>
      </c>
      <c r="J123" s="1">
        <f t="shared" si="12"/>
        <v>155.41649999999998</v>
      </c>
      <c r="K123" s="1">
        <f t="shared" si="12"/>
        <v>155.32599999999999</v>
      </c>
      <c r="L123" s="1">
        <f t="shared" si="12"/>
        <v>155.286</v>
      </c>
      <c r="M123">
        <f t="shared" si="12"/>
        <v>2701.4000000002852</v>
      </c>
      <c r="N123">
        <f t="shared" si="12"/>
        <v>3200.0999999996566</v>
      </c>
    </row>
    <row r="124" spans="1:14" x14ac:dyDescent="0.3">
      <c r="A124">
        <v>20240429</v>
      </c>
      <c r="B124">
        <v>51058.963000000003</v>
      </c>
      <c r="C124">
        <v>155.297</v>
      </c>
      <c r="D124">
        <v>155.27099999999999</v>
      </c>
      <c r="E124" s="2">
        <f t="shared" si="8"/>
        <v>3246.3000000003376</v>
      </c>
      <c r="F124" s="3">
        <f t="shared" si="11"/>
        <v>155.28399999999999</v>
      </c>
      <c r="G124" s="3">
        <f t="shared" si="10"/>
        <v>155.28162499999999</v>
      </c>
      <c r="H124" s="1">
        <f t="shared" si="12"/>
        <v>155.22999999999999</v>
      </c>
      <c r="I124" s="1">
        <f t="shared" si="12"/>
        <v>155.351</v>
      </c>
      <c r="J124" s="1">
        <f t="shared" si="12"/>
        <v>155.41649999999998</v>
      </c>
      <c r="K124" s="1">
        <f t="shared" si="12"/>
        <v>155.32599999999999</v>
      </c>
      <c r="L124" s="1">
        <f t="shared" si="12"/>
        <v>155.286</v>
      </c>
      <c r="M124">
        <f t="shared" si="12"/>
        <v>2701.4000000002852</v>
      </c>
      <c r="N124">
        <f t="shared" si="12"/>
        <v>3200.0999999996566</v>
      </c>
    </row>
    <row r="125" spans="1:14" x14ac:dyDescent="0.3">
      <c r="A125">
        <v>20240429</v>
      </c>
      <c r="B125">
        <v>51059.167999999998</v>
      </c>
      <c r="C125">
        <v>155.29</v>
      </c>
      <c r="D125">
        <v>155.27099999999999</v>
      </c>
      <c r="E125" s="2">
        <f t="shared" si="8"/>
        <v>3266.7999999997846</v>
      </c>
      <c r="F125" s="3">
        <f t="shared" si="11"/>
        <v>155.28049999999999</v>
      </c>
      <c r="G125" s="3">
        <f t="shared" si="10"/>
        <v>155.281375</v>
      </c>
      <c r="H125" s="1">
        <f t="shared" si="12"/>
        <v>155.22999999999999</v>
      </c>
      <c r="I125" s="1">
        <f t="shared" si="12"/>
        <v>155.351</v>
      </c>
      <c r="J125" s="1">
        <f t="shared" si="12"/>
        <v>155.41649999999998</v>
      </c>
      <c r="K125" s="1">
        <f t="shared" si="12"/>
        <v>155.32599999999999</v>
      </c>
      <c r="L125" s="1">
        <f t="shared" si="12"/>
        <v>155.286</v>
      </c>
      <c r="M125">
        <f t="shared" si="12"/>
        <v>2701.4000000002852</v>
      </c>
      <c r="N125">
        <f t="shared" si="12"/>
        <v>3200.0999999996566</v>
      </c>
    </row>
    <row r="126" spans="1:14" x14ac:dyDescent="0.3">
      <c r="A126">
        <v>20240429</v>
      </c>
      <c r="B126">
        <v>51059.22</v>
      </c>
      <c r="C126">
        <v>155.27099999999999</v>
      </c>
      <c r="D126">
        <v>155.24799999999999</v>
      </c>
      <c r="E126" s="2">
        <f t="shared" si="8"/>
        <v>3272.0000000001164</v>
      </c>
      <c r="F126" s="3">
        <f t="shared" si="11"/>
        <v>155.2595</v>
      </c>
      <c r="G126" s="3">
        <f t="shared" si="10"/>
        <v>155.276375</v>
      </c>
      <c r="H126" s="1">
        <f t="shared" si="12"/>
        <v>155.22999999999999</v>
      </c>
      <c r="I126" s="1">
        <f t="shared" si="12"/>
        <v>155.351</v>
      </c>
      <c r="J126" s="1">
        <f t="shared" si="12"/>
        <v>155.41649999999998</v>
      </c>
      <c r="K126" s="1">
        <f t="shared" si="12"/>
        <v>155.32599999999999</v>
      </c>
      <c r="L126" s="1">
        <f t="shared" si="12"/>
        <v>155.286</v>
      </c>
      <c r="M126">
        <f t="shared" si="12"/>
        <v>2701.4000000002852</v>
      </c>
      <c r="N126">
        <f t="shared" si="12"/>
        <v>3200.0999999996566</v>
      </c>
    </row>
    <row r="127" spans="1:14" x14ac:dyDescent="0.3">
      <c r="A127">
        <v>20240429</v>
      </c>
      <c r="B127">
        <v>51059.576000000001</v>
      </c>
      <c r="C127">
        <v>155.27099999999999</v>
      </c>
      <c r="D127">
        <v>155.24299999999999</v>
      </c>
      <c r="E127" s="2">
        <f t="shared" si="8"/>
        <v>3307.6000000000931</v>
      </c>
      <c r="F127" s="3">
        <f t="shared" si="11"/>
        <v>155.25700000000001</v>
      </c>
      <c r="G127" s="3">
        <f t="shared" si="10"/>
        <v>155.27024999999998</v>
      </c>
      <c r="H127" s="1">
        <f t="shared" si="12"/>
        <v>155.22999999999999</v>
      </c>
      <c r="I127" s="1">
        <f t="shared" si="12"/>
        <v>155.351</v>
      </c>
      <c r="J127" s="1">
        <f t="shared" si="12"/>
        <v>155.41649999999998</v>
      </c>
      <c r="K127" s="1">
        <f t="shared" si="12"/>
        <v>155.32599999999999</v>
      </c>
      <c r="L127" s="1">
        <f t="shared" si="12"/>
        <v>155.286</v>
      </c>
      <c r="M127">
        <f t="shared" si="12"/>
        <v>2701.4000000002852</v>
      </c>
      <c r="N127">
        <f t="shared" si="12"/>
        <v>3200.0999999996566</v>
      </c>
    </row>
    <row r="128" spans="1:14" x14ac:dyDescent="0.3">
      <c r="A128">
        <v>20240429</v>
      </c>
      <c r="B128">
        <v>51059.627999999997</v>
      </c>
      <c r="C128">
        <v>155.28100000000001</v>
      </c>
      <c r="D128">
        <v>155.245</v>
      </c>
      <c r="E128" s="2">
        <f t="shared" si="8"/>
        <v>3312.7999999996973</v>
      </c>
      <c r="F128" s="3">
        <f t="shared" si="11"/>
        <v>155.26300000000001</v>
      </c>
      <c r="G128" s="3">
        <f t="shared" si="10"/>
        <v>155.26499999999999</v>
      </c>
      <c r="H128" s="1">
        <f t="shared" si="12"/>
        <v>155.22999999999999</v>
      </c>
      <c r="I128" s="1">
        <f t="shared" si="12"/>
        <v>155.351</v>
      </c>
      <c r="J128" s="1">
        <f t="shared" si="12"/>
        <v>155.41649999999998</v>
      </c>
      <c r="K128" s="1">
        <f t="shared" si="12"/>
        <v>155.32599999999999</v>
      </c>
      <c r="L128" s="1">
        <f t="shared" si="12"/>
        <v>155.286</v>
      </c>
      <c r="M128">
        <f t="shared" si="12"/>
        <v>2701.4000000002852</v>
      </c>
      <c r="N128">
        <f t="shared" si="12"/>
        <v>3200.0999999996566</v>
      </c>
    </row>
    <row r="129" spans="1:14" x14ac:dyDescent="0.3">
      <c r="A129">
        <v>20240429</v>
      </c>
      <c r="B129">
        <v>51059.678999999996</v>
      </c>
      <c r="C129">
        <v>155.274</v>
      </c>
      <c r="D129">
        <v>155.24299999999999</v>
      </c>
      <c r="E129" s="2">
        <f t="shared" si="8"/>
        <v>3317.8999999996449</v>
      </c>
      <c r="F129" s="3">
        <f t="shared" si="11"/>
        <v>155.2585</v>
      </c>
      <c r="G129" s="3">
        <f t="shared" si="10"/>
        <v>155.2595</v>
      </c>
      <c r="H129" s="1">
        <f t="shared" si="12"/>
        <v>155.22999999999999</v>
      </c>
      <c r="I129" s="1">
        <f t="shared" si="12"/>
        <v>155.351</v>
      </c>
      <c r="J129" s="1">
        <f t="shared" si="12"/>
        <v>155.41649999999998</v>
      </c>
      <c r="K129" s="1">
        <f t="shared" si="12"/>
        <v>155.32599999999999</v>
      </c>
      <c r="L129" s="1">
        <f t="shared" si="12"/>
        <v>155.286</v>
      </c>
      <c r="M129">
        <f t="shared" si="12"/>
        <v>2701.4000000002852</v>
      </c>
      <c r="N129">
        <f t="shared" si="12"/>
        <v>3200.0999999996566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53762-01A1-4ED6-8E1B-9CEAA698504D}">
  <dimension ref="A1:N98"/>
  <sheetViews>
    <sheetView tabSelected="1" topLeftCell="A3" workbookViewId="0">
      <selection activeCell="D17" sqref="D17"/>
    </sheetView>
  </sheetViews>
  <sheetFormatPr defaultRowHeight="14.4" x14ac:dyDescent="0.3"/>
  <cols>
    <col min="5" max="5" width="8.88671875" style="2"/>
    <col min="6" max="6" width="8.88671875" style="1"/>
    <col min="7" max="7" width="10" style="1" bestFit="1" customWidth="1"/>
    <col min="8" max="12" width="10" style="1" customWidth="1"/>
  </cols>
  <sheetData>
    <row r="1" spans="1:14" x14ac:dyDescent="0.3">
      <c r="A1">
        <v>20240410</v>
      </c>
      <c r="B1">
        <v>124536.423</v>
      </c>
      <c r="C1">
        <v>152.21299999999999</v>
      </c>
      <c r="D1">
        <v>152.208</v>
      </c>
      <c r="E1" s="2">
        <f>(B1-$B$1)*100</f>
        <v>0</v>
      </c>
      <c r="F1" s="1">
        <f>AVERAGE(C1:D1)</f>
        <v>152.2105</v>
      </c>
    </row>
    <row r="2" spans="1:14" x14ac:dyDescent="0.3">
      <c r="A2">
        <v>20240410</v>
      </c>
      <c r="B2">
        <v>124536.50599999999</v>
      </c>
      <c r="C2">
        <v>152.21199999999999</v>
      </c>
      <c r="D2">
        <v>152.20599999999999</v>
      </c>
      <c r="E2" s="2">
        <f t="shared" ref="E2:E3" si="0">(B2-$B$1)*100</f>
        <v>8.2999999998719431</v>
      </c>
      <c r="F2" s="1">
        <f t="shared" ref="F2:F65" si="1">AVERAGE(C2:D2)</f>
        <v>152.209</v>
      </c>
      <c r="M2">
        <v>124541.512</v>
      </c>
      <c r="N2">
        <v>124542.352</v>
      </c>
    </row>
    <row r="3" spans="1:14" x14ac:dyDescent="0.3">
      <c r="A3">
        <v>20240410</v>
      </c>
      <c r="B3">
        <v>124536.56200000001</v>
      </c>
      <c r="C3">
        <v>152.20400000000001</v>
      </c>
      <c r="D3">
        <v>152.19800000000001</v>
      </c>
      <c r="E3" s="2">
        <f t="shared" si="0"/>
        <v>13.900000001012813</v>
      </c>
      <c r="F3" s="1">
        <f t="shared" si="1"/>
        <v>152.20100000000002</v>
      </c>
      <c r="H3" s="1">
        <f>I3-0.307</f>
        <v>151.99700000000001</v>
      </c>
      <c r="I3" s="1">
        <v>152.304</v>
      </c>
      <c r="J3" s="1">
        <f>I3+0.033</f>
        <v>152.33699999999999</v>
      </c>
      <c r="K3" s="1">
        <v>152.18700000000001</v>
      </c>
      <c r="L3" s="1">
        <v>152.351</v>
      </c>
      <c r="M3">
        <f>(M2-124536.6)*100+3500</f>
        <v>3991.1999999996624</v>
      </c>
      <c r="N3">
        <f>(N2-124536.6)*100+3500</f>
        <v>4075.1999999993131</v>
      </c>
    </row>
    <row r="4" spans="1:14" x14ac:dyDescent="0.3">
      <c r="A4" t="s">
        <v>0</v>
      </c>
      <c r="B4" t="s">
        <v>1</v>
      </c>
      <c r="C4" t="s">
        <v>2</v>
      </c>
      <c r="D4" t="s">
        <v>3</v>
      </c>
      <c r="E4" s="2" t="s">
        <v>1</v>
      </c>
      <c r="F4" s="1" t="s">
        <v>4</v>
      </c>
      <c r="G4" s="1" t="s">
        <v>5</v>
      </c>
      <c r="H4" s="1" t="s">
        <v>6</v>
      </c>
      <c r="I4" s="1" t="s">
        <v>9</v>
      </c>
      <c r="J4" s="1" t="s">
        <v>7</v>
      </c>
      <c r="K4" s="1" t="s">
        <v>8</v>
      </c>
      <c r="L4" s="1" t="s">
        <v>11</v>
      </c>
      <c r="M4" t="s">
        <v>10</v>
      </c>
      <c r="N4" t="s">
        <v>12</v>
      </c>
    </row>
    <row r="5" spans="1:14" x14ac:dyDescent="0.3">
      <c r="A5">
        <v>20240410</v>
      </c>
      <c r="B5">
        <v>124536.61500000001</v>
      </c>
      <c r="C5">
        <v>152.154</v>
      </c>
      <c r="D5">
        <v>152.14500000000001</v>
      </c>
      <c r="E5" s="2">
        <f>(B5-124536.6)*100+3500</f>
        <v>3501.4999999999418</v>
      </c>
      <c r="F5" s="1">
        <f t="shared" si="1"/>
        <v>152.14949999999999</v>
      </c>
      <c r="G5" s="1">
        <f>AVERAGE(F1:F5)</f>
        <v>152.1925</v>
      </c>
      <c r="H5" s="1">
        <f>H$3</f>
        <v>151.99700000000001</v>
      </c>
      <c r="I5" s="1">
        <f t="shared" ref="I5:N20" si="2">I$3</f>
        <v>152.304</v>
      </c>
      <c r="J5" s="1">
        <f t="shared" si="2"/>
        <v>152.33699999999999</v>
      </c>
      <c r="K5" s="1">
        <f t="shared" si="2"/>
        <v>152.18700000000001</v>
      </c>
      <c r="L5" s="1">
        <f t="shared" si="2"/>
        <v>152.351</v>
      </c>
      <c r="M5">
        <f t="shared" si="2"/>
        <v>3991.1999999996624</v>
      </c>
      <c r="N5">
        <f t="shared" si="2"/>
        <v>4075.1999999993131</v>
      </c>
    </row>
    <row r="6" spans="1:14" x14ac:dyDescent="0.3">
      <c r="A6">
        <v>20240410</v>
      </c>
      <c r="B6">
        <v>124536.66800000001</v>
      </c>
      <c r="C6">
        <v>152.125</v>
      </c>
      <c r="D6">
        <v>152.12</v>
      </c>
      <c r="E6" s="2">
        <f t="shared" ref="E6:E69" si="3">(B6-124536.6)*100+3500</f>
        <v>3506.7999999999302</v>
      </c>
      <c r="F6" s="1">
        <f t="shared" si="1"/>
        <v>152.1225</v>
      </c>
      <c r="G6" s="1">
        <f>AVERAGE(F2:F6)</f>
        <v>152.1705</v>
      </c>
      <c r="H6" s="1">
        <f t="shared" ref="H6:N37" si="4">H$3</f>
        <v>151.99700000000001</v>
      </c>
      <c r="I6" s="1">
        <f t="shared" si="2"/>
        <v>152.304</v>
      </c>
      <c r="J6" s="1">
        <f t="shared" si="2"/>
        <v>152.33699999999999</v>
      </c>
      <c r="K6" s="1">
        <f t="shared" si="2"/>
        <v>152.18700000000001</v>
      </c>
      <c r="L6" s="1">
        <f t="shared" si="2"/>
        <v>152.351</v>
      </c>
      <c r="M6">
        <f t="shared" si="2"/>
        <v>3991.1999999996624</v>
      </c>
      <c r="N6">
        <f t="shared" si="2"/>
        <v>4075.1999999993131</v>
      </c>
    </row>
    <row r="7" spans="1:14" x14ac:dyDescent="0.3">
      <c r="A7">
        <v>20240410</v>
      </c>
      <c r="B7">
        <v>124536.72</v>
      </c>
      <c r="C7">
        <v>152.11799999999999</v>
      </c>
      <c r="D7">
        <v>152.095</v>
      </c>
      <c r="E7" s="2">
        <f t="shared" si="3"/>
        <v>3511.9999999995343</v>
      </c>
      <c r="F7" s="1">
        <f t="shared" si="1"/>
        <v>152.10649999999998</v>
      </c>
      <c r="G7" s="1">
        <f>AVERAGE(F3:F7)</f>
        <v>152.14487500000001</v>
      </c>
      <c r="H7" s="1">
        <f t="shared" si="4"/>
        <v>151.99700000000001</v>
      </c>
      <c r="I7" s="1">
        <f t="shared" si="2"/>
        <v>152.304</v>
      </c>
      <c r="J7" s="1">
        <f t="shared" si="2"/>
        <v>152.33699999999999</v>
      </c>
      <c r="K7" s="1">
        <f t="shared" si="2"/>
        <v>152.18700000000001</v>
      </c>
      <c r="L7" s="1">
        <f t="shared" si="2"/>
        <v>152.351</v>
      </c>
      <c r="M7">
        <f t="shared" si="2"/>
        <v>3991.1999999996624</v>
      </c>
      <c r="N7">
        <f t="shared" si="2"/>
        <v>4075.1999999993131</v>
      </c>
    </row>
    <row r="8" spans="1:14" x14ac:dyDescent="0.3">
      <c r="A8">
        <v>20240410</v>
      </c>
      <c r="B8">
        <v>124536.772</v>
      </c>
      <c r="C8">
        <v>152.07900000000001</v>
      </c>
      <c r="D8">
        <v>152.06899999999999</v>
      </c>
      <c r="E8" s="2">
        <f t="shared" si="3"/>
        <v>3517.1999999991385</v>
      </c>
      <c r="F8" s="1">
        <f t="shared" si="1"/>
        <v>152.07400000000001</v>
      </c>
      <c r="G8" s="1">
        <f t="shared" ref="G8:G71" si="5">AVERAGE(F5:F8)</f>
        <v>152.113125</v>
      </c>
      <c r="H8" s="1">
        <f t="shared" si="4"/>
        <v>151.99700000000001</v>
      </c>
      <c r="I8" s="1">
        <f t="shared" si="2"/>
        <v>152.304</v>
      </c>
      <c r="J8" s="1">
        <f t="shared" si="2"/>
        <v>152.33699999999999</v>
      </c>
      <c r="K8" s="1">
        <f t="shared" si="2"/>
        <v>152.18700000000001</v>
      </c>
      <c r="L8" s="1">
        <f t="shared" si="2"/>
        <v>152.351</v>
      </c>
      <c r="M8">
        <f t="shared" si="2"/>
        <v>3991.1999999996624</v>
      </c>
      <c r="N8">
        <f t="shared" si="2"/>
        <v>4075.1999999993131</v>
      </c>
    </row>
    <row r="9" spans="1:14" x14ac:dyDescent="0.3">
      <c r="A9">
        <v>20240410</v>
      </c>
      <c r="B9">
        <v>124536.82399999999</v>
      </c>
      <c r="C9">
        <v>152.08799999999999</v>
      </c>
      <c r="D9">
        <v>152.07</v>
      </c>
      <c r="E9" s="2">
        <f t="shared" si="3"/>
        <v>3522.3999999987427</v>
      </c>
      <c r="F9" s="1">
        <f t="shared" si="1"/>
        <v>152.07900000000001</v>
      </c>
      <c r="G9" s="1">
        <f t="shared" si="5"/>
        <v>152.09550000000002</v>
      </c>
      <c r="H9" s="1">
        <f t="shared" si="4"/>
        <v>151.99700000000001</v>
      </c>
      <c r="I9" s="1">
        <f t="shared" si="2"/>
        <v>152.304</v>
      </c>
      <c r="J9" s="1">
        <f t="shared" si="2"/>
        <v>152.33699999999999</v>
      </c>
      <c r="K9" s="1">
        <f t="shared" si="2"/>
        <v>152.18700000000001</v>
      </c>
      <c r="L9" s="1">
        <f t="shared" si="2"/>
        <v>152.351</v>
      </c>
      <c r="M9">
        <f t="shared" si="2"/>
        <v>3991.1999999996624</v>
      </c>
      <c r="N9">
        <f t="shared" si="2"/>
        <v>4075.1999999993131</v>
      </c>
    </row>
    <row r="10" spans="1:14" x14ac:dyDescent="0.3">
      <c r="A10">
        <v>20240410</v>
      </c>
      <c r="B10">
        <v>124536.875</v>
      </c>
      <c r="C10">
        <v>152.035</v>
      </c>
      <c r="D10">
        <v>152.03</v>
      </c>
      <c r="E10" s="2">
        <f t="shared" si="3"/>
        <v>3527.4999999994179</v>
      </c>
      <c r="F10" s="1">
        <f t="shared" si="1"/>
        <v>152.0325</v>
      </c>
      <c r="G10" s="1">
        <f t="shared" si="5"/>
        <v>152.07300000000001</v>
      </c>
      <c r="H10" s="1">
        <f t="shared" si="4"/>
        <v>151.99700000000001</v>
      </c>
      <c r="I10" s="1">
        <f t="shared" si="2"/>
        <v>152.304</v>
      </c>
      <c r="J10" s="1">
        <f t="shared" si="2"/>
        <v>152.33699999999999</v>
      </c>
      <c r="K10" s="1">
        <f t="shared" si="2"/>
        <v>152.18700000000001</v>
      </c>
      <c r="L10" s="1">
        <f t="shared" si="2"/>
        <v>152.351</v>
      </c>
      <c r="M10">
        <f t="shared" si="2"/>
        <v>3991.1999999996624</v>
      </c>
      <c r="N10">
        <f t="shared" si="2"/>
        <v>4075.1999999993131</v>
      </c>
    </row>
    <row r="11" spans="1:14" x14ac:dyDescent="0.3">
      <c r="A11">
        <v>20240410</v>
      </c>
      <c r="B11">
        <v>124536.927</v>
      </c>
      <c r="C11">
        <v>152.029</v>
      </c>
      <c r="D11">
        <v>152.01300000000001</v>
      </c>
      <c r="E11" s="2">
        <f t="shared" si="3"/>
        <v>3532.6999999990221</v>
      </c>
      <c r="F11" s="1">
        <f t="shared" si="1"/>
        <v>152.02100000000002</v>
      </c>
      <c r="G11" s="1">
        <f t="shared" si="5"/>
        <v>152.051625</v>
      </c>
      <c r="H11" s="1">
        <f t="shared" si="4"/>
        <v>151.99700000000001</v>
      </c>
      <c r="I11" s="1">
        <f t="shared" si="2"/>
        <v>152.304</v>
      </c>
      <c r="J11" s="1">
        <f t="shared" si="2"/>
        <v>152.33699999999999</v>
      </c>
      <c r="K11" s="1">
        <f t="shared" si="2"/>
        <v>152.18700000000001</v>
      </c>
      <c r="L11" s="1">
        <f t="shared" si="2"/>
        <v>152.351</v>
      </c>
      <c r="M11">
        <f t="shared" si="2"/>
        <v>3991.1999999996624</v>
      </c>
      <c r="N11">
        <f t="shared" si="2"/>
        <v>4075.1999999993131</v>
      </c>
    </row>
    <row r="12" spans="1:14" x14ac:dyDescent="0.3">
      <c r="A12">
        <v>20240410</v>
      </c>
      <c r="B12">
        <v>124536.982</v>
      </c>
      <c r="C12">
        <v>152.036</v>
      </c>
      <c r="D12">
        <v>152.011</v>
      </c>
      <c r="E12" s="2">
        <f t="shared" si="3"/>
        <v>3538.1999999997788</v>
      </c>
      <c r="F12" s="1">
        <f t="shared" si="1"/>
        <v>152.02350000000001</v>
      </c>
      <c r="G12" s="1">
        <f t="shared" si="5"/>
        <v>152.03899999999999</v>
      </c>
      <c r="H12" s="1">
        <f t="shared" si="4"/>
        <v>151.99700000000001</v>
      </c>
      <c r="I12" s="1">
        <f t="shared" si="2"/>
        <v>152.304</v>
      </c>
      <c r="J12" s="1">
        <f t="shared" si="2"/>
        <v>152.33699999999999</v>
      </c>
      <c r="K12" s="1">
        <f t="shared" si="2"/>
        <v>152.18700000000001</v>
      </c>
      <c r="L12" s="1">
        <f t="shared" si="2"/>
        <v>152.351</v>
      </c>
      <c r="M12">
        <f t="shared" si="2"/>
        <v>3991.1999999996624</v>
      </c>
      <c r="N12">
        <f t="shared" si="2"/>
        <v>4075.1999999993131</v>
      </c>
    </row>
    <row r="13" spans="1:14" x14ac:dyDescent="0.3">
      <c r="A13">
        <v>20240410</v>
      </c>
      <c r="B13">
        <v>124537.033</v>
      </c>
      <c r="C13">
        <v>152.024</v>
      </c>
      <c r="D13">
        <v>152.01599999999999</v>
      </c>
      <c r="E13" s="2">
        <f t="shared" si="3"/>
        <v>3543.2999999989988</v>
      </c>
      <c r="F13" s="1">
        <f t="shared" si="1"/>
        <v>152.01999999999998</v>
      </c>
      <c r="G13" s="1">
        <f t="shared" si="5"/>
        <v>152.02424999999999</v>
      </c>
      <c r="H13" s="1">
        <f t="shared" si="4"/>
        <v>151.99700000000001</v>
      </c>
      <c r="I13" s="1">
        <f t="shared" si="2"/>
        <v>152.304</v>
      </c>
      <c r="J13" s="1">
        <f t="shared" si="2"/>
        <v>152.33699999999999</v>
      </c>
      <c r="K13" s="1">
        <f t="shared" si="2"/>
        <v>152.18700000000001</v>
      </c>
      <c r="L13" s="1">
        <f t="shared" si="2"/>
        <v>152.351</v>
      </c>
      <c r="M13">
        <f t="shared" si="2"/>
        <v>3991.1999999996624</v>
      </c>
      <c r="N13">
        <f t="shared" si="2"/>
        <v>4075.1999999993131</v>
      </c>
    </row>
    <row r="14" spans="1:14" x14ac:dyDescent="0.3">
      <c r="A14">
        <v>20240410</v>
      </c>
      <c r="B14">
        <v>124537.08500000001</v>
      </c>
      <c r="C14">
        <v>151.97900000000001</v>
      </c>
      <c r="D14">
        <v>151.97300000000001</v>
      </c>
      <c r="E14" s="2">
        <f t="shared" si="3"/>
        <v>3548.5000000000582</v>
      </c>
      <c r="F14" s="1">
        <f t="shared" si="1"/>
        <v>151.976</v>
      </c>
      <c r="G14" s="1">
        <f t="shared" si="5"/>
        <v>152.01012500000002</v>
      </c>
      <c r="H14" s="1">
        <f t="shared" si="4"/>
        <v>151.99700000000001</v>
      </c>
      <c r="I14" s="1">
        <f t="shared" si="2"/>
        <v>152.304</v>
      </c>
      <c r="J14" s="1">
        <f t="shared" si="2"/>
        <v>152.33699999999999</v>
      </c>
      <c r="K14" s="1">
        <f t="shared" si="2"/>
        <v>152.18700000000001</v>
      </c>
      <c r="L14" s="1">
        <f t="shared" si="2"/>
        <v>152.351</v>
      </c>
      <c r="M14">
        <f t="shared" si="2"/>
        <v>3991.1999999996624</v>
      </c>
      <c r="N14">
        <f t="shared" si="2"/>
        <v>4075.1999999993131</v>
      </c>
    </row>
    <row r="15" spans="1:14" x14ac:dyDescent="0.3">
      <c r="A15">
        <v>20240410</v>
      </c>
      <c r="B15">
        <v>124537.137</v>
      </c>
      <c r="C15">
        <v>151.99</v>
      </c>
      <c r="D15">
        <v>151.98500000000001</v>
      </c>
      <c r="E15" s="2">
        <f t="shared" si="3"/>
        <v>3553.6999999996624</v>
      </c>
      <c r="F15" s="1">
        <f t="shared" si="1"/>
        <v>151.98750000000001</v>
      </c>
      <c r="G15" s="1">
        <f t="shared" si="5"/>
        <v>152.00175000000002</v>
      </c>
      <c r="H15" s="1">
        <f t="shared" si="4"/>
        <v>151.99700000000001</v>
      </c>
      <c r="I15" s="1">
        <f t="shared" si="2"/>
        <v>152.304</v>
      </c>
      <c r="J15" s="1">
        <f t="shared" si="2"/>
        <v>152.33699999999999</v>
      </c>
      <c r="K15" s="1">
        <f t="shared" si="2"/>
        <v>152.18700000000001</v>
      </c>
      <c r="L15" s="1">
        <f t="shared" si="2"/>
        <v>152.351</v>
      </c>
      <c r="M15">
        <f t="shared" si="2"/>
        <v>3991.1999999996624</v>
      </c>
      <c r="N15">
        <f t="shared" si="2"/>
        <v>4075.1999999993131</v>
      </c>
    </row>
    <row r="16" spans="1:14" x14ac:dyDescent="0.3">
      <c r="A16">
        <v>20240410</v>
      </c>
      <c r="B16">
        <v>124537.189</v>
      </c>
      <c r="C16">
        <v>151.98400000000001</v>
      </c>
      <c r="D16">
        <v>151.976</v>
      </c>
      <c r="E16" s="2">
        <f t="shared" si="3"/>
        <v>3558.8999999992666</v>
      </c>
      <c r="F16" s="1">
        <f t="shared" si="1"/>
        <v>151.98000000000002</v>
      </c>
      <c r="G16" s="1">
        <f t="shared" si="5"/>
        <v>151.99087500000002</v>
      </c>
      <c r="H16" s="1">
        <f t="shared" si="4"/>
        <v>151.99700000000001</v>
      </c>
      <c r="I16" s="1">
        <f t="shared" si="2"/>
        <v>152.304</v>
      </c>
      <c r="J16" s="1">
        <f t="shared" si="2"/>
        <v>152.33699999999999</v>
      </c>
      <c r="K16" s="1">
        <f t="shared" si="2"/>
        <v>152.18700000000001</v>
      </c>
      <c r="L16" s="1">
        <f t="shared" si="2"/>
        <v>152.351</v>
      </c>
      <c r="M16">
        <f t="shared" si="2"/>
        <v>3991.1999999996624</v>
      </c>
      <c r="N16">
        <f t="shared" si="2"/>
        <v>4075.1999999993131</v>
      </c>
    </row>
    <row r="17" spans="1:14" x14ac:dyDescent="0.3">
      <c r="A17">
        <v>20240410</v>
      </c>
      <c r="B17">
        <v>124537.24</v>
      </c>
      <c r="C17">
        <v>152.001</v>
      </c>
      <c r="D17">
        <v>151.988</v>
      </c>
      <c r="E17" s="2">
        <f t="shared" si="3"/>
        <v>3563.9999999999418</v>
      </c>
      <c r="F17" s="1">
        <f t="shared" si="1"/>
        <v>151.99450000000002</v>
      </c>
      <c r="G17" s="1">
        <f t="shared" si="5"/>
        <v>151.98450000000003</v>
      </c>
      <c r="H17" s="1">
        <f t="shared" si="4"/>
        <v>151.99700000000001</v>
      </c>
      <c r="I17" s="1">
        <f t="shared" si="2"/>
        <v>152.304</v>
      </c>
      <c r="J17" s="1">
        <f t="shared" si="2"/>
        <v>152.33699999999999</v>
      </c>
      <c r="K17" s="1">
        <f t="shared" si="2"/>
        <v>152.18700000000001</v>
      </c>
      <c r="L17" s="1">
        <f t="shared" si="2"/>
        <v>152.351</v>
      </c>
      <c r="M17">
        <f t="shared" si="2"/>
        <v>3991.1999999996624</v>
      </c>
      <c r="N17">
        <f t="shared" si="2"/>
        <v>4075.1999999993131</v>
      </c>
    </row>
    <row r="18" spans="1:14" x14ac:dyDescent="0.3">
      <c r="A18">
        <v>20240410</v>
      </c>
      <c r="B18">
        <v>124537.292</v>
      </c>
      <c r="C18">
        <v>152.03200000000001</v>
      </c>
      <c r="D18">
        <v>152.01300000000001</v>
      </c>
      <c r="E18" s="2">
        <f t="shared" si="3"/>
        <v>3569.199999999546</v>
      </c>
      <c r="F18" s="1">
        <f t="shared" si="1"/>
        <v>152.02250000000001</v>
      </c>
      <c r="G18" s="1">
        <f t="shared" si="5"/>
        <v>151.99612500000001</v>
      </c>
      <c r="H18" s="1">
        <f t="shared" si="4"/>
        <v>151.99700000000001</v>
      </c>
      <c r="I18" s="1">
        <f t="shared" si="2"/>
        <v>152.304</v>
      </c>
      <c r="J18" s="1">
        <f t="shared" si="2"/>
        <v>152.33699999999999</v>
      </c>
      <c r="K18" s="1">
        <f t="shared" si="2"/>
        <v>152.18700000000001</v>
      </c>
      <c r="L18" s="1">
        <f t="shared" si="2"/>
        <v>152.351</v>
      </c>
      <c r="M18">
        <f t="shared" si="2"/>
        <v>3991.1999999996624</v>
      </c>
      <c r="N18">
        <f t="shared" si="2"/>
        <v>4075.1999999993131</v>
      </c>
    </row>
    <row r="19" spans="1:14" x14ac:dyDescent="0.3">
      <c r="A19">
        <v>20240410</v>
      </c>
      <c r="B19">
        <v>124537.344</v>
      </c>
      <c r="C19">
        <v>152.06399999999999</v>
      </c>
      <c r="D19">
        <v>152.053</v>
      </c>
      <c r="E19" s="2">
        <f t="shared" si="3"/>
        <v>3574.3999999991502</v>
      </c>
      <c r="F19" s="1">
        <f t="shared" si="1"/>
        <v>152.05849999999998</v>
      </c>
      <c r="G19" s="1">
        <f t="shared" si="5"/>
        <v>152.01387500000001</v>
      </c>
      <c r="H19" s="1">
        <f t="shared" si="4"/>
        <v>151.99700000000001</v>
      </c>
      <c r="I19" s="1">
        <f t="shared" si="2"/>
        <v>152.304</v>
      </c>
      <c r="J19" s="1">
        <f t="shared" si="2"/>
        <v>152.33699999999999</v>
      </c>
      <c r="K19" s="1">
        <f t="shared" si="2"/>
        <v>152.18700000000001</v>
      </c>
      <c r="L19" s="1">
        <f t="shared" si="2"/>
        <v>152.351</v>
      </c>
      <c r="M19">
        <f t="shared" si="2"/>
        <v>3991.1999999996624</v>
      </c>
      <c r="N19">
        <f t="shared" si="2"/>
        <v>4075.1999999993131</v>
      </c>
    </row>
    <row r="20" spans="1:14" x14ac:dyDescent="0.3">
      <c r="A20">
        <v>20240410</v>
      </c>
      <c r="B20">
        <v>124537.448</v>
      </c>
      <c r="C20">
        <v>152.05199999999999</v>
      </c>
      <c r="D20">
        <v>152.042</v>
      </c>
      <c r="E20" s="2">
        <f t="shared" si="3"/>
        <v>3584.7999999998137</v>
      </c>
      <c r="F20" s="1">
        <f t="shared" si="1"/>
        <v>152.047</v>
      </c>
      <c r="G20" s="1">
        <f t="shared" si="5"/>
        <v>152.03062500000001</v>
      </c>
      <c r="H20" s="1">
        <f t="shared" si="4"/>
        <v>151.99700000000001</v>
      </c>
      <c r="I20" s="1">
        <f t="shared" si="2"/>
        <v>152.304</v>
      </c>
      <c r="J20" s="1">
        <f t="shared" si="2"/>
        <v>152.33699999999999</v>
      </c>
      <c r="K20" s="1">
        <f t="shared" si="2"/>
        <v>152.18700000000001</v>
      </c>
      <c r="L20" s="1">
        <f t="shared" si="2"/>
        <v>152.351</v>
      </c>
      <c r="M20">
        <f t="shared" si="2"/>
        <v>3991.1999999996624</v>
      </c>
      <c r="N20">
        <f t="shared" si="2"/>
        <v>4075.1999999993131</v>
      </c>
    </row>
    <row r="21" spans="1:14" x14ac:dyDescent="0.3">
      <c r="A21">
        <v>20240410</v>
      </c>
      <c r="B21">
        <v>124537.499</v>
      </c>
      <c r="C21">
        <v>152.059</v>
      </c>
      <c r="D21">
        <v>152.05600000000001</v>
      </c>
      <c r="E21" s="2">
        <f t="shared" si="3"/>
        <v>3589.8999999990338</v>
      </c>
      <c r="F21" s="1">
        <f t="shared" si="1"/>
        <v>152.0575</v>
      </c>
      <c r="G21" s="1">
        <f t="shared" si="5"/>
        <v>152.04637500000001</v>
      </c>
      <c r="H21" s="1">
        <f t="shared" si="4"/>
        <v>151.99700000000001</v>
      </c>
      <c r="I21" s="1">
        <f t="shared" si="4"/>
        <v>152.304</v>
      </c>
      <c r="J21" s="1">
        <f t="shared" si="4"/>
        <v>152.33699999999999</v>
      </c>
      <c r="K21" s="1">
        <f t="shared" si="4"/>
        <v>152.18700000000001</v>
      </c>
      <c r="L21" s="1">
        <f t="shared" si="4"/>
        <v>152.351</v>
      </c>
      <c r="M21">
        <f t="shared" si="4"/>
        <v>3991.1999999996624</v>
      </c>
      <c r="N21">
        <f t="shared" si="4"/>
        <v>4075.1999999993131</v>
      </c>
    </row>
    <row r="22" spans="1:14" x14ac:dyDescent="0.3">
      <c r="A22">
        <v>20240410</v>
      </c>
      <c r="B22">
        <v>124537.55100000001</v>
      </c>
      <c r="C22">
        <v>152.06299999999999</v>
      </c>
      <c r="D22">
        <v>152.05699999999999</v>
      </c>
      <c r="E22" s="2">
        <f t="shared" si="3"/>
        <v>3595.1000000000931</v>
      </c>
      <c r="F22" s="1">
        <f t="shared" si="1"/>
        <v>152.06</v>
      </c>
      <c r="G22" s="1">
        <f t="shared" si="5"/>
        <v>152.05574999999999</v>
      </c>
      <c r="H22" s="1">
        <f t="shared" si="4"/>
        <v>151.99700000000001</v>
      </c>
      <c r="I22" s="1">
        <f t="shared" si="4"/>
        <v>152.304</v>
      </c>
      <c r="J22" s="1">
        <f t="shared" si="4"/>
        <v>152.33699999999999</v>
      </c>
      <c r="K22" s="1">
        <f t="shared" si="4"/>
        <v>152.18700000000001</v>
      </c>
      <c r="L22" s="1">
        <f t="shared" si="4"/>
        <v>152.351</v>
      </c>
      <c r="M22">
        <f t="shared" si="4"/>
        <v>3991.1999999996624</v>
      </c>
      <c r="N22">
        <f t="shared" si="4"/>
        <v>4075.1999999993131</v>
      </c>
    </row>
    <row r="23" spans="1:14" x14ac:dyDescent="0.3">
      <c r="A23">
        <v>20240410</v>
      </c>
      <c r="B23">
        <v>124537.603</v>
      </c>
      <c r="C23">
        <v>152.065</v>
      </c>
      <c r="D23">
        <v>152.05000000000001</v>
      </c>
      <c r="E23" s="2">
        <f t="shared" si="3"/>
        <v>3600.2999999996973</v>
      </c>
      <c r="F23" s="1">
        <f t="shared" si="1"/>
        <v>152.0575</v>
      </c>
      <c r="G23" s="1">
        <f t="shared" si="5"/>
        <v>152.05549999999999</v>
      </c>
      <c r="H23" s="1">
        <f t="shared" si="4"/>
        <v>151.99700000000001</v>
      </c>
      <c r="I23" s="1">
        <f t="shared" si="4"/>
        <v>152.304</v>
      </c>
      <c r="J23" s="1">
        <f t="shared" si="4"/>
        <v>152.33699999999999</v>
      </c>
      <c r="K23" s="1">
        <f t="shared" si="4"/>
        <v>152.18700000000001</v>
      </c>
      <c r="L23" s="1">
        <f t="shared" si="4"/>
        <v>152.351</v>
      </c>
      <c r="M23">
        <f t="shared" si="4"/>
        <v>3991.1999999996624</v>
      </c>
      <c r="N23">
        <f t="shared" si="4"/>
        <v>4075.1999999993131</v>
      </c>
    </row>
    <row r="24" spans="1:14" x14ac:dyDescent="0.3">
      <c r="A24">
        <v>20240410</v>
      </c>
      <c r="B24">
        <v>124537.70600000001</v>
      </c>
      <c r="C24">
        <v>152.03399999999999</v>
      </c>
      <c r="D24">
        <v>152.023</v>
      </c>
      <c r="E24" s="2">
        <f t="shared" si="3"/>
        <v>3610.5999999999767</v>
      </c>
      <c r="F24" s="1">
        <f t="shared" si="1"/>
        <v>152.02850000000001</v>
      </c>
      <c r="G24" s="1">
        <f t="shared" si="5"/>
        <v>152.05087500000002</v>
      </c>
      <c r="H24" s="1">
        <f t="shared" si="4"/>
        <v>151.99700000000001</v>
      </c>
      <c r="I24" s="1">
        <f t="shared" si="4"/>
        <v>152.304</v>
      </c>
      <c r="J24" s="1">
        <f t="shared" si="4"/>
        <v>152.33699999999999</v>
      </c>
      <c r="K24" s="1">
        <f t="shared" si="4"/>
        <v>152.18700000000001</v>
      </c>
      <c r="L24" s="1">
        <f t="shared" si="4"/>
        <v>152.351</v>
      </c>
      <c r="M24">
        <f t="shared" si="4"/>
        <v>3991.1999999996624</v>
      </c>
      <c r="N24">
        <f t="shared" si="4"/>
        <v>4075.1999999993131</v>
      </c>
    </row>
    <row r="25" spans="1:14" x14ac:dyDescent="0.3">
      <c r="A25">
        <v>20240410</v>
      </c>
      <c r="B25">
        <v>124537.758</v>
      </c>
      <c r="C25">
        <v>152.03800000000001</v>
      </c>
      <c r="D25">
        <v>152.02799999999999</v>
      </c>
      <c r="E25" s="2">
        <f t="shared" si="3"/>
        <v>3615.7999999995809</v>
      </c>
      <c r="F25" s="1">
        <f t="shared" si="1"/>
        <v>152.03300000000002</v>
      </c>
      <c r="G25" s="1">
        <f t="shared" si="5"/>
        <v>152.04475000000002</v>
      </c>
      <c r="H25" s="1">
        <f t="shared" si="4"/>
        <v>151.99700000000001</v>
      </c>
      <c r="I25" s="1">
        <f t="shared" si="4"/>
        <v>152.304</v>
      </c>
      <c r="J25" s="1">
        <f t="shared" si="4"/>
        <v>152.33699999999999</v>
      </c>
      <c r="K25" s="1">
        <f t="shared" si="4"/>
        <v>152.18700000000001</v>
      </c>
      <c r="L25" s="1">
        <f t="shared" si="4"/>
        <v>152.351</v>
      </c>
      <c r="M25">
        <f t="shared" si="4"/>
        <v>3991.1999999996624</v>
      </c>
      <c r="N25">
        <f t="shared" si="4"/>
        <v>4075.1999999993131</v>
      </c>
    </row>
    <row r="26" spans="1:14" x14ac:dyDescent="0.3">
      <c r="A26">
        <v>20240410</v>
      </c>
      <c r="B26">
        <v>124537.81</v>
      </c>
      <c r="C26">
        <v>152.03700000000001</v>
      </c>
      <c r="D26">
        <v>152.02799999999999</v>
      </c>
      <c r="E26" s="2">
        <f t="shared" si="3"/>
        <v>3620.9999999991851</v>
      </c>
      <c r="F26" s="1">
        <f t="shared" si="1"/>
        <v>152.0325</v>
      </c>
      <c r="G26" s="1">
        <f t="shared" si="5"/>
        <v>152.03787500000001</v>
      </c>
      <c r="H26" s="1">
        <f t="shared" si="4"/>
        <v>151.99700000000001</v>
      </c>
      <c r="I26" s="1">
        <f t="shared" si="4"/>
        <v>152.304</v>
      </c>
      <c r="J26" s="1">
        <f t="shared" si="4"/>
        <v>152.33699999999999</v>
      </c>
      <c r="K26" s="1">
        <f t="shared" si="4"/>
        <v>152.18700000000001</v>
      </c>
      <c r="L26" s="1">
        <f t="shared" si="4"/>
        <v>152.351</v>
      </c>
      <c r="M26">
        <f t="shared" si="4"/>
        <v>3991.1999999996624</v>
      </c>
      <c r="N26">
        <f t="shared" si="4"/>
        <v>4075.1999999993131</v>
      </c>
    </row>
    <row r="27" spans="1:14" x14ac:dyDescent="0.3">
      <c r="A27">
        <v>20240410</v>
      </c>
      <c r="B27">
        <v>124537.86199999999</v>
      </c>
      <c r="C27">
        <v>152.03399999999999</v>
      </c>
      <c r="D27">
        <v>152.02500000000001</v>
      </c>
      <c r="E27" s="2">
        <f t="shared" si="3"/>
        <v>3626.1999999987893</v>
      </c>
      <c r="F27" s="1">
        <f t="shared" si="1"/>
        <v>152.02949999999998</v>
      </c>
      <c r="G27" s="1">
        <f t="shared" si="5"/>
        <v>152.03087500000001</v>
      </c>
      <c r="H27" s="1">
        <f t="shared" si="4"/>
        <v>151.99700000000001</v>
      </c>
      <c r="I27" s="1">
        <f t="shared" si="4"/>
        <v>152.304</v>
      </c>
      <c r="J27" s="1">
        <f t="shared" si="4"/>
        <v>152.33699999999999</v>
      </c>
      <c r="K27" s="1">
        <f t="shared" si="4"/>
        <v>152.18700000000001</v>
      </c>
      <c r="L27" s="1">
        <f t="shared" si="4"/>
        <v>152.351</v>
      </c>
      <c r="M27">
        <f t="shared" si="4"/>
        <v>3991.1999999996624</v>
      </c>
      <c r="N27">
        <f t="shared" si="4"/>
        <v>4075.1999999993131</v>
      </c>
    </row>
    <row r="28" spans="1:14" x14ac:dyDescent="0.3">
      <c r="A28">
        <v>20240410</v>
      </c>
      <c r="B28">
        <v>124537.914</v>
      </c>
      <c r="C28">
        <v>152.01499999999999</v>
      </c>
      <c r="D28">
        <v>152.006</v>
      </c>
      <c r="E28" s="2">
        <f t="shared" si="3"/>
        <v>3631.3999999998487</v>
      </c>
      <c r="F28" s="1">
        <f t="shared" si="1"/>
        <v>152.01049999999998</v>
      </c>
      <c r="G28" s="1">
        <f t="shared" si="5"/>
        <v>152.026375</v>
      </c>
      <c r="H28" s="1">
        <f t="shared" si="4"/>
        <v>151.99700000000001</v>
      </c>
      <c r="I28" s="1">
        <f t="shared" si="4"/>
        <v>152.304</v>
      </c>
      <c r="J28" s="1">
        <f t="shared" si="4"/>
        <v>152.33699999999999</v>
      </c>
      <c r="K28" s="1">
        <f t="shared" si="4"/>
        <v>152.18700000000001</v>
      </c>
      <c r="L28" s="1">
        <f t="shared" si="4"/>
        <v>152.351</v>
      </c>
      <c r="M28">
        <f t="shared" si="4"/>
        <v>3991.1999999996624</v>
      </c>
      <c r="N28">
        <f t="shared" si="4"/>
        <v>4075.1999999993131</v>
      </c>
    </row>
    <row r="29" spans="1:14" x14ac:dyDescent="0.3">
      <c r="A29">
        <v>20240410</v>
      </c>
      <c r="B29">
        <v>124537.967</v>
      </c>
      <c r="C29">
        <v>152.01300000000001</v>
      </c>
      <c r="D29">
        <v>152.005</v>
      </c>
      <c r="E29" s="2">
        <f t="shared" si="3"/>
        <v>3636.699999999837</v>
      </c>
      <c r="F29" s="1">
        <f t="shared" si="1"/>
        <v>152.00900000000001</v>
      </c>
      <c r="G29" s="1">
        <f t="shared" si="5"/>
        <v>152.020375</v>
      </c>
      <c r="H29" s="1">
        <f t="shared" si="4"/>
        <v>151.99700000000001</v>
      </c>
      <c r="I29" s="1">
        <f t="shared" si="4"/>
        <v>152.304</v>
      </c>
      <c r="J29" s="1">
        <f t="shared" si="4"/>
        <v>152.33699999999999</v>
      </c>
      <c r="K29" s="1">
        <f t="shared" si="4"/>
        <v>152.18700000000001</v>
      </c>
      <c r="L29" s="1">
        <f t="shared" si="4"/>
        <v>152.351</v>
      </c>
      <c r="M29">
        <f t="shared" si="4"/>
        <v>3991.1999999996624</v>
      </c>
      <c r="N29">
        <f t="shared" si="4"/>
        <v>4075.1999999993131</v>
      </c>
    </row>
    <row r="30" spans="1:14" x14ac:dyDescent="0.3">
      <c r="A30">
        <v>20240410</v>
      </c>
      <c r="B30">
        <v>124538.019</v>
      </c>
      <c r="C30">
        <v>152.023</v>
      </c>
      <c r="D30">
        <v>152.01400000000001</v>
      </c>
      <c r="E30" s="2">
        <f t="shared" si="3"/>
        <v>3641.8999999994412</v>
      </c>
      <c r="F30" s="1">
        <f t="shared" si="1"/>
        <v>152.01850000000002</v>
      </c>
      <c r="G30" s="1">
        <f t="shared" si="5"/>
        <v>152.016875</v>
      </c>
      <c r="H30" s="1">
        <f t="shared" si="4"/>
        <v>151.99700000000001</v>
      </c>
      <c r="I30" s="1">
        <f t="shared" si="4"/>
        <v>152.304</v>
      </c>
      <c r="J30" s="1">
        <f t="shared" si="4"/>
        <v>152.33699999999999</v>
      </c>
      <c r="K30" s="1">
        <f t="shared" si="4"/>
        <v>152.18700000000001</v>
      </c>
      <c r="L30" s="1">
        <f t="shared" si="4"/>
        <v>152.351</v>
      </c>
      <c r="M30">
        <f t="shared" si="4"/>
        <v>3991.1999999996624</v>
      </c>
      <c r="N30">
        <f t="shared" si="4"/>
        <v>4075.1999999993131</v>
      </c>
    </row>
    <row r="31" spans="1:14" x14ac:dyDescent="0.3">
      <c r="A31">
        <v>20240410</v>
      </c>
      <c r="B31">
        <v>124538.071</v>
      </c>
      <c r="C31">
        <v>152.047</v>
      </c>
      <c r="D31">
        <v>152.029</v>
      </c>
      <c r="E31" s="2">
        <f t="shared" si="3"/>
        <v>3647.0999999990454</v>
      </c>
      <c r="F31" s="1">
        <f t="shared" si="1"/>
        <v>152.03800000000001</v>
      </c>
      <c r="G31" s="1">
        <f t="shared" si="5"/>
        <v>152.01900000000001</v>
      </c>
      <c r="H31" s="1">
        <f t="shared" si="4"/>
        <v>151.99700000000001</v>
      </c>
      <c r="I31" s="1">
        <f t="shared" si="4"/>
        <v>152.304</v>
      </c>
      <c r="J31" s="1">
        <f t="shared" si="4"/>
        <v>152.33699999999999</v>
      </c>
      <c r="K31" s="1">
        <f t="shared" si="4"/>
        <v>152.18700000000001</v>
      </c>
      <c r="L31" s="1">
        <f t="shared" si="4"/>
        <v>152.351</v>
      </c>
      <c r="M31">
        <f t="shared" si="4"/>
        <v>3991.1999999996624</v>
      </c>
      <c r="N31">
        <f t="shared" si="4"/>
        <v>4075.1999999993131</v>
      </c>
    </row>
    <row r="32" spans="1:14" x14ac:dyDescent="0.3">
      <c r="A32">
        <v>20240410</v>
      </c>
      <c r="B32">
        <v>124538.12300000001</v>
      </c>
      <c r="C32">
        <v>152.04900000000001</v>
      </c>
      <c r="D32">
        <v>152.036</v>
      </c>
      <c r="E32" s="2">
        <f t="shared" si="3"/>
        <v>3652.3000000001048</v>
      </c>
      <c r="F32" s="1">
        <f t="shared" si="1"/>
        <v>152.04250000000002</v>
      </c>
      <c r="G32" s="1">
        <f t="shared" si="5"/>
        <v>152.02700000000002</v>
      </c>
      <c r="H32" s="1">
        <f t="shared" si="4"/>
        <v>151.99700000000001</v>
      </c>
      <c r="I32" s="1">
        <f t="shared" si="4"/>
        <v>152.304</v>
      </c>
      <c r="J32" s="1">
        <f t="shared" si="4"/>
        <v>152.33699999999999</v>
      </c>
      <c r="K32" s="1">
        <f t="shared" si="4"/>
        <v>152.18700000000001</v>
      </c>
      <c r="L32" s="1">
        <f t="shared" si="4"/>
        <v>152.351</v>
      </c>
      <c r="M32">
        <f t="shared" si="4"/>
        <v>3991.1999999996624</v>
      </c>
      <c r="N32">
        <f t="shared" si="4"/>
        <v>4075.1999999993131</v>
      </c>
    </row>
    <row r="33" spans="1:14" x14ac:dyDescent="0.3">
      <c r="A33">
        <v>20240410</v>
      </c>
      <c r="B33">
        <v>124538.227</v>
      </c>
      <c r="C33">
        <v>152.06800000000001</v>
      </c>
      <c r="D33">
        <v>152.05799999999999</v>
      </c>
      <c r="E33" s="2">
        <f t="shared" si="3"/>
        <v>3662.6999999993131</v>
      </c>
      <c r="F33" s="1">
        <f t="shared" si="1"/>
        <v>152.06299999999999</v>
      </c>
      <c r="G33" s="1">
        <f t="shared" si="5"/>
        <v>152.04050000000001</v>
      </c>
      <c r="H33" s="1">
        <f t="shared" si="4"/>
        <v>151.99700000000001</v>
      </c>
      <c r="I33" s="1">
        <f t="shared" si="4"/>
        <v>152.304</v>
      </c>
      <c r="J33" s="1">
        <f t="shared" si="4"/>
        <v>152.33699999999999</v>
      </c>
      <c r="K33" s="1">
        <f t="shared" si="4"/>
        <v>152.18700000000001</v>
      </c>
      <c r="L33" s="1">
        <f t="shared" si="4"/>
        <v>152.351</v>
      </c>
      <c r="M33">
        <f t="shared" si="4"/>
        <v>3991.1999999996624</v>
      </c>
      <c r="N33">
        <f t="shared" si="4"/>
        <v>4075.1999999993131</v>
      </c>
    </row>
    <row r="34" spans="1:14" x14ac:dyDescent="0.3">
      <c r="A34">
        <v>20240410</v>
      </c>
      <c r="B34">
        <v>124538.27899999999</v>
      </c>
      <c r="C34">
        <v>152.101</v>
      </c>
      <c r="D34">
        <v>152.08199999999999</v>
      </c>
      <c r="E34" s="2">
        <f t="shared" si="3"/>
        <v>3667.8999999989173</v>
      </c>
      <c r="F34" s="1">
        <f t="shared" si="1"/>
        <v>152.0915</v>
      </c>
      <c r="G34" s="1">
        <f t="shared" si="5"/>
        <v>152.05875</v>
      </c>
      <c r="H34" s="1">
        <f t="shared" si="4"/>
        <v>151.99700000000001</v>
      </c>
      <c r="I34" s="1">
        <f t="shared" si="4"/>
        <v>152.304</v>
      </c>
      <c r="J34" s="1">
        <f t="shared" si="4"/>
        <v>152.33699999999999</v>
      </c>
      <c r="K34" s="1">
        <f t="shared" si="4"/>
        <v>152.18700000000001</v>
      </c>
      <c r="L34" s="1">
        <f t="shared" si="4"/>
        <v>152.351</v>
      </c>
      <c r="M34">
        <f t="shared" si="4"/>
        <v>3991.1999999996624</v>
      </c>
      <c r="N34">
        <f t="shared" si="4"/>
        <v>4075.1999999993131</v>
      </c>
    </row>
    <row r="35" spans="1:14" x14ac:dyDescent="0.3">
      <c r="A35">
        <v>20240410</v>
      </c>
      <c r="B35">
        <v>124538.33100000001</v>
      </c>
      <c r="C35">
        <v>152.066</v>
      </c>
      <c r="D35">
        <v>152.06</v>
      </c>
      <c r="E35" s="2">
        <f t="shared" si="3"/>
        <v>3673.0999999999767</v>
      </c>
      <c r="F35" s="1">
        <f t="shared" si="1"/>
        <v>152.06299999999999</v>
      </c>
      <c r="G35" s="1">
        <f t="shared" si="5"/>
        <v>152.065</v>
      </c>
      <c r="H35" s="1">
        <f t="shared" si="4"/>
        <v>151.99700000000001</v>
      </c>
      <c r="I35" s="1">
        <f t="shared" si="4"/>
        <v>152.304</v>
      </c>
      <c r="J35" s="1">
        <f t="shared" si="4"/>
        <v>152.33699999999999</v>
      </c>
      <c r="K35" s="1">
        <f t="shared" si="4"/>
        <v>152.18700000000001</v>
      </c>
      <c r="L35" s="1">
        <f t="shared" si="4"/>
        <v>152.351</v>
      </c>
      <c r="M35">
        <f t="shared" si="4"/>
        <v>3991.1999999996624</v>
      </c>
      <c r="N35">
        <f t="shared" si="4"/>
        <v>4075.1999999993131</v>
      </c>
    </row>
    <row r="36" spans="1:14" x14ac:dyDescent="0.3">
      <c r="A36">
        <v>20240410</v>
      </c>
      <c r="B36">
        <v>124538.383</v>
      </c>
      <c r="C36">
        <v>152.06899999999999</v>
      </c>
      <c r="D36">
        <v>152.03800000000001</v>
      </c>
      <c r="E36" s="2">
        <f t="shared" si="3"/>
        <v>3678.2999999995809</v>
      </c>
      <c r="F36" s="1">
        <f t="shared" si="1"/>
        <v>152.05349999999999</v>
      </c>
      <c r="G36" s="1">
        <f t="shared" si="5"/>
        <v>152.06774999999999</v>
      </c>
      <c r="H36" s="1">
        <f t="shared" si="4"/>
        <v>151.99700000000001</v>
      </c>
      <c r="I36" s="1">
        <f t="shared" si="4"/>
        <v>152.304</v>
      </c>
      <c r="J36" s="1">
        <f t="shared" si="4"/>
        <v>152.33699999999999</v>
      </c>
      <c r="K36" s="1">
        <f t="shared" si="4"/>
        <v>152.18700000000001</v>
      </c>
      <c r="L36" s="1">
        <f t="shared" si="4"/>
        <v>152.351</v>
      </c>
      <c r="M36">
        <f t="shared" si="4"/>
        <v>3991.1999999996624</v>
      </c>
      <c r="N36">
        <f t="shared" si="4"/>
        <v>4075.1999999993131</v>
      </c>
    </row>
    <row r="37" spans="1:14" x14ac:dyDescent="0.3">
      <c r="A37">
        <v>20240410</v>
      </c>
      <c r="B37">
        <v>124538.435</v>
      </c>
      <c r="C37">
        <v>152.04900000000001</v>
      </c>
      <c r="D37">
        <v>152.035</v>
      </c>
      <c r="E37" s="2">
        <f t="shared" si="3"/>
        <v>3683.4999999991851</v>
      </c>
      <c r="F37" s="1">
        <f t="shared" si="1"/>
        <v>152.042</v>
      </c>
      <c r="G37" s="1">
        <f t="shared" si="5"/>
        <v>152.0625</v>
      </c>
      <c r="H37" s="1">
        <f t="shared" si="4"/>
        <v>151.99700000000001</v>
      </c>
      <c r="I37" s="1">
        <f t="shared" si="4"/>
        <v>152.304</v>
      </c>
      <c r="J37" s="1">
        <f t="shared" si="4"/>
        <v>152.33699999999999</v>
      </c>
      <c r="K37" s="1">
        <f t="shared" si="4"/>
        <v>152.18700000000001</v>
      </c>
      <c r="L37" s="1">
        <f t="shared" si="4"/>
        <v>152.351</v>
      </c>
      <c r="M37">
        <f t="shared" si="4"/>
        <v>3991.1999999996624</v>
      </c>
      <c r="N37">
        <f t="shared" si="4"/>
        <v>4075.1999999993131</v>
      </c>
    </row>
    <row r="38" spans="1:14" x14ac:dyDescent="0.3">
      <c r="A38">
        <v>20240410</v>
      </c>
      <c r="B38">
        <v>124538.486</v>
      </c>
      <c r="C38">
        <v>152.042</v>
      </c>
      <c r="D38">
        <v>152.01900000000001</v>
      </c>
      <c r="E38" s="2">
        <f t="shared" si="3"/>
        <v>3688.5999999998603</v>
      </c>
      <c r="F38" s="1">
        <f t="shared" si="1"/>
        <v>152.03050000000002</v>
      </c>
      <c r="G38" s="1">
        <f t="shared" si="5"/>
        <v>152.04725000000002</v>
      </c>
      <c r="H38" s="1">
        <f t="shared" ref="H38:N69" si="6">H$3</f>
        <v>151.99700000000001</v>
      </c>
      <c r="I38" s="1">
        <f t="shared" si="6"/>
        <v>152.304</v>
      </c>
      <c r="J38" s="1">
        <f t="shared" si="6"/>
        <v>152.33699999999999</v>
      </c>
      <c r="K38" s="1">
        <f t="shared" si="6"/>
        <v>152.18700000000001</v>
      </c>
      <c r="L38" s="1">
        <f t="shared" si="6"/>
        <v>152.351</v>
      </c>
      <c r="M38">
        <f t="shared" si="6"/>
        <v>3991.1999999996624</v>
      </c>
      <c r="N38">
        <f t="shared" si="6"/>
        <v>4075.1999999993131</v>
      </c>
    </row>
    <row r="39" spans="1:14" x14ac:dyDescent="0.3">
      <c r="A39">
        <v>20240410</v>
      </c>
      <c r="B39">
        <v>124538.539</v>
      </c>
      <c r="C39">
        <v>152.02699999999999</v>
      </c>
      <c r="D39">
        <v>152.02000000000001</v>
      </c>
      <c r="E39" s="2">
        <f t="shared" si="3"/>
        <v>3693.8999999998487</v>
      </c>
      <c r="F39" s="1">
        <f t="shared" si="1"/>
        <v>152.02350000000001</v>
      </c>
      <c r="G39" s="1">
        <f t="shared" si="5"/>
        <v>152.037375</v>
      </c>
      <c r="H39" s="1">
        <f t="shared" si="6"/>
        <v>151.99700000000001</v>
      </c>
      <c r="I39" s="1">
        <f t="shared" si="6"/>
        <v>152.304</v>
      </c>
      <c r="J39" s="1">
        <f t="shared" si="6"/>
        <v>152.33699999999999</v>
      </c>
      <c r="K39" s="1">
        <f t="shared" si="6"/>
        <v>152.18700000000001</v>
      </c>
      <c r="L39" s="1">
        <f t="shared" si="6"/>
        <v>152.351</v>
      </c>
      <c r="M39">
        <f t="shared" si="6"/>
        <v>3991.1999999996624</v>
      </c>
      <c r="N39">
        <f t="shared" si="6"/>
        <v>4075.1999999993131</v>
      </c>
    </row>
    <row r="40" spans="1:14" x14ac:dyDescent="0.3">
      <c r="A40">
        <v>20240410</v>
      </c>
      <c r="B40">
        <v>124538.591</v>
      </c>
      <c r="C40">
        <v>152.035</v>
      </c>
      <c r="D40">
        <v>152.03</v>
      </c>
      <c r="E40" s="2">
        <f t="shared" si="3"/>
        <v>3699.0999999994528</v>
      </c>
      <c r="F40" s="1">
        <f t="shared" si="1"/>
        <v>152.0325</v>
      </c>
      <c r="G40" s="1">
        <f t="shared" si="5"/>
        <v>152.03212500000001</v>
      </c>
      <c r="H40" s="1">
        <f t="shared" si="6"/>
        <v>151.99700000000001</v>
      </c>
      <c r="I40" s="1">
        <f t="shared" si="6"/>
        <v>152.304</v>
      </c>
      <c r="J40" s="1">
        <f t="shared" si="6"/>
        <v>152.33699999999999</v>
      </c>
      <c r="K40" s="1">
        <f t="shared" si="6"/>
        <v>152.18700000000001</v>
      </c>
      <c r="L40" s="1">
        <f t="shared" si="6"/>
        <v>152.351</v>
      </c>
      <c r="M40">
        <f t="shared" si="6"/>
        <v>3991.1999999996624</v>
      </c>
      <c r="N40">
        <f t="shared" si="6"/>
        <v>4075.1999999993131</v>
      </c>
    </row>
    <row r="41" spans="1:14" x14ac:dyDescent="0.3">
      <c r="A41">
        <v>20240410</v>
      </c>
      <c r="B41">
        <v>124538.712</v>
      </c>
      <c r="C41">
        <v>152.048</v>
      </c>
      <c r="D41">
        <v>152.03899999999999</v>
      </c>
      <c r="E41" s="2">
        <f t="shared" si="3"/>
        <v>3711.1999999993714</v>
      </c>
      <c r="F41" s="1">
        <f t="shared" si="1"/>
        <v>152.04349999999999</v>
      </c>
      <c r="G41" s="1">
        <f t="shared" si="5"/>
        <v>152.0325</v>
      </c>
      <c r="H41" s="1">
        <f t="shared" si="6"/>
        <v>151.99700000000001</v>
      </c>
      <c r="I41" s="1">
        <f t="shared" si="6"/>
        <v>152.304</v>
      </c>
      <c r="J41" s="1">
        <f t="shared" si="6"/>
        <v>152.33699999999999</v>
      </c>
      <c r="K41" s="1">
        <f t="shared" si="6"/>
        <v>152.18700000000001</v>
      </c>
      <c r="L41" s="1">
        <f t="shared" si="6"/>
        <v>152.351</v>
      </c>
      <c r="M41">
        <f t="shared" si="6"/>
        <v>3991.1999999996624</v>
      </c>
      <c r="N41">
        <f t="shared" si="6"/>
        <v>4075.1999999993131</v>
      </c>
    </row>
    <row r="42" spans="1:14" x14ac:dyDescent="0.3">
      <c r="A42">
        <v>20240410</v>
      </c>
      <c r="B42">
        <v>124538.764</v>
      </c>
      <c r="C42">
        <v>152.047</v>
      </c>
      <c r="D42">
        <v>152.036</v>
      </c>
      <c r="E42" s="2">
        <f t="shared" si="3"/>
        <v>3716.3999999989755</v>
      </c>
      <c r="F42" s="1">
        <f t="shared" si="1"/>
        <v>152.04149999999998</v>
      </c>
      <c r="G42" s="1">
        <f t="shared" si="5"/>
        <v>152.03525000000002</v>
      </c>
      <c r="H42" s="1">
        <f t="shared" si="6"/>
        <v>151.99700000000001</v>
      </c>
      <c r="I42" s="1">
        <f t="shared" si="6"/>
        <v>152.304</v>
      </c>
      <c r="J42" s="1">
        <f t="shared" si="6"/>
        <v>152.33699999999999</v>
      </c>
      <c r="K42" s="1">
        <f t="shared" si="6"/>
        <v>152.18700000000001</v>
      </c>
      <c r="L42" s="1">
        <f t="shared" si="6"/>
        <v>152.351</v>
      </c>
      <c r="M42">
        <f t="shared" si="6"/>
        <v>3991.1999999996624</v>
      </c>
      <c r="N42">
        <f t="shared" si="6"/>
        <v>4075.1999999993131</v>
      </c>
    </row>
    <row r="43" spans="1:14" x14ac:dyDescent="0.3">
      <c r="A43">
        <v>20240410</v>
      </c>
      <c r="B43">
        <v>124538.923</v>
      </c>
      <c r="C43">
        <v>152.05199999999999</v>
      </c>
      <c r="D43">
        <v>152.04900000000001</v>
      </c>
      <c r="E43" s="2">
        <f t="shared" si="3"/>
        <v>3732.2999999989406</v>
      </c>
      <c r="F43" s="1">
        <f t="shared" si="1"/>
        <v>152.0505</v>
      </c>
      <c r="G43" s="1">
        <f t="shared" si="5"/>
        <v>152.042</v>
      </c>
      <c r="H43" s="1">
        <f t="shared" si="6"/>
        <v>151.99700000000001</v>
      </c>
      <c r="I43" s="1">
        <f t="shared" si="6"/>
        <v>152.304</v>
      </c>
      <c r="J43" s="1">
        <f t="shared" si="6"/>
        <v>152.33699999999999</v>
      </c>
      <c r="K43" s="1">
        <f t="shared" si="6"/>
        <v>152.18700000000001</v>
      </c>
      <c r="L43" s="1">
        <f t="shared" si="6"/>
        <v>152.351</v>
      </c>
      <c r="M43">
        <f t="shared" si="6"/>
        <v>3991.1999999996624</v>
      </c>
      <c r="N43">
        <f t="shared" si="6"/>
        <v>4075.1999999993131</v>
      </c>
    </row>
    <row r="44" spans="1:14" x14ac:dyDescent="0.3">
      <c r="A44">
        <v>20240410</v>
      </c>
      <c r="B44">
        <v>124538.97500000001</v>
      </c>
      <c r="C44">
        <v>152.06899999999999</v>
      </c>
      <c r="D44">
        <v>152.053</v>
      </c>
      <c r="E44" s="2">
        <f t="shared" si="3"/>
        <v>3737.5</v>
      </c>
      <c r="F44" s="1">
        <f t="shared" si="1"/>
        <v>152.06099999999998</v>
      </c>
      <c r="G44" s="1">
        <f t="shared" si="5"/>
        <v>152.049125</v>
      </c>
      <c r="H44" s="1">
        <f t="shared" si="6"/>
        <v>151.99700000000001</v>
      </c>
      <c r="I44" s="1">
        <f t="shared" si="6"/>
        <v>152.304</v>
      </c>
      <c r="J44" s="1">
        <f t="shared" si="6"/>
        <v>152.33699999999999</v>
      </c>
      <c r="K44" s="1">
        <f t="shared" si="6"/>
        <v>152.18700000000001</v>
      </c>
      <c r="L44" s="1">
        <f t="shared" si="6"/>
        <v>152.351</v>
      </c>
      <c r="M44">
        <f t="shared" si="6"/>
        <v>3991.1999999996624</v>
      </c>
      <c r="N44">
        <f t="shared" si="6"/>
        <v>4075.1999999993131</v>
      </c>
    </row>
    <row r="45" spans="1:14" x14ac:dyDescent="0.3">
      <c r="A45">
        <v>20240410</v>
      </c>
      <c r="B45">
        <v>124539.02800000001</v>
      </c>
      <c r="C45">
        <v>152.04400000000001</v>
      </c>
      <c r="D45">
        <v>152.024</v>
      </c>
      <c r="E45" s="2">
        <f t="shared" si="3"/>
        <v>3742.7999999999884</v>
      </c>
      <c r="F45" s="1">
        <f t="shared" si="1"/>
        <v>152.03399999999999</v>
      </c>
      <c r="G45" s="1">
        <f t="shared" si="5"/>
        <v>152.04674999999997</v>
      </c>
      <c r="H45" s="1">
        <f t="shared" si="6"/>
        <v>151.99700000000001</v>
      </c>
      <c r="I45" s="1">
        <f t="shared" si="6"/>
        <v>152.304</v>
      </c>
      <c r="J45" s="1">
        <f t="shared" si="6"/>
        <v>152.33699999999999</v>
      </c>
      <c r="K45" s="1">
        <f t="shared" si="6"/>
        <v>152.18700000000001</v>
      </c>
      <c r="L45" s="1">
        <f t="shared" si="6"/>
        <v>152.351</v>
      </c>
      <c r="M45">
        <f t="shared" si="6"/>
        <v>3991.1999999996624</v>
      </c>
      <c r="N45">
        <f t="shared" si="6"/>
        <v>4075.1999999993131</v>
      </c>
    </row>
    <row r="46" spans="1:14" x14ac:dyDescent="0.3">
      <c r="A46">
        <v>20240410</v>
      </c>
      <c r="B46">
        <v>124539.079</v>
      </c>
      <c r="C46">
        <v>152.042</v>
      </c>
      <c r="D46">
        <v>152.03100000000001</v>
      </c>
      <c r="E46" s="2">
        <f t="shared" si="3"/>
        <v>3747.8999999992084</v>
      </c>
      <c r="F46" s="1">
        <f t="shared" si="1"/>
        <v>152.03649999999999</v>
      </c>
      <c r="G46" s="1">
        <f t="shared" si="5"/>
        <v>152.0455</v>
      </c>
      <c r="H46" s="1">
        <f t="shared" si="6"/>
        <v>151.99700000000001</v>
      </c>
      <c r="I46" s="1">
        <f t="shared" si="6"/>
        <v>152.304</v>
      </c>
      <c r="J46" s="1">
        <f t="shared" si="6"/>
        <v>152.33699999999999</v>
      </c>
      <c r="K46" s="1">
        <f t="shared" si="6"/>
        <v>152.18700000000001</v>
      </c>
      <c r="L46" s="1">
        <f t="shared" si="6"/>
        <v>152.351</v>
      </c>
      <c r="M46">
        <f t="shared" si="6"/>
        <v>3991.1999999996624</v>
      </c>
      <c r="N46">
        <f t="shared" si="6"/>
        <v>4075.1999999993131</v>
      </c>
    </row>
    <row r="47" spans="1:14" x14ac:dyDescent="0.3">
      <c r="A47">
        <v>20240410</v>
      </c>
      <c r="B47">
        <v>124539.182</v>
      </c>
      <c r="C47">
        <v>152.06399999999999</v>
      </c>
      <c r="D47">
        <v>152.047</v>
      </c>
      <c r="E47" s="2">
        <f t="shared" si="3"/>
        <v>3758.1999999994878</v>
      </c>
      <c r="F47" s="1">
        <f t="shared" si="1"/>
        <v>152.05549999999999</v>
      </c>
      <c r="G47" s="1">
        <f t="shared" si="5"/>
        <v>152.04674999999997</v>
      </c>
      <c r="H47" s="1">
        <f t="shared" si="6"/>
        <v>151.99700000000001</v>
      </c>
      <c r="I47" s="1">
        <f t="shared" si="6"/>
        <v>152.304</v>
      </c>
      <c r="J47" s="1">
        <f t="shared" si="6"/>
        <v>152.33699999999999</v>
      </c>
      <c r="K47" s="1">
        <f t="shared" si="6"/>
        <v>152.18700000000001</v>
      </c>
      <c r="L47" s="1">
        <f t="shared" si="6"/>
        <v>152.351</v>
      </c>
      <c r="M47">
        <f t="shared" si="6"/>
        <v>3991.1999999996624</v>
      </c>
      <c r="N47">
        <f t="shared" si="6"/>
        <v>4075.1999999993131</v>
      </c>
    </row>
    <row r="48" spans="1:14" x14ac:dyDescent="0.3">
      <c r="A48">
        <v>20240410</v>
      </c>
      <c r="B48">
        <v>124539.234</v>
      </c>
      <c r="C48">
        <v>152.05699999999999</v>
      </c>
      <c r="D48">
        <v>152.047</v>
      </c>
      <c r="E48" s="2">
        <f t="shared" si="3"/>
        <v>3763.399999999092</v>
      </c>
      <c r="F48" s="1">
        <f t="shared" si="1"/>
        <v>152.05199999999999</v>
      </c>
      <c r="G48" s="1">
        <f t="shared" si="5"/>
        <v>152.0445</v>
      </c>
      <c r="H48" s="1">
        <f t="shared" si="6"/>
        <v>151.99700000000001</v>
      </c>
      <c r="I48" s="1">
        <f t="shared" si="6"/>
        <v>152.304</v>
      </c>
      <c r="J48" s="1">
        <f t="shared" si="6"/>
        <v>152.33699999999999</v>
      </c>
      <c r="K48" s="1">
        <f t="shared" si="6"/>
        <v>152.18700000000001</v>
      </c>
      <c r="L48" s="1">
        <f t="shared" si="6"/>
        <v>152.351</v>
      </c>
      <c r="M48">
        <f t="shared" si="6"/>
        <v>3991.1999999996624</v>
      </c>
      <c r="N48">
        <f t="shared" si="6"/>
        <v>4075.1999999993131</v>
      </c>
    </row>
    <row r="49" spans="1:14" x14ac:dyDescent="0.3">
      <c r="A49">
        <v>20240410</v>
      </c>
      <c r="B49">
        <v>124539.337</v>
      </c>
      <c r="C49">
        <v>152.05000000000001</v>
      </c>
      <c r="D49">
        <v>152.03299999999999</v>
      </c>
      <c r="E49" s="2">
        <f t="shared" si="3"/>
        <v>3773.6999999993714</v>
      </c>
      <c r="F49" s="1">
        <f t="shared" si="1"/>
        <v>152.04149999999998</v>
      </c>
      <c r="G49" s="1">
        <f t="shared" si="5"/>
        <v>152.04637500000001</v>
      </c>
      <c r="H49" s="1">
        <f t="shared" si="6"/>
        <v>151.99700000000001</v>
      </c>
      <c r="I49" s="1">
        <f t="shared" si="6"/>
        <v>152.304</v>
      </c>
      <c r="J49" s="1">
        <f t="shared" si="6"/>
        <v>152.33699999999999</v>
      </c>
      <c r="K49" s="1">
        <f t="shared" si="6"/>
        <v>152.18700000000001</v>
      </c>
      <c r="L49" s="1">
        <f t="shared" si="6"/>
        <v>152.351</v>
      </c>
      <c r="M49">
        <f t="shared" si="6"/>
        <v>3991.1999999996624</v>
      </c>
      <c r="N49">
        <f t="shared" si="6"/>
        <v>4075.1999999993131</v>
      </c>
    </row>
    <row r="50" spans="1:14" x14ac:dyDescent="0.3">
      <c r="A50">
        <v>20240410</v>
      </c>
      <c r="B50">
        <v>124539.39</v>
      </c>
      <c r="C50">
        <v>152.071</v>
      </c>
      <c r="D50">
        <v>152.06299999999999</v>
      </c>
      <c r="E50" s="2">
        <f t="shared" si="3"/>
        <v>3778.9999999993597</v>
      </c>
      <c r="F50" s="1">
        <f t="shared" si="1"/>
        <v>152.06700000000001</v>
      </c>
      <c r="G50" s="1">
        <f t="shared" si="5"/>
        <v>152.05399999999997</v>
      </c>
      <c r="H50" s="1">
        <f t="shared" si="6"/>
        <v>151.99700000000001</v>
      </c>
      <c r="I50" s="1">
        <f t="shared" si="6"/>
        <v>152.304</v>
      </c>
      <c r="J50" s="1">
        <f t="shared" si="6"/>
        <v>152.33699999999999</v>
      </c>
      <c r="K50" s="1">
        <f t="shared" si="6"/>
        <v>152.18700000000001</v>
      </c>
      <c r="L50" s="1">
        <f t="shared" si="6"/>
        <v>152.351</v>
      </c>
      <c r="M50">
        <f t="shared" si="6"/>
        <v>3991.1999999996624</v>
      </c>
      <c r="N50">
        <f t="shared" si="6"/>
        <v>4075.1999999993131</v>
      </c>
    </row>
    <row r="51" spans="1:14" x14ac:dyDescent="0.3">
      <c r="A51">
        <v>20240410</v>
      </c>
      <c r="B51">
        <v>124539.443</v>
      </c>
      <c r="C51">
        <v>152.08000000000001</v>
      </c>
      <c r="D51">
        <v>152.07300000000001</v>
      </c>
      <c r="E51" s="2">
        <f t="shared" si="3"/>
        <v>3784.2999999993481</v>
      </c>
      <c r="F51" s="1">
        <f t="shared" si="1"/>
        <v>152.07650000000001</v>
      </c>
      <c r="G51" s="1">
        <f t="shared" si="5"/>
        <v>152.05924999999999</v>
      </c>
      <c r="H51" s="1">
        <f t="shared" si="6"/>
        <v>151.99700000000001</v>
      </c>
      <c r="I51" s="1">
        <f t="shared" si="6"/>
        <v>152.304</v>
      </c>
      <c r="J51" s="1">
        <f t="shared" si="6"/>
        <v>152.33699999999999</v>
      </c>
      <c r="K51" s="1">
        <f t="shared" si="6"/>
        <v>152.18700000000001</v>
      </c>
      <c r="L51" s="1">
        <f t="shared" si="6"/>
        <v>152.351</v>
      </c>
      <c r="M51">
        <f t="shared" si="6"/>
        <v>3991.1999999996624</v>
      </c>
      <c r="N51">
        <f t="shared" si="6"/>
        <v>4075.1999999993131</v>
      </c>
    </row>
    <row r="52" spans="1:14" x14ac:dyDescent="0.3">
      <c r="A52">
        <v>20240410</v>
      </c>
      <c r="B52">
        <v>124539.495</v>
      </c>
      <c r="C52">
        <v>152.09299999999999</v>
      </c>
      <c r="D52">
        <v>152.08600000000001</v>
      </c>
      <c r="E52" s="2">
        <f t="shared" si="3"/>
        <v>3789.4999999989523</v>
      </c>
      <c r="F52" s="1">
        <f t="shared" si="1"/>
        <v>152.08949999999999</v>
      </c>
      <c r="G52" s="1">
        <f t="shared" si="5"/>
        <v>152.068625</v>
      </c>
      <c r="H52" s="1">
        <f t="shared" si="6"/>
        <v>151.99700000000001</v>
      </c>
      <c r="I52" s="1">
        <f t="shared" si="6"/>
        <v>152.304</v>
      </c>
      <c r="J52" s="1">
        <f t="shared" si="6"/>
        <v>152.33699999999999</v>
      </c>
      <c r="K52" s="1">
        <f t="shared" si="6"/>
        <v>152.18700000000001</v>
      </c>
      <c r="L52" s="1">
        <f t="shared" si="6"/>
        <v>152.351</v>
      </c>
      <c r="M52">
        <f t="shared" si="6"/>
        <v>3991.1999999996624</v>
      </c>
      <c r="N52">
        <f t="shared" si="6"/>
        <v>4075.1999999993131</v>
      </c>
    </row>
    <row r="53" spans="1:14" x14ac:dyDescent="0.3">
      <c r="A53">
        <v>20240410</v>
      </c>
      <c r="B53">
        <v>124539.54700000001</v>
      </c>
      <c r="C53">
        <v>152.09100000000001</v>
      </c>
      <c r="D53">
        <v>152.08000000000001</v>
      </c>
      <c r="E53" s="2">
        <f t="shared" si="3"/>
        <v>3794.7000000000116</v>
      </c>
      <c r="F53" s="1">
        <f t="shared" si="1"/>
        <v>152.08550000000002</v>
      </c>
      <c r="G53" s="1">
        <f t="shared" si="5"/>
        <v>152.07962500000002</v>
      </c>
      <c r="H53" s="1">
        <f t="shared" si="6"/>
        <v>151.99700000000001</v>
      </c>
      <c r="I53" s="1">
        <f t="shared" si="6"/>
        <v>152.304</v>
      </c>
      <c r="J53" s="1">
        <f t="shared" si="6"/>
        <v>152.33699999999999</v>
      </c>
      <c r="K53" s="1">
        <f t="shared" si="6"/>
        <v>152.18700000000001</v>
      </c>
      <c r="L53" s="1">
        <f t="shared" si="6"/>
        <v>152.351</v>
      </c>
      <c r="M53">
        <f t="shared" si="6"/>
        <v>3991.1999999996624</v>
      </c>
      <c r="N53">
        <f t="shared" si="6"/>
        <v>4075.1999999993131</v>
      </c>
    </row>
    <row r="54" spans="1:14" x14ac:dyDescent="0.3">
      <c r="A54">
        <v>20240410</v>
      </c>
      <c r="B54">
        <v>124539.599</v>
      </c>
      <c r="C54">
        <v>152.09899999999999</v>
      </c>
      <c r="D54">
        <v>152.09</v>
      </c>
      <c r="E54" s="2">
        <f t="shared" si="3"/>
        <v>3799.8999999996158</v>
      </c>
      <c r="F54" s="1">
        <f t="shared" si="1"/>
        <v>152.09449999999998</v>
      </c>
      <c r="G54" s="1">
        <f t="shared" si="5"/>
        <v>152.0865</v>
      </c>
      <c r="H54" s="1">
        <f t="shared" si="6"/>
        <v>151.99700000000001</v>
      </c>
      <c r="I54" s="1">
        <f t="shared" si="6"/>
        <v>152.304</v>
      </c>
      <c r="J54" s="1">
        <f t="shared" si="6"/>
        <v>152.33699999999999</v>
      </c>
      <c r="K54" s="1">
        <f t="shared" si="6"/>
        <v>152.18700000000001</v>
      </c>
      <c r="L54" s="1">
        <f t="shared" si="6"/>
        <v>152.351</v>
      </c>
      <c r="M54">
        <f t="shared" si="6"/>
        <v>3991.1999999996624</v>
      </c>
      <c r="N54">
        <f t="shared" si="6"/>
        <v>4075.1999999993131</v>
      </c>
    </row>
    <row r="55" spans="1:14" x14ac:dyDescent="0.3">
      <c r="A55">
        <v>20240410</v>
      </c>
      <c r="B55">
        <v>124539.70299999999</v>
      </c>
      <c r="C55">
        <v>152.108</v>
      </c>
      <c r="D55">
        <v>152.095</v>
      </c>
      <c r="E55" s="2">
        <f t="shared" si="3"/>
        <v>3810.2999999988242</v>
      </c>
      <c r="F55" s="1">
        <f t="shared" si="1"/>
        <v>152.10149999999999</v>
      </c>
      <c r="G55" s="1">
        <f t="shared" si="5"/>
        <v>152.09275</v>
      </c>
      <c r="H55" s="1">
        <f t="shared" si="6"/>
        <v>151.99700000000001</v>
      </c>
      <c r="I55" s="1">
        <f t="shared" si="6"/>
        <v>152.304</v>
      </c>
      <c r="J55" s="1">
        <f t="shared" si="6"/>
        <v>152.33699999999999</v>
      </c>
      <c r="K55" s="1">
        <f t="shared" si="6"/>
        <v>152.18700000000001</v>
      </c>
      <c r="L55" s="1">
        <f t="shared" si="6"/>
        <v>152.351</v>
      </c>
      <c r="M55">
        <f t="shared" si="6"/>
        <v>3991.1999999996624</v>
      </c>
      <c r="N55">
        <f t="shared" si="6"/>
        <v>4075.1999999993131</v>
      </c>
    </row>
    <row r="56" spans="1:14" x14ac:dyDescent="0.3">
      <c r="A56">
        <v>20240410</v>
      </c>
      <c r="B56">
        <v>124539.754</v>
      </c>
      <c r="C56">
        <v>152.12299999999999</v>
      </c>
      <c r="D56">
        <v>152.11199999999999</v>
      </c>
      <c r="E56" s="2">
        <f t="shared" si="3"/>
        <v>3815.3999999994994</v>
      </c>
      <c r="F56" s="1">
        <f t="shared" si="1"/>
        <v>152.11750000000001</v>
      </c>
      <c r="G56" s="1">
        <f t="shared" si="5"/>
        <v>152.09975</v>
      </c>
      <c r="H56" s="1">
        <f t="shared" si="6"/>
        <v>151.99700000000001</v>
      </c>
      <c r="I56" s="1">
        <f t="shared" si="6"/>
        <v>152.304</v>
      </c>
      <c r="J56" s="1">
        <f t="shared" si="6"/>
        <v>152.33699999999999</v>
      </c>
      <c r="K56" s="1">
        <f t="shared" si="6"/>
        <v>152.18700000000001</v>
      </c>
      <c r="L56" s="1">
        <f t="shared" si="6"/>
        <v>152.351</v>
      </c>
      <c r="M56">
        <f t="shared" si="6"/>
        <v>3991.1999999996624</v>
      </c>
      <c r="N56">
        <f t="shared" si="6"/>
        <v>4075.1999999993131</v>
      </c>
    </row>
    <row r="57" spans="1:14" x14ac:dyDescent="0.3">
      <c r="A57">
        <v>20240410</v>
      </c>
      <c r="B57">
        <v>124539.85799999999</v>
      </c>
      <c r="C57">
        <v>152.161</v>
      </c>
      <c r="D57">
        <v>152.149</v>
      </c>
      <c r="E57" s="2">
        <f t="shared" si="3"/>
        <v>3825.7999999987078</v>
      </c>
      <c r="F57" s="1">
        <f t="shared" si="1"/>
        <v>152.155</v>
      </c>
      <c r="G57" s="1">
        <f t="shared" si="5"/>
        <v>152.11712499999999</v>
      </c>
      <c r="H57" s="1">
        <f t="shared" si="6"/>
        <v>151.99700000000001</v>
      </c>
      <c r="I57" s="1">
        <f t="shared" si="6"/>
        <v>152.304</v>
      </c>
      <c r="J57" s="1">
        <f t="shared" si="6"/>
        <v>152.33699999999999</v>
      </c>
      <c r="K57" s="1">
        <f t="shared" si="6"/>
        <v>152.18700000000001</v>
      </c>
      <c r="L57" s="1">
        <f t="shared" si="6"/>
        <v>152.351</v>
      </c>
      <c r="M57">
        <f t="shared" si="6"/>
        <v>3991.1999999996624</v>
      </c>
      <c r="N57">
        <f t="shared" si="6"/>
        <v>4075.1999999993131</v>
      </c>
    </row>
    <row r="58" spans="1:14" x14ac:dyDescent="0.3">
      <c r="A58">
        <v>20240410</v>
      </c>
      <c r="B58">
        <v>124539.91</v>
      </c>
      <c r="C58">
        <v>152.16399999999999</v>
      </c>
      <c r="D58">
        <v>152.15100000000001</v>
      </c>
      <c r="E58" s="2">
        <f t="shared" si="3"/>
        <v>3830.9999999997672</v>
      </c>
      <c r="F58" s="1">
        <f t="shared" si="1"/>
        <v>152.1575</v>
      </c>
      <c r="G58" s="1">
        <f t="shared" si="5"/>
        <v>152.13287500000001</v>
      </c>
      <c r="H58" s="1">
        <f t="shared" si="6"/>
        <v>151.99700000000001</v>
      </c>
      <c r="I58" s="1">
        <f t="shared" si="6"/>
        <v>152.304</v>
      </c>
      <c r="J58" s="1">
        <f t="shared" si="6"/>
        <v>152.33699999999999</v>
      </c>
      <c r="K58" s="1">
        <f t="shared" si="6"/>
        <v>152.18700000000001</v>
      </c>
      <c r="L58" s="1">
        <f t="shared" si="6"/>
        <v>152.351</v>
      </c>
      <c r="M58">
        <f t="shared" si="6"/>
        <v>3991.1999999996624</v>
      </c>
      <c r="N58">
        <f t="shared" si="6"/>
        <v>4075.1999999993131</v>
      </c>
    </row>
    <row r="59" spans="1:14" x14ac:dyDescent="0.3">
      <c r="A59">
        <v>20240410</v>
      </c>
      <c r="B59">
        <v>124539.963</v>
      </c>
      <c r="C59">
        <v>152.149</v>
      </c>
      <c r="D59">
        <v>152.143</v>
      </c>
      <c r="E59" s="2">
        <f t="shared" si="3"/>
        <v>3836.2999999997555</v>
      </c>
      <c r="F59" s="1">
        <f t="shared" si="1"/>
        <v>152.14600000000002</v>
      </c>
      <c r="G59" s="1">
        <f t="shared" si="5"/>
        <v>152.14400000000001</v>
      </c>
      <c r="H59" s="1">
        <f t="shared" si="6"/>
        <v>151.99700000000001</v>
      </c>
      <c r="I59" s="1">
        <f t="shared" si="6"/>
        <v>152.304</v>
      </c>
      <c r="J59" s="1">
        <f t="shared" si="6"/>
        <v>152.33699999999999</v>
      </c>
      <c r="K59" s="1">
        <f t="shared" si="6"/>
        <v>152.18700000000001</v>
      </c>
      <c r="L59" s="1">
        <f t="shared" si="6"/>
        <v>152.351</v>
      </c>
      <c r="M59">
        <f t="shared" si="6"/>
        <v>3991.1999999996624</v>
      </c>
      <c r="N59">
        <f t="shared" si="6"/>
        <v>4075.1999999993131</v>
      </c>
    </row>
    <row r="60" spans="1:14" x14ac:dyDescent="0.3">
      <c r="A60">
        <v>20240410</v>
      </c>
      <c r="B60">
        <v>124540.076</v>
      </c>
      <c r="C60">
        <v>152.17500000000001</v>
      </c>
      <c r="D60">
        <v>152.16900000000001</v>
      </c>
      <c r="E60" s="2">
        <f t="shared" si="3"/>
        <v>3847.5999999995111</v>
      </c>
      <c r="F60" s="1">
        <f t="shared" si="1"/>
        <v>152.17200000000003</v>
      </c>
      <c r="G60" s="1">
        <f t="shared" si="5"/>
        <v>152.157625</v>
      </c>
      <c r="H60" s="1">
        <f t="shared" si="6"/>
        <v>151.99700000000001</v>
      </c>
      <c r="I60" s="1">
        <f t="shared" si="6"/>
        <v>152.304</v>
      </c>
      <c r="J60" s="1">
        <f t="shared" si="6"/>
        <v>152.33699999999999</v>
      </c>
      <c r="K60" s="1">
        <f t="shared" si="6"/>
        <v>152.18700000000001</v>
      </c>
      <c r="L60" s="1">
        <f t="shared" si="6"/>
        <v>152.351</v>
      </c>
      <c r="M60">
        <f t="shared" si="6"/>
        <v>3991.1999999996624</v>
      </c>
      <c r="N60">
        <f t="shared" si="6"/>
        <v>4075.1999999993131</v>
      </c>
    </row>
    <row r="61" spans="1:14" x14ac:dyDescent="0.3">
      <c r="A61">
        <v>20240410</v>
      </c>
      <c r="B61">
        <v>124540.129</v>
      </c>
      <c r="C61">
        <v>152.18700000000001</v>
      </c>
      <c r="D61">
        <v>152.18</v>
      </c>
      <c r="E61" s="2">
        <f t="shared" si="3"/>
        <v>3852.8999999994994</v>
      </c>
      <c r="F61" s="1">
        <f t="shared" si="1"/>
        <v>152.18350000000001</v>
      </c>
      <c r="G61" s="1">
        <f t="shared" si="5"/>
        <v>152.16475</v>
      </c>
      <c r="H61" s="1">
        <f t="shared" si="6"/>
        <v>151.99700000000001</v>
      </c>
      <c r="I61" s="1">
        <f t="shared" si="6"/>
        <v>152.304</v>
      </c>
      <c r="J61" s="1">
        <f t="shared" si="6"/>
        <v>152.33699999999999</v>
      </c>
      <c r="K61" s="1">
        <f t="shared" si="6"/>
        <v>152.18700000000001</v>
      </c>
      <c r="L61" s="1">
        <f t="shared" si="6"/>
        <v>152.351</v>
      </c>
      <c r="M61">
        <f t="shared" si="6"/>
        <v>3991.1999999996624</v>
      </c>
      <c r="N61">
        <f t="shared" si="6"/>
        <v>4075.1999999993131</v>
      </c>
    </row>
    <row r="62" spans="1:14" x14ac:dyDescent="0.3">
      <c r="A62">
        <v>20240410</v>
      </c>
      <c r="B62">
        <v>124540.181</v>
      </c>
      <c r="C62">
        <v>152.215</v>
      </c>
      <c r="D62">
        <v>152.21</v>
      </c>
      <c r="E62" s="2">
        <f t="shared" si="3"/>
        <v>3858.0999999991036</v>
      </c>
      <c r="F62" s="1">
        <f t="shared" si="1"/>
        <v>152.21250000000001</v>
      </c>
      <c r="G62" s="1">
        <f t="shared" si="5"/>
        <v>152.17850000000001</v>
      </c>
      <c r="H62" s="1">
        <f t="shared" si="6"/>
        <v>151.99700000000001</v>
      </c>
      <c r="I62" s="1">
        <f t="shared" si="6"/>
        <v>152.304</v>
      </c>
      <c r="J62" s="1">
        <f t="shared" si="6"/>
        <v>152.33699999999999</v>
      </c>
      <c r="K62" s="1">
        <f t="shared" si="6"/>
        <v>152.18700000000001</v>
      </c>
      <c r="L62" s="1">
        <f t="shared" si="6"/>
        <v>152.351</v>
      </c>
      <c r="M62">
        <f t="shared" si="6"/>
        <v>3991.1999999996624</v>
      </c>
      <c r="N62">
        <f t="shared" si="6"/>
        <v>4075.1999999993131</v>
      </c>
    </row>
    <row r="63" spans="1:14" x14ac:dyDescent="0.3">
      <c r="A63">
        <v>20240410</v>
      </c>
      <c r="B63">
        <v>124540.23299999999</v>
      </c>
      <c r="C63">
        <v>152.214</v>
      </c>
      <c r="D63">
        <v>152.20500000000001</v>
      </c>
      <c r="E63" s="2">
        <f t="shared" si="3"/>
        <v>3863.2999999987078</v>
      </c>
      <c r="F63" s="1">
        <f t="shared" si="1"/>
        <v>152.20949999999999</v>
      </c>
      <c r="G63" s="1">
        <f t="shared" si="5"/>
        <v>152.19437499999998</v>
      </c>
      <c r="H63" s="1">
        <f t="shared" si="6"/>
        <v>151.99700000000001</v>
      </c>
      <c r="I63" s="1">
        <f t="shared" si="6"/>
        <v>152.304</v>
      </c>
      <c r="J63" s="1">
        <f t="shared" si="6"/>
        <v>152.33699999999999</v>
      </c>
      <c r="K63" s="1">
        <f t="shared" si="6"/>
        <v>152.18700000000001</v>
      </c>
      <c r="L63" s="1">
        <f t="shared" si="6"/>
        <v>152.351</v>
      </c>
      <c r="M63">
        <f t="shared" si="6"/>
        <v>3991.1999999996624</v>
      </c>
      <c r="N63">
        <f t="shared" si="6"/>
        <v>4075.1999999993131</v>
      </c>
    </row>
    <row r="64" spans="1:14" x14ac:dyDescent="0.3">
      <c r="A64">
        <v>20240410</v>
      </c>
      <c r="B64">
        <v>124540.285</v>
      </c>
      <c r="C64">
        <v>152.20500000000001</v>
      </c>
      <c r="D64">
        <v>152.19999999999999</v>
      </c>
      <c r="E64" s="2">
        <f t="shared" si="3"/>
        <v>3868.4999999997672</v>
      </c>
      <c r="F64" s="1">
        <f t="shared" si="1"/>
        <v>152.20249999999999</v>
      </c>
      <c r="G64" s="1">
        <f t="shared" si="5"/>
        <v>152.202</v>
      </c>
      <c r="H64" s="1">
        <f t="shared" si="6"/>
        <v>151.99700000000001</v>
      </c>
      <c r="I64" s="1">
        <f t="shared" si="6"/>
        <v>152.304</v>
      </c>
      <c r="J64" s="1">
        <f t="shared" si="6"/>
        <v>152.33699999999999</v>
      </c>
      <c r="K64" s="1">
        <f t="shared" si="6"/>
        <v>152.18700000000001</v>
      </c>
      <c r="L64" s="1">
        <f t="shared" si="6"/>
        <v>152.351</v>
      </c>
      <c r="M64">
        <f t="shared" si="6"/>
        <v>3991.1999999996624</v>
      </c>
      <c r="N64">
        <f t="shared" si="6"/>
        <v>4075.1999999993131</v>
      </c>
    </row>
    <row r="65" spans="1:14" x14ac:dyDescent="0.3">
      <c r="A65">
        <v>20240410</v>
      </c>
      <c r="B65">
        <v>124540.44</v>
      </c>
      <c r="C65">
        <v>152.21</v>
      </c>
      <c r="D65">
        <v>152.20400000000001</v>
      </c>
      <c r="E65" s="2">
        <f t="shared" si="3"/>
        <v>3883.9999999996508</v>
      </c>
      <c r="F65" s="1">
        <f t="shared" si="1"/>
        <v>152.20699999999999</v>
      </c>
      <c r="G65" s="1">
        <f t="shared" si="5"/>
        <v>152.207875</v>
      </c>
      <c r="H65" s="1">
        <f t="shared" si="6"/>
        <v>151.99700000000001</v>
      </c>
      <c r="I65" s="1">
        <f t="shared" si="6"/>
        <v>152.304</v>
      </c>
      <c r="J65" s="1">
        <f t="shared" si="6"/>
        <v>152.33699999999999</v>
      </c>
      <c r="K65" s="1">
        <f t="shared" si="6"/>
        <v>152.18700000000001</v>
      </c>
      <c r="L65" s="1">
        <f t="shared" si="6"/>
        <v>152.351</v>
      </c>
      <c r="M65">
        <f t="shared" si="6"/>
        <v>3991.1999999996624</v>
      </c>
      <c r="N65">
        <f t="shared" si="6"/>
        <v>4075.1999999993131</v>
      </c>
    </row>
    <row r="66" spans="1:14" x14ac:dyDescent="0.3">
      <c r="A66">
        <v>20240410</v>
      </c>
      <c r="B66">
        <v>124540.492</v>
      </c>
      <c r="C66">
        <v>152.208</v>
      </c>
      <c r="D66">
        <v>152.19999999999999</v>
      </c>
      <c r="E66" s="2">
        <f t="shared" si="3"/>
        <v>3889.1999999992549</v>
      </c>
      <c r="F66" s="1">
        <f t="shared" ref="F66:F98" si="7">AVERAGE(C66:D66)</f>
        <v>152.20400000000001</v>
      </c>
      <c r="G66" s="1">
        <f t="shared" si="5"/>
        <v>152.20574999999999</v>
      </c>
      <c r="H66" s="1">
        <f t="shared" si="6"/>
        <v>151.99700000000001</v>
      </c>
      <c r="I66" s="1">
        <f t="shared" si="6"/>
        <v>152.304</v>
      </c>
      <c r="J66" s="1">
        <f t="shared" si="6"/>
        <v>152.33699999999999</v>
      </c>
      <c r="K66" s="1">
        <f t="shared" si="6"/>
        <v>152.18700000000001</v>
      </c>
      <c r="L66" s="1">
        <f t="shared" si="6"/>
        <v>152.351</v>
      </c>
      <c r="M66">
        <f t="shared" si="6"/>
        <v>3991.1999999996624</v>
      </c>
      <c r="N66">
        <f t="shared" si="6"/>
        <v>4075.1999999993131</v>
      </c>
    </row>
    <row r="67" spans="1:14" x14ac:dyDescent="0.3">
      <c r="A67">
        <v>20240410</v>
      </c>
      <c r="B67">
        <v>124540.54300000001</v>
      </c>
      <c r="C67">
        <v>152.20599999999999</v>
      </c>
      <c r="D67">
        <v>152.20099999999999</v>
      </c>
      <c r="E67" s="2">
        <f t="shared" si="3"/>
        <v>3894.2999999999302</v>
      </c>
      <c r="F67" s="1">
        <f t="shared" si="7"/>
        <v>152.20349999999999</v>
      </c>
      <c r="G67" s="1">
        <f t="shared" si="5"/>
        <v>152.20425</v>
      </c>
      <c r="H67" s="1">
        <f t="shared" si="6"/>
        <v>151.99700000000001</v>
      </c>
      <c r="I67" s="1">
        <f t="shared" si="6"/>
        <v>152.304</v>
      </c>
      <c r="J67" s="1">
        <f t="shared" si="6"/>
        <v>152.33699999999999</v>
      </c>
      <c r="K67" s="1">
        <f t="shared" si="6"/>
        <v>152.18700000000001</v>
      </c>
      <c r="L67" s="1">
        <f t="shared" si="6"/>
        <v>152.351</v>
      </c>
      <c r="M67">
        <f t="shared" si="6"/>
        <v>3991.1999999996624</v>
      </c>
      <c r="N67">
        <f t="shared" si="6"/>
        <v>4075.1999999993131</v>
      </c>
    </row>
    <row r="68" spans="1:14" x14ac:dyDescent="0.3">
      <c r="A68">
        <v>20240410</v>
      </c>
      <c r="B68">
        <v>124540.595</v>
      </c>
      <c r="C68">
        <v>152.21700000000001</v>
      </c>
      <c r="D68">
        <v>152.19999999999999</v>
      </c>
      <c r="E68" s="2">
        <f t="shared" si="3"/>
        <v>3899.4999999995343</v>
      </c>
      <c r="F68" s="1">
        <f t="shared" si="7"/>
        <v>152.20850000000002</v>
      </c>
      <c r="G68" s="1">
        <f t="shared" si="5"/>
        <v>152.20575000000002</v>
      </c>
      <c r="H68" s="1">
        <f t="shared" si="6"/>
        <v>151.99700000000001</v>
      </c>
      <c r="I68" s="1">
        <f t="shared" si="6"/>
        <v>152.304</v>
      </c>
      <c r="J68" s="1">
        <f t="shared" si="6"/>
        <v>152.33699999999999</v>
      </c>
      <c r="K68" s="1">
        <f t="shared" si="6"/>
        <v>152.18700000000001</v>
      </c>
      <c r="L68" s="1">
        <f t="shared" si="6"/>
        <v>152.351</v>
      </c>
      <c r="M68">
        <f t="shared" si="6"/>
        <v>3991.1999999996624</v>
      </c>
      <c r="N68">
        <f t="shared" si="6"/>
        <v>4075.1999999993131</v>
      </c>
    </row>
    <row r="69" spans="1:14" x14ac:dyDescent="0.3">
      <c r="A69">
        <v>20240410</v>
      </c>
      <c r="B69">
        <v>124540.647</v>
      </c>
      <c r="C69">
        <v>152.251</v>
      </c>
      <c r="D69">
        <v>152.239</v>
      </c>
      <c r="E69" s="2">
        <f t="shared" si="3"/>
        <v>3904.6999999991385</v>
      </c>
      <c r="F69" s="1">
        <f t="shared" si="7"/>
        <v>152.245</v>
      </c>
      <c r="G69" s="1">
        <f t="shared" si="5"/>
        <v>152.21525000000003</v>
      </c>
      <c r="H69" s="1">
        <f t="shared" si="6"/>
        <v>151.99700000000001</v>
      </c>
      <c r="I69" s="1">
        <f t="shared" si="6"/>
        <v>152.304</v>
      </c>
      <c r="J69" s="1">
        <f t="shared" si="6"/>
        <v>152.33699999999999</v>
      </c>
      <c r="K69" s="1">
        <f t="shared" si="6"/>
        <v>152.18700000000001</v>
      </c>
      <c r="L69" s="1">
        <f t="shared" si="6"/>
        <v>152.351</v>
      </c>
      <c r="M69">
        <f t="shared" si="6"/>
        <v>3991.1999999996624</v>
      </c>
      <c r="N69">
        <f t="shared" si="6"/>
        <v>4075.1999999993131</v>
      </c>
    </row>
    <row r="70" spans="1:14" x14ac:dyDescent="0.3">
      <c r="A70">
        <v>20240410</v>
      </c>
      <c r="B70">
        <v>124540.69899999999</v>
      </c>
      <c r="C70">
        <v>152.28299999999999</v>
      </c>
      <c r="D70">
        <v>152.27099999999999</v>
      </c>
      <c r="E70" s="2">
        <f t="shared" ref="E70:E98" si="8">(B70-124536.6)*100+3500</f>
        <v>3909.8999999987427</v>
      </c>
      <c r="F70" s="1">
        <f t="shared" si="7"/>
        <v>152.27699999999999</v>
      </c>
      <c r="G70" s="1">
        <f t="shared" si="5"/>
        <v>152.23349999999999</v>
      </c>
      <c r="H70" s="1">
        <f t="shared" ref="H70:N98" si="9">H$3</f>
        <v>151.99700000000001</v>
      </c>
      <c r="I70" s="1">
        <f t="shared" si="9"/>
        <v>152.304</v>
      </c>
      <c r="J70" s="1">
        <f t="shared" si="9"/>
        <v>152.33699999999999</v>
      </c>
      <c r="K70" s="1">
        <f t="shared" si="9"/>
        <v>152.18700000000001</v>
      </c>
      <c r="L70" s="1">
        <f t="shared" si="9"/>
        <v>152.351</v>
      </c>
      <c r="M70">
        <f t="shared" si="9"/>
        <v>3991.1999999996624</v>
      </c>
      <c r="N70">
        <f t="shared" si="9"/>
        <v>4075.1999999993131</v>
      </c>
    </row>
    <row r="71" spans="1:14" x14ac:dyDescent="0.3">
      <c r="A71">
        <v>20240410</v>
      </c>
      <c r="B71">
        <v>124540.803</v>
      </c>
      <c r="C71">
        <v>152.29400000000001</v>
      </c>
      <c r="D71">
        <v>152.26599999999999</v>
      </c>
      <c r="E71" s="2">
        <f t="shared" si="8"/>
        <v>3920.2999999994063</v>
      </c>
      <c r="F71" s="1">
        <f t="shared" si="7"/>
        <v>152.28</v>
      </c>
      <c r="G71" s="1">
        <f t="shared" si="5"/>
        <v>152.25262499999999</v>
      </c>
      <c r="H71" s="1">
        <f t="shared" si="9"/>
        <v>151.99700000000001</v>
      </c>
      <c r="I71" s="1">
        <f t="shared" si="9"/>
        <v>152.304</v>
      </c>
      <c r="J71" s="1">
        <f t="shared" si="9"/>
        <v>152.33699999999999</v>
      </c>
      <c r="K71" s="1">
        <f t="shared" si="9"/>
        <v>152.18700000000001</v>
      </c>
      <c r="L71" s="1">
        <f t="shared" si="9"/>
        <v>152.351</v>
      </c>
      <c r="M71">
        <f t="shared" si="9"/>
        <v>3991.1999999996624</v>
      </c>
      <c r="N71">
        <f t="shared" si="9"/>
        <v>4075.1999999993131</v>
      </c>
    </row>
    <row r="72" spans="1:14" x14ac:dyDescent="0.3">
      <c r="A72">
        <v>20240410</v>
      </c>
      <c r="B72">
        <v>124540.855</v>
      </c>
      <c r="C72">
        <v>152.31</v>
      </c>
      <c r="D72">
        <v>152.29300000000001</v>
      </c>
      <c r="E72" s="2">
        <f t="shared" si="8"/>
        <v>3925.4999999990105</v>
      </c>
      <c r="F72" s="1">
        <f t="shared" si="7"/>
        <v>152.3015</v>
      </c>
      <c r="G72" s="1">
        <f t="shared" ref="G72:G98" si="10">AVERAGE(F69:F72)</f>
        <v>152.27587500000001</v>
      </c>
      <c r="H72" s="1">
        <f t="shared" si="9"/>
        <v>151.99700000000001</v>
      </c>
      <c r="I72" s="1">
        <f t="shared" si="9"/>
        <v>152.304</v>
      </c>
      <c r="J72" s="1">
        <f t="shared" si="9"/>
        <v>152.33699999999999</v>
      </c>
      <c r="K72" s="1">
        <f t="shared" si="9"/>
        <v>152.18700000000001</v>
      </c>
      <c r="L72" s="1">
        <f t="shared" si="9"/>
        <v>152.351</v>
      </c>
      <c r="M72">
        <f t="shared" si="9"/>
        <v>3991.1999999996624</v>
      </c>
      <c r="N72">
        <f t="shared" si="9"/>
        <v>4075.1999999993131</v>
      </c>
    </row>
    <row r="73" spans="1:14" x14ac:dyDescent="0.3">
      <c r="A73">
        <v>20240410</v>
      </c>
      <c r="B73">
        <v>124540.959</v>
      </c>
      <c r="C73">
        <v>152.31</v>
      </c>
      <c r="D73">
        <v>152.28399999999999</v>
      </c>
      <c r="E73" s="2">
        <f t="shared" si="8"/>
        <v>3935.899999999674</v>
      </c>
      <c r="F73" s="1">
        <f t="shared" si="7"/>
        <v>152.297</v>
      </c>
      <c r="G73" s="1">
        <f t="shared" si="10"/>
        <v>152.28887500000002</v>
      </c>
      <c r="H73" s="1">
        <f t="shared" si="9"/>
        <v>151.99700000000001</v>
      </c>
      <c r="I73" s="1">
        <f t="shared" si="9"/>
        <v>152.304</v>
      </c>
      <c r="J73" s="1">
        <f t="shared" si="9"/>
        <v>152.33699999999999</v>
      </c>
      <c r="K73" s="1">
        <f t="shared" si="9"/>
        <v>152.18700000000001</v>
      </c>
      <c r="L73" s="1">
        <f t="shared" si="9"/>
        <v>152.351</v>
      </c>
      <c r="M73">
        <f t="shared" si="9"/>
        <v>3991.1999999996624</v>
      </c>
      <c r="N73">
        <f t="shared" si="9"/>
        <v>4075.1999999993131</v>
      </c>
    </row>
    <row r="74" spans="1:14" x14ac:dyDescent="0.3">
      <c r="A74">
        <v>20240410</v>
      </c>
      <c r="B74">
        <v>124541.012</v>
      </c>
      <c r="C74">
        <v>152.327</v>
      </c>
      <c r="D74">
        <v>152.31</v>
      </c>
      <c r="E74" s="2">
        <f t="shared" si="8"/>
        <v>3941.1999999996624</v>
      </c>
      <c r="F74" s="1">
        <f t="shared" si="7"/>
        <v>152.3185</v>
      </c>
      <c r="G74" s="1">
        <f t="shared" si="10"/>
        <v>152.29925</v>
      </c>
      <c r="H74" s="1">
        <f t="shared" si="9"/>
        <v>151.99700000000001</v>
      </c>
      <c r="I74" s="1">
        <f t="shared" si="9"/>
        <v>152.304</v>
      </c>
      <c r="J74" s="1">
        <f t="shared" si="9"/>
        <v>152.33699999999999</v>
      </c>
      <c r="K74" s="1">
        <f t="shared" si="9"/>
        <v>152.18700000000001</v>
      </c>
      <c r="L74" s="1">
        <f t="shared" si="9"/>
        <v>152.351</v>
      </c>
      <c r="M74">
        <f t="shared" si="9"/>
        <v>3991.1999999996624</v>
      </c>
      <c r="N74">
        <f t="shared" si="9"/>
        <v>4075.1999999993131</v>
      </c>
    </row>
    <row r="75" spans="1:14" x14ac:dyDescent="0.3">
      <c r="A75">
        <v>20240410</v>
      </c>
      <c r="B75">
        <v>124541.14599999999</v>
      </c>
      <c r="C75">
        <v>152.33699999999999</v>
      </c>
      <c r="D75">
        <v>152.315</v>
      </c>
      <c r="E75" s="2">
        <f t="shared" si="8"/>
        <v>3954.5999999987544</v>
      </c>
      <c r="F75" s="1">
        <f t="shared" si="7"/>
        <v>152.32599999999999</v>
      </c>
      <c r="G75" s="1">
        <f t="shared" si="10"/>
        <v>152.31075000000001</v>
      </c>
      <c r="H75" s="1">
        <f t="shared" si="9"/>
        <v>151.99700000000001</v>
      </c>
      <c r="I75" s="1">
        <f t="shared" si="9"/>
        <v>152.304</v>
      </c>
      <c r="J75" s="1">
        <f t="shared" si="9"/>
        <v>152.33699999999999</v>
      </c>
      <c r="K75" s="1">
        <f t="shared" si="9"/>
        <v>152.18700000000001</v>
      </c>
      <c r="L75" s="1">
        <f t="shared" si="9"/>
        <v>152.351</v>
      </c>
      <c r="M75">
        <f t="shared" si="9"/>
        <v>3991.1999999996624</v>
      </c>
      <c r="N75">
        <f t="shared" si="9"/>
        <v>4075.1999999993131</v>
      </c>
    </row>
    <row r="76" spans="1:14" x14ac:dyDescent="0.3">
      <c r="A76">
        <v>20240410</v>
      </c>
      <c r="B76">
        <v>124541.19899999999</v>
      </c>
      <c r="C76">
        <v>152.34299999999999</v>
      </c>
      <c r="D76">
        <v>152.33000000000001</v>
      </c>
      <c r="E76" s="2">
        <f t="shared" si="8"/>
        <v>3959.8999999987427</v>
      </c>
      <c r="F76" s="1">
        <f t="shared" si="7"/>
        <v>152.3365</v>
      </c>
      <c r="G76" s="1">
        <f t="shared" si="10"/>
        <v>152.31950000000001</v>
      </c>
      <c r="H76" s="1">
        <f t="shared" si="9"/>
        <v>151.99700000000001</v>
      </c>
      <c r="I76" s="1">
        <f t="shared" si="9"/>
        <v>152.304</v>
      </c>
      <c r="J76" s="1">
        <f t="shared" si="9"/>
        <v>152.33699999999999</v>
      </c>
      <c r="K76" s="1">
        <f t="shared" si="9"/>
        <v>152.18700000000001</v>
      </c>
      <c r="L76" s="1">
        <f t="shared" si="9"/>
        <v>152.351</v>
      </c>
      <c r="M76">
        <f t="shared" si="9"/>
        <v>3991.1999999996624</v>
      </c>
      <c r="N76">
        <f t="shared" si="9"/>
        <v>4075.1999999993131</v>
      </c>
    </row>
    <row r="77" spans="1:14" x14ac:dyDescent="0.3">
      <c r="A77">
        <v>20240410</v>
      </c>
      <c r="B77">
        <v>124541.251</v>
      </c>
      <c r="C77">
        <v>152.34700000000001</v>
      </c>
      <c r="D77">
        <v>152.33099999999999</v>
      </c>
      <c r="E77" s="2">
        <f t="shared" si="8"/>
        <v>3965.0999999998021</v>
      </c>
      <c r="F77" s="1">
        <f t="shared" si="7"/>
        <v>152.339</v>
      </c>
      <c r="G77" s="1">
        <f t="shared" si="10"/>
        <v>152.32999999999998</v>
      </c>
      <c r="H77" s="1">
        <f t="shared" si="9"/>
        <v>151.99700000000001</v>
      </c>
      <c r="I77" s="1">
        <f t="shared" si="9"/>
        <v>152.304</v>
      </c>
      <c r="J77" s="1">
        <f t="shared" si="9"/>
        <v>152.33699999999999</v>
      </c>
      <c r="K77" s="1">
        <f t="shared" si="9"/>
        <v>152.18700000000001</v>
      </c>
      <c r="L77" s="1">
        <f t="shared" si="9"/>
        <v>152.351</v>
      </c>
      <c r="M77">
        <f t="shared" si="9"/>
        <v>3991.1999999996624</v>
      </c>
      <c r="N77">
        <f t="shared" si="9"/>
        <v>4075.1999999993131</v>
      </c>
    </row>
    <row r="78" spans="1:14" x14ac:dyDescent="0.3">
      <c r="A78">
        <v>20240410</v>
      </c>
      <c r="B78">
        <v>124541.303</v>
      </c>
      <c r="C78">
        <v>152.35</v>
      </c>
      <c r="D78">
        <v>152.33600000000001</v>
      </c>
      <c r="E78" s="2">
        <f t="shared" si="8"/>
        <v>3970.2999999994063</v>
      </c>
      <c r="F78" s="1">
        <f t="shared" si="7"/>
        <v>152.34300000000002</v>
      </c>
      <c r="G78" s="1">
        <f t="shared" si="10"/>
        <v>152.33612500000001</v>
      </c>
      <c r="H78" s="1">
        <f t="shared" si="9"/>
        <v>151.99700000000001</v>
      </c>
      <c r="I78" s="1">
        <f t="shared" si="9"/>
        <v>152.304</v>
      </c>
      <c r="J78" s="1">
        <f t="shared" si="9"/>
        <v>152.33699999999999</v>
      </c>
      <c r="K78" s="1">
        <f t="shared" si="9"/>
        <v>152.18700000000001</v>
      </c>
      <c r="L78" s="1">
        <f t="shared" si="9"/>
        <v>152.351</v>
      </c>
      <c r="M78">
        <f t="shared" si="9"/>
        <v>3991.1999999996624</v>
      </c>
      <c r="N78">
        <f t="shared" si="9"/>
        <v>4075.1999999993131</v>
      </c>
    </row>
    <row r="79" spans="1:14" x14ac:dyDescent="0.3">
      <c r="A79">
        <v>20240410</v>
      </c>
      <c r="B79">
        <v>124541.355</v>
      </c>
      <c r="C79">
        <v>152.34800000000001</v>
      </c>
      <c r="D79">
        <v>152.327</v>
      </c>
      <c r="E79" s="2">
        <f t="shared" si="8"/>
        <v>3975.4999999990105</v>
      </c>
      <c r="F79" s="1">
        <f t="shared" si="7"/>
        <v>152.33750000000001</v>
      </c>
      <c r="G79" s="1">
        <f t="shared" si="10"/>
        <v>152.339</v>
      </c>
      <c r="H79" s="1">
        <f t="shared" si="9"/>
        <v>151.99700000000001</v>
      </c>
      <c r="I79" s="1">
        <f t="shared" si="9"/>
        <v>152.304</v>
      </c>
      <c r="J79" s="1">
        <f t="shared" si="9"/>
        <v>152.33699999999999</v>
      </c>
      <c r="K79" s="1">
        <f t="shared" si="9"/>
        <v>152.18700000000001</v>
      </c>
      <c r="L79" s="1">
        <f t="shared" si="9"/>
        <v>152.351</v>
      </c>
      <c r="M79">
        <f t="shared" si="9"/>
        <v>3991.1999999996624</v>
      </c>
      <c r="N79">
        <f t="shared" si="9"/>
        <v>4075.1999999993131</v>
      </c>
    </row>
    <row r="80" spans="1:14" x14ac:dyDescent="0.3">
      <c r="A80">
        <v>20240410</v>
      </c>
      <c r="B80">
        <v>124541.40700000001</v>
      </c>
      <c r="C80">
        <v>152.34899999999999</v>
      </c>
      <c r="D80">
        <v>152.33000000000001</v>
      </c>
      <c r="E80" s="2">
        <f t="shared" si="8"/>
        <v>3980.7000000000698</v>
      </c>
      <c r="F80" s="1">
        <f t="shared" si="7"/>
        <v>152.33949999999999</v>
      </c>
      <c r="G80" s="1">
        <f t="shared" si="10"/>
        <v>152.33974999999998</v>
      </c>
      <c r="H80" s="1">
        <f t="shared" si="9"/>
        <v>151.99700000000001</v>
      </c>
      <c r="I80" s="1">
        <f t="shared" si="9"/>
        <v>152.304</v>
      </c>
      <c r="J80" s="1">
        <f t="shared" si="9"/>
        <v>152.33699999999999</v>
      </c>
      <c r="K80" s="1">
        <f t="shared" si="9"/>
        <v>152.18700000000001</v>
      </c>
      <c r="L80" s="1">
        <f t="shared" si="9"/>
        <v>152.351</v>
      </c>
      <c r="M80">
        <f t="shared" si="9"/>
        <v>3991.1999999996624</v>
      </c>
      <c r="N80">
        <f t="shared" si="9"/>
        <v>4075.1999999993131</v>
      </c>
    </row>
    <row r="81" spans="1:14" x14ac:dyDescent="0.3">
      <c r="A81">
        <v>20240410</v>
      </c>
      <c r="B81">
        <v>124541.512</v>
      </c>
      <c r="C81">
        <v>152.32599999999999</v>
      </c>
      <c r="D81">
        <v>152.28700000000001</v>
      </c>
      <c r="E81" s="2">
        <f t="shared" si="8"/>
        <v>3991.1999999996624</v>
      </c>
      <c r="F81" s="1">
        <f t="shared" si="7"/>
        <v>152.3065</v>
      </c>
      <c r="G81" s="1">
        <f t="shared" si="10"/>
        <v>152.331625</v>
      </c>
      <c r="H81" s="1">
        <f t="shared" si="9"/>
        <v>151.99700000000001</v>
      </c>
      <c r="I81" s="1">
        <f t="shared" si="9"/>
        <v>152.304</v>
      </c>
      <c r="J81" s="1">
        <f t="shared" si="9"/>
        <v>152.33699999999999</v>
      </c>
      <c r="K81" s="1">
        <f t="shared" si="9"/>
        <v>152.18700000000001</v>
      </c>
      <c r="L81" s="1">
        <f t="shared" si="9"/>
        <v>152.351</v>
      </c>
      <c r="M81">
        <f t="shared" si="9"/>
        <v>3991.1999999996624</v>
      </c>
      <c r="N81">
        <f t="shared" si="9"/>
        <v>4075.1999999993131</v>
      </c>
    </row>
    <row r="82" spans="1:14" x14ac:dyDescent="0.3">
      <c r="A82">
        <v>20240410</v>
      </c>
      <c r="B82">
        <v>124541.565</v>
      </c>
      <c r="C82">
        <v>152.291</v>
      </c>
      <c r="D82">
        <v>152.261</v>
      </c>
      <c r="E82" s="2">
        <f t="shared" si="8"/>
        <v>3996.4999999996508</v>
      </c>
      <c r="F82" s="1">
        <f t="shared" si="7"/>
        <v>152.27600000000001</v>
      </c>
      <c r="G82" s="1">
        <f t="shared" si="10"/>
        <v>152.31487500000003</v>
      </c>
      <c r="H82" s="1">
        <f t="shared" si="9"/>
        <v>151.99700000000001</v>
      </c>
      <c r="I82" s="1">
        <f t="shared" si="9"/>
        <v>152.304</v>
      </c>
      <c r="J82" s="1">
        <f t="shared" si="9"/>
        <v>152.33699999999999</v>
      </c>
      <c r="K82" s="1">
        <f t="shared" si="9"/>
        <v>152.18700000000001</v>
      </c>
      <c r="L82" s="1">
        <f t="shared" si="9"/>
        <v>152.351</v>
      </c>
      <c r="M82">
        <f t="shared" si="9"/>
        <v>3991.1999999996624</v>
      </c>
      <c r="N82">
        <f t="shared" si="9"/>
        <v>4075.1999999993131</v>
      </c>
    </row>
    <row r="83" spans="1:14" x14ac:dyDescent="0.3">
      <c r="A83">
        <v>20240410</v>
      </c>
      <c r="B83">
        <v>124541.618</v>
      </c>
      <c r="C83">
        <v>152.29400000000001</v>
      </c>
      <c r="D83">
        <v>152.262</v>
      </c>
      <c r="E83" s="2">
        <f t="shared" si="8"/>
        <v>4001.7999999996391</v>
      </c>
      <c r="F83" s="1">
        <f t="shared" si="7"/>
        <v>152.27800000000002</v>
      </c>
      <c r="G83" s="1">
        <f t="shared" si="10"/>
        <v>152.30000000000001</v>
      </c>
      <c r="H83" s="1">
        <f t="shared" si="9"/>
        <v>151.99700000000001</v>
      </c>
      <c r="I83" s="1">
        <f t="shared" si="9"/>
        <v>152.304</v>
      </c>
      <c r="J83" s="1">
        <f t="shared" si="9"/>
        <v>152.33699999999999</v>
      </c>
      <c r="K83" s="1">
        <f t="shared" si="9"/>
        <v>152.18700000000001</v>
      </c>
      <c r="L83" s="1">
        <f t="shared" si="9"/>
        <v>152.351</v>
      </c>
      <c r="M83">
        <f t="shared" si="9"/>
        <v>3991.1999999996624</v>
      </c>
      <c r="N83">
        <f t="shared" si="9"/>
        <v>4075.1999999993131</v>
      </c>
    </row>
    <row r="84" spans="1:14" x14ac:dyDescent="0.3">
      <c r="A84">
        <v>20240410</v>
      </c>
      <c r="B84">
        <v>124541.67200000001</v>
      </c>
      <c r="C84">
        <v>152.291</v>
      </c>
      <c r="D84">
        <v>152.26599999999999</v>
      </c>
      <c r="E84" s="2">
        <f t="shared" si="8"/>
        <v>4007.2000000000116</v>
      </c>
      <c r="F84" s="1">
        <f t="shared" si="7"/>
        <v>152.27850000000001</v>
      </c>
      <c r="G84" s="1">
        <f t="shared" si="10"/>
        <v>152.28475</v>
      </c>
      <c r="H84" s="1">
        <f t="shared" si="9"/>
        <v>151.99700000000001</v>
      </c>
      <c r="I84" s="1">
        <f t="shared" si="9"/>
        <v>152.304</v>
      </c>
      <c r="J84" s="1">
        <f t="shared" si="9"/>
        <v>152.33699999999999</v>
      </c>
      <c r="K84" s="1">
        <f t="shared" si="9"/>
        <v>152.18700000000001</v>
      </c>
      <c r="L84" s="1">
        <f t="shared" si="9"/>
        <v>152.351</v>
      </c>
      <c r="M84">
        <f t="shared" si="9"/>
        <v>3991.1999999996624</v>
      </c>
      <c r="N84">
        <f t="shared" si="9"/>
        <v>4075.1999999993131</v>
      </c>
    </row>
    <row r="85" spans="1:14" x14ac:dyDescent="0.3">
      <c r="A85">
        <v>20240410</v>
      </c>
      <c r="B85">
        <v>124541.726</v>
      </c>
      <c r="C85">
        <v>152.30199999999999</v>
      </c>
      <c r="D85">
        <v>152.27099999999999</v>
      </c>
      <c r="E85" s="2">
        <f t="shared" si="8"/>
        <v>4012.599999998929</v>
      </c>
      <c r="F85" s="1">
        <f t="shared" si="7"/>
        <v>152.28649999999999</v>
      </c>
      <c r="G85" s="1">
        <f t="shared" si="10"/>
        <v>152.27975000000001</v>
      </c>
      <c r="H85" s="1">
        <f t="shared" si="9"/>
        <v>151.99700000000001</v>
      </c>
      <c r="I85" s="1">
        <f t="shared" si="9"/>
        <v>152.304</v>
      </c>
      <c r="J85" s="1">
        <f t="shared" si="9"/>
        <v>152.33699999999999</v>
      </c>
      <c r="K85" s="1">
        <f t="shared" si="9"/>
        <v>152.18700000000001</v>
      </c>
      <c r="L85" s="1">
        <f t="shared" si="9"/>
        <v>152.351</v>
      </c>
      <c r="M85">
        <f t="shared" si="9"/>
        <v>3991.1999999996624</v>
      </c>
      <c r="N85">
        <f t="shared" si="9"/>
        <v>4075.1999999993131</v>
      </c>
    </row>
    <row r="86" spans="1:14" x14ac:dyDescent="0.3">
      <c r="A86">
        <v>20240410</v>
      </c>
      <c r="B86">
        <v>124541.77899999999</v>
      </c>
      <c r="C86">
        <v>152.30699999999999</v>
      </c>
      <c r="D86">
        <v>152.27000000000001</v>
      </c>
      <c r="E86" s="2">
        <f t="shared" si="8"/>
        <v>4017.8999999989173</v>
      </c>
      <c r="F86" s="1">
        <f t="shared" si="7"/>
        <v>152.2885</v>
      </c>
      <c r="G86" s="1">
        <f t="shared" si="10"/>
        <v>152.28287499999999</v>
      </c>
      <c r="H86" s="1">
        <f t="shared" si="9"/>
        <v>151.99700000000001</v>
      </c>
      <c r="I86" s="1">
        <f t="shared" si="9"/>
        <v>152.304</v>
      </c>
      <c r="J86" s="1">
        <f t="shared" si="9"/>
        <v>152.33699999999999</v>
      </c>
      <c r="K86" s="1">
        <f t="shared" si="9"/>
        <v>152.18700000000001</v>
      </c>
      <c r="L86" s="1">
        <f t="shared" si="9"/>
        <v>152.351</v>
      </c>
      <c r="M86">
        <f t="shared" si="9"/>
        <v>3991.1999999996624</v>
      </c>
      <c r="N86">
        <f t="shared" si="9"/>
        <v>4075.1999999993131</v>
      </c>
    </row>
    <row r="87" spans="1:14" x14ac:dyDescent="0.3">
      <c r="A87">
        <v>20240410</v>
      </c>
      <c r="B87">
        <v>124541.83100000001</v>
      </c>
      <c r="C87">
        <v>152.31399999999999</v>
      </c>
      <c r="D87">
        <v>152.27600000000001</v>
      </c>
      <c r="E87" s="2">
        <f t="shared" si="8"/>
        <v>4023.0999999999767</v>
      </c>
      <c r="F87" s="1">
        <f t="shared" si="7"/>
        <v>152.29500000000002</v>
      </c>
      <c r="G87" s="1">
        <f t="shared" si="10"/>
        <v>152.287125</v>
      </c>
      <c r="H87" s="1">
        <f t="shared" si="9"/>
        <v>151.99700000000001</v>
      </c>
      <c r="I87" s="1">
        <f t="shared" si="9"/>
        <v>152.304</v>
      </c>
      <c r="J87" s="1">
        <f t="shared" si="9"/>
        <v>152.33699999999999</v>
      </c>
      <c r="K87" s="1">
        <f t="shared" si="9"/>
        <v>152.18700000000001</v>
      </c>
      <c r="L87" s="1">
        <f t="shared" si="9"/>
        <v>152.351</v>
      </c>
      <c r="M87">
        <f t="shared" si="9"/>
        <v>3991.1999999996624</v>
      </c>
      <c r="N87">
        <f t="shared" si="9"/>
        <v>4075.1999999993131</v>
      </c>
    </row>
    <row r="88" spans="1:14" x14ac:dyDescent="0.3">
      <c r="A88">
        <v>20240410</v>
      </c>
      <c r="B88">
        <v>124541.935</v>
      </c>
      <c r="C88">
        <v>152.29599999999999</v>
      </c>
      <c r="D88">
        <v>152.268</v>
      </c>
      <c r="E88" s="2">
        <f t="shared" si="8"/>
        <v>4033.4999999991851</v>
      </c>
      <c r="F88" s="1">
        <f t="shared" si="7"/>
        <v>152.28199999999998</v>
      </c>
      <c r="G88" s="1">
        <f t="shared" si="10"/>
        <v>152.28800000000001</v>
      </c>
      <c r="H88" s="1">
        <f t="shared" si="9"/>
        <v>151.99700000000001</v>
      </c>
      <c r="I88" s="1">
        <f t="shared" si="9"/>
        <v>152.304</v>
      </c>
      <c r="J88" s="1">
        <f t="shared" si="9"/>
        <v>152.33699999999999</v>
      </c>
      <c r="K88" s="1">
        <f t="shared" si="9"/>
        <v>152.18700000000001</v>
      </c>
      <c r="L88" s="1">
        <f t="shared" si="9"/>
        <v>152.351</v>
      </c>
      <c r="M88">
        <f t="shared" si="9"/>
        <v>3991.1999999996624</v>
      </c>
      <c r="N88">
        <f t="shared" si="9"/>
        <v>4075.1999999993131</v>
      </c>
    </row>
    <row r="89" spans="1:14" x14ac:dyDescent="0.3">
      <c r="A89">
        <v>20240410</v>
      </c>
      <c r="B89">
        <v>124541.98699999999</v>
      </c>
      <c r="C89">
        <v>152.30000000000001</v>
      </c>
      <c r="D89">
        <v>152.26599999999999</v>
      </c>
      <c r="E89" s="2">
        <f t="shared" si="8"/>
        <v>4038.6999999987893</v>
      </c>
      <c r="F89" s="1">
        <f t="shared" si="7"/>
        <v>152.28300000000002</v>
      </c>
      <c r="G89" s="1">
        <f t="shared" si="10"/>
        <v>152.287125</v>
      </c>
      <c r="H89" s="1">
        <f t="shared" si="9"/>
        <v>151.99700000000001</v>
      </c>
      <c r="I89" s="1">
        <f t="shared" si="9"/>
        <v>152.304</v>
      </c>
      <c r="J89" s="1">
        <f t="shared" si="9"/>
        <v>152.33699999999999</v>
      </c>
      <c r="K89" s="1">
        <f t="shared" si="9"/>
        <v>152.18700000000001</v>
      </c>
      <c r="L89" s="1">
        <f t="shared" si="9"/>
        <v>152.351</v>
      </c>
      <c r="M89">
        <f t="shared" si="9"/>
        <v>3991.1999999996624</v>
      </c>
      <c r="N89">
        <f t="shared" si="9"/>
        <v>4075.1999999993131</v>
      </c>
    </row>
    <row r="90" spans="1:14" x14ac:dyDescent="0.3">
      <c r="A90">
        <v>20240410</v>
      </c>
      <c r="B90">
        <v>124542.039</v>
      </c>
      <c r="C90">
        <v>152.30699999999999</v>
      </c>
      <c r="D90">
        <v>152.28299999999999</v>
      </c>
      <c r="E90" s="2">
        <f t="shared" si="8"/>
        <v>4043.8999999998487</v>
      </c>
      <c r="F90" s="1">
        <f t="shared" si="7"/>
        <v>152.29499999999999</v>
      </c>
      <c r="G90" s="1">
        <f t="shared" si="10"/>
        <v>152.28874999999999</v>
      </c>
      <c r="H90" s="1">
        <f t="shared" si="9"/>
        <v>151.99700000000001</v>
      </c>
      <c r="I90" s="1">
        <f t="shared" si="9"/>
        <v>152.304</v>
      </c>
      <c r="J90" s="1">
        <f t="shared" si="9"/>
        <v>152.33699999999999</v>
      </c>
      <c r="K90" s="1">
        <f t="shared" si="9"/>
        <v>152.18700000000001</v>
      </c>
      <c r="L90" s="1">
        <f t="shared" si="9"/>
        <v>152.351</v>
      </c>
      <c r="M90">
        <f t="shared" si="9"/>
        <v>3991.1999999996624</v>
      </c>
      <c r="N90">
        <f t="shared" si="9"/>
        <v>4075.1999999993131</v>
      </c>
    </row>
    <row r="91" spans="1:14" x14ac:dyDescent="0.3">
      <c r="A91">
        <v>20240410</v>
      </c>
      <c r="B91">
        <v>124542.092</v>
      </c>
      <c r="C91">
        <v>152.31800000000001</v>
      </c>
      <c r="D91">
        <v>152.28299999999999</v>
      </c>
      <c r="E91" s="2">
        <f t="shared" si="8"/>
        <v>4049.199999999837</v>
      </c>
      <c r="F91" s="1">
        <f t="shared" si="7"/>
        <v>152.3005</v>
      </c>
      <c r="G91" s="1">
        <f t="shared" si="10"/>
        <v>152.29012499999999</v>
      </c>
      <c r="H91" s="1">
        <f t="shared" si="9"/>
        <v>151.99700000000001</v>
      </c>
      <c r="I91" s="1">
        <f t="shared" si="9"/>
        <v>152.304</v>
      </c>
      <c r="J91" s="1">
        <f t="shared" si="9"/>
        <v>152.33699999999999</v>
      </c>
      <c r="K91" s="1">
        <f t="shared" si="9"/>
        <v>152.18700000000001</v>
      </c>
      <c r="L91" s="1">
        <f t="shared" si="9"/>
        <v>152.351</v>
      </c>
      <c r="M91">
        <f t="shared" si="9"/>
        <v>3991.1999999996624</v>
      </c>
      <c r="N91">
        <f t="shared" si="9"/>
        <v>4075.1999999993131</v>
      </c>
    </row>
    <row r="92" spans="1:14" x14ac:dyDescent="0.3">
      <c r="A92">
        <v>20240410</v>
      </c>
      <c r="B92">
        <v>124542.144</v>
      </c>
      <c r="C92">
        <v>152.31399999999999</v>
      </c>
      <c r="D92">
        <v>152.28100000000001</v>
      </c>
      <c r="E92" s="2">
        <f t="shared" si="8"/>
        <v>4054.3999999994412</v>
      </c>
      <c r="F92" s="1">
        <f t="shared" si="7"/>
        <v>152.29750000000001</v>
      </c>
      <c r="G92" s="1">
        <f t="shared" si="10"/>
        <v>152.29399999999998</v>
      </c>
      <c r="H92" s="1">
        <f t="shared" si="9"/>
        <v>151.99700000000001</v>
      </c>
      <c r="I92" s="1">
        <f t="shared" si="9"/>
        <v>152.304</v>
      </c>
      <c r="J92" s="1">
        <f t="shared" si="9"/>
        <v>152.33699999999999</v>
      </c>
      <c r="K92" s="1">
        <f t="shared" si="9"/>
        <v>152.18700000000001</v>
      </c>
      <c r="L92" s="1">
        <f t="shared" si="9"/>
        <v>152.351</v>
      </c>
      <c r="M92">
        <f t="shared" si="9"/>
        <v>3991.1999999996624</v>
      </c>
      <c r="N92">
        <f t="shared" si="9"/>
        <v>4075.1999999993131</v>
      </c>
    </row>
    <row r="93" spans="1:14" x14ac:dyDescent="0.3">
      <c r="A93">
        <v>20240410</v>
      </c>
      <c r="B93">
        <v>124542.247</v>
      </c>
      <c r="C93">
        <v>152.32400000000001</v>
      </c>
      <c r="D93">
        <v>152.303</v>
      </c>
      <c r="E93" s="2">
        <f t="shared" si="8"/>
        <v>4064.6999999997206</v>
      </c>
      <c r="F93" s="1">
        <f t="shared" si="7"/>
        <v>152.3135</v>
      </c>
      <c r="G93" s="1">
        <f t="shared" si="10"/>
        <v>152.301625</v>
      </c>
      <c r="H93" s="1">
        <f t="shared" si="9"/>
        <v>151.99700000000001</v>
      </c>
      <c r="I93" s="1">
        <f t="shared" si="9"/>
        <v>152.304</v>
      </c>
      <c r="J93" s="1">
        <f t="shared" si="9"/>
        <v>152.33699999999999</v>
      </c>
      <c r="K93" s="1">
        <f t="shared" si="9"/>
        <v>152.18700000000001</v>
      </c>
      <c r="L93" s="1">
        <f t="shared" si="9"/>
        <v>152.351</v>
      </c>
      <c r="M93">
        <f t="shared" si="9"/>
        <v>3991.1999999996624</v>
      </c>
      <c r="N93">
        <f t="shared" si="9"/>
        <v>4075.1999999993131</v>
      </c>
    </row>
    <row r="94" spans="1:14" x14ac:dyDescent="0.3">
      <c r="A94">
        <v>20240410</v>
      </c>
      <c r="B94">
        <v>124542.299</v>
      </c>
      <c r="C94">
        <v>152.32400000000001</v>
      </c>
      <c r="D94">
        <v>152.29499999999999</v>
      </c>
      <c r="E94" s="2">
        <f t="shared" si="8"/>
        <v>4069.8999999993248</v>
      </c>
      <c r="F94" s="1">
        <f t="shared" si="7"/>
        <v>152.30950000000001</v>
      </c>
      <c r="G94" s="1">
        <f t="shared" si="10"/>
        <v>152.30525</v>
      </c>
      <c r="H94" s="1">
        <f t="shared" si="9"/>
        <v>151.99700000000001</v>
      </c>
      <c r="I94" s="1">
        <f t="shared" si="9"/>
        <v>152.304</v>
      </c>
      <c r="J94" s="1">
        <f t="shared" si="9"/>
        <v>152.33699999999999</v>
      </c>
      <c r="K94" s="1">
        <f t="shared" si="9"/>
        <v>152.18700000000001</v>
      </c>
      <c r="L94" s="1">
        <f t="shared" si="9"/>
        <v>152.351</v>
      </c>
      <c r="M94">
        <f t="shared" si="9"/>
        <v>3991.1999999996624</v>
      </c>
      <c r="N94">
        <f t="shared" si="9"/>
        <v>4075.1999999993131</v>
      </c>
    </row>
    <row r="95" spans="1:14" x14ac:dyDescent="0.3">
      <c r="A95">
        <v>20240410</v>
      </c>
      <c r="B95">
        <v>124542.352</v>
      </c>
      <c r="C95">
        <v>152.36699999999999</v>
      </c>
      <c r="D95">
        <v>152.33199999999999</v>
      </c>
      <c r="E95" s="2">
        <f t="shared" si="8"/>
        <v>4075.1999999993131</v>
      </c>
      <c r="F95" s="1">
        <f t="shared" si="7"/>
        <v>152.34949999999998</v>
      </c>
      <c r="G95" s="1">
        <f t="shared" si="10"/>
        <v>152.3175</v>
      </c>
      <c r="H95" s="1">
        <f t="shared" si="9"/>
        <v>151.99700000000001</v>
      </c>
      <c r="I95" s="1">
        <f t="shared" si="9"/>
        <v>152.304</v>
      </c>
      <c r="J95" s="1">
        <f t="shared" si="9"/>
        <v>152.33699999999999</v>
      </c>
      <c r="K95" s="1">
        <f t="shared" si="9"/>
        <v>152.18700000000001</v>
      </c>
      <c r="L95" s="1">
        <f t="shared" si="9"/>
        <v>152.351</v>
      </c>
      <c r="M95">
        <f t="shared" si="9"/>
        <v>3991.1999999996624</v>
      </c>
      <c r="N95">
        <f t="shared" si="9"/>
        <v>4075.1999999993131</v>
      </c>
    </row>
    <row r="96" spans="1:14" x14ac:dyDescent="0.3">
      <c r="A96">
        <v>20240410</v>
      </c>
      <c r="B96">
        <v>124542.40399999999</v>
      </c>
      <c r="C96">
        <v>152.357</v>
      </c>
      <c r="D96">
        <v>152.322</v>
      </c>
      <c r="E96" s="2">
        <f t="shared" si="8"/>
        <v>4080.3999999989173</v>
      </c>
      <c r="F96" s="1">
        <f t="shared" si="7"/>
        <v>152.33949999999999</v>
      </c>
      <c r="G96" s="1">
        <f t="shared" si="10"/>
        <v>152.328</v>
      </c>
      <c r="H96" s="1">
        <f t="shared" si="9"/>
        <v>151.99700000000001</v>
      </c>
      <c r="I96" s="1">
        <f t="shared" si="9"/>
        <v>152.304</v>
      </c>
      <c r="J96" s="1">
        <f t="shared" si="9"/>
        <v>152.33699999999999</v>
      </c>
      <c r="K96" s="1">
        <f t="shared" si="9"/>
        <v>152.18700000000001</v>
      </c>
      <c r="L96" s="1">
        <f t="shared" si="9"/>
        <v>152.351</v>
      </c>
      <c r="M96">
        <f t="shared" si="9"/>
        <v>3991.1999999996624</v>
      </c>
      <c r="N96">
        <f t="shared" si="9"/>
        <v>4075.1999999993131</v>
      </c>
    </row>
    <row r="97" spans="1:14" x14ac:dyDescent="0.3">
      <c r="A97">
        <v>20240410</v>
      </c>
      <c r="B97">
        <v>124542.507</v>
      </c>
      <c r="C97">
        <v>152.36099999999999</v>
      </c>
      <c r="D97">
        <v>152.33500000000001</v>
      </c>
      <c r="E97" s="2">
        <f t="shared" si="8"/>
        <v>4090.6999999991967</v>
      </c>
      <c r="F97" s="1">
        <f t="shared" si="7"/>
        <v>152.34800000000001</v>
      </c>
      <c r="G97" s="1">
        <f t="shared" si="10"/>
        <v>152.336625</v>
      </c>
      <c r="H97" s="1">
        <f t="shared" si="9"/>
        <v>151.99700000000001</v>
      </c>
      <c r="I97" s="1">
        <f t="shared" si="9"/>
        <v>152.304</v>
      </c>
      <c r="J97" s="1">
        <f t="shared" si="9"/>
        <v>152.33699999999999</v>
      </c>
      <c r="K97" s="1">
        <f t="shared" si="9"/>
        <v>152.18700000000001</v>
      </c>
      <c r="L97" s="1">
        <f t="shared" si="9"/>
        <v>152.351</v>
      </c>
      <c r="M97">
        <f t="shared" si="9"/>
        <v>3991.1999999996624</v>
      </c>
      <c r="N97">
        <f t="shared" si="9"/>
        <v>4075.1999999993131</v>
      </c>
    </row>
    <row r="98" spans="1:14" x14ac:dyDescent="0.3">
      <c r="A98">
        <v>20240410</v>
      </c>
      <c r="B98">
        <v>124542.55899999999</v>
      </c>
      <c r="C98">
        <v>152.352</v>
      </c>
      <c r="D98">
        <v>152.33000000000001</v>
      </c>
      <c r="E98" s="2">
        <f t="shared" si="8"/>
        <v>4095.8999999988009</v>
      </c>
      <c r="F98" s="1">
        <f t="shared" si="7"/>
        <v>152.34100000000001</v>
      </c>
      <c r="G98" s="1">
        <f t="shared" si="10"/>
        <v>152.34449999999998</v>
      </c>
      <c r="H98" s="1">
        <f t="shared" si="9"/>
        <v>151.99700000000001</v>
      </c>
      <c r="I98" s="1">
        <f t="shared" si="9"/>
        <v>152.304</v>
      </c>
      <c r="J98" s="1">
        <f t="shared" si="9"/>
        <v>152.33699999999999</v>
      </c>
      <c r="K98" s="1">
        <f t="shared" si="9"/>
        <v>152.18700000000001</v>
      </c>
      <c r="L98" s="1">
        <f t="shared" si="9"/>
        <v>152.351</v>
      </c>
      <c r="M98">
        <f t="shared" si="9"/>
        <v>3991.1999999996624</v>
      </c>
      <c r="N98">
        <f t="shared" si="9"/>
        <v>4075.1999999993131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Kill</vt:lpstr>
      <vt:lpstr>TakeProfit</vt:lpstr>
      <vt:lpstr>StopLoss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aparna chakravarty</dc:creator>
  <cp:lastModifiedBy>aparna chakravarty</cp:lastModifiedBy>
  <dcterms:created xsi:type="dcterms:W3CDTF">2024-06-28T04:05:48Z</dcterms:created>
  <dcterms:modified xsi:type="dcterms:W3CDTF">2024-06-28T09:22:54Z</dcterms:modified>
</cp:coreProperties>
</file>