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OneDrive\Máy tính\"/>
    </mc:Choice>
  </mc:AlternateContent>
  <xr:revisionPtr revIDLastSave="0" documentId="13_ncr:1_{1C6E2161-264F-4D76-B608-46701E35F33D}" xr6:coauthVersionLast="46" xr6:coauthVersionMax="46" xr10:uidLastSave="{00000000-0000-0000-0000-000000000000}"/>
  <bookViews>
    <workbookView xWindow="-110" yWindow="-110" windowWidth="19420" windowHeight="11020" xr2:uid="{8BD7E7F3-D5C6-498F-923F-CFE600714A71}"/>
  </bookViews>
  <sheets>
    <sheet name="ĐẶT VÉ" sheetId="1" r:id="rId1"/>
    <sheet name="XUẤT CHIẾU" sheetId="2" r:id="rId2"/>
    <sheet name="TÀI KHOẢ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E3" i="2"/>
  <c r="E4" i="2"/>
  <c r="E5" i="2"/>
  <c r="E6" i="2"/>
  <c r="E2" i="2"/>
  <c r="F3" i="3"/>
  <c r="F4" i="3"/>
  <c r="F5" i="3"/>
  <c r="F6" i="3"/>
  <c r="F2" i="3"/>
</calcChain>
</file>

<file path=xl/sharedStrings.xml><?xml version="1.0" encoding="utf-8"?>
<sst xmlns="http://schemas.openxmlformats.org/spreadsheetml/2006/main" count="42" uniqueCount="39">
  <si>
    <t>id</t>
  </si>
  <si>
    <t>hoten</t>
  </si>
  <si>
    <t>soghe</t>
  </si>
  <si>
    <t>dongia</t>
  </si>
  <si>
    <t>tenphim</t>
  </si>
  <si>
    <t>thoigian</t>
  </si>
  <si>
    <t>rap</t>
  </si>
  <si>
    <t>tentaikhoan</t>
  </si>
  <si>
    <t>matkhau</t>
  </si>
  <si>
    <t>Nguyễn Văn A</t>
  </si>
  <si>
    <t>Nguyễn Văn B</t>
  </si>
  <si>
    <t>Nguyễn Văn C</t>
  </si>
  <si>
    <t>Nguyễn Văn D</t>
  </si>
  <si>
    <t>Nguyễn Văn E</t>
  </si>
  <si>
    <t xml:space="preserve">Kong </t>
  </si>
  <si>
    <t>Lật mặt</t>
  </si>
  <si>
    <t>Bố già</t>
  </si>
  <si>
    <t>Gái già lắm chiêu</t>
  </si>
  <si>
    <t>Tom</t>
  </si>
  <si>
    <t>vana123</t>
  </si>
  <si>
    <t>b456</t>
  </si>
  <si>
    <t>dproVip</t>
  </si>
  <si>
    <t>eprovip</t>
  </si>
  <si>
    <t>nguyenvand123</t>
  </si>
  <si>
    <t>kocopass</t>
  </si>
  <si>
    <t>CGV Vincom Đồng Khởi</t>
  </si>
  <si>
    <t>CGV Crescent Mall</t>
  </si>
  <si>
    <t>CGV Giga Mall Thủ Đức</t>
  </si>
  <si>
    <t>CGV Hùng Vương Plaza</t>
  </si>
  <si>
    <t>L1</t>
  </si>
  <si>
    <t>H2</t>
  </si>
  <si>
    <t>V3</t>
  </si>
  <si>
    <t>J4</t>
  </si>
  <si>
    <t>A5</t>
  </si>
  <si>
    <t>id_XuatChieu</t>
  </si>
  <si>
    <t>id_TaiKhoan</t>
  </si>
  <si>
    <t xml:space="preserve">INSERT INTO `taikhoan`(`id`, `tentaikhoan`, `matkhau`, `hoten`) VALUES </t>
  </si>
  <si>
    <t xml:space="preserve">INSERT INTO `xuatchieu`(`id`, `tenphim`, `thoigianthoigian`, `rap`) VALUES </t>
  </si>
  <si>
    <t>INSERT INTO `datvedatve`(`id`, `soghe`, `dongia`, `id_XuatChieu`, `id_taiKhoan`)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</si>
</sst>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63"/>
      <scheme val="minor"/>
    </font>
    <font>
      <sz val="9"/>
      <color rgb="FF636363"/>
      <name val="Verdana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86F7-EE74-401F-9F9E-4729B0957C76}">
  <dimension ref="A1:G6"/>
  <sheetViews>
    <sheetView tabSelected="1" workbookViewId="0">
      <selection activeCell="J6" sqref="J6"/>
    </sheetView>
  </sheetViews>
  <sheetFormatPr defaultRowHeight="14" x14ac:dyDescent="0.3"/>
  <cols>
    <col min="2" max="2" width="16" customWidth="1"/>
    <col min="4" max="4" width="18.1640625" customWidth="1"/>
    <col min="5" max="5" width="14.1640625" customWidth="1"/>
  </cols>
  <sheetData>
    <row r="1" spans="1:7" x14ac:dyDescent="0.3">
      <c r="A1" s="4" t="s">
        <v>0</v>
      </c>
      <c r="B1" t="s">
        <v>2</v>
      </c>
      <c r="C1" t="s">
        <v>3</v>
      </c>
      <c r="D1" t="s">
        <v>34</v>
      </c>
      <c r="E1" t="s">
        <v>35</v>
      </c>
      <c r="G1" t="s">
        <v>38</v>
      </c>
    </row>
    <row r="2" spans="1:7" x14ac:dyDescent="0.3">
      <c r="A2" s="4">
        <v>1</v>
      </c>
      <c r="B2" t="s">
        <v>29</v>
      </c>
      <c r="C2">
        <v>100000</v>
      </c>
      <c r="D2">
        <v>1</v>
      </c>
      <c r="E2">
        <v>1</v>
      </c>
      <c r="G2" t="str">
        <f xml:space="preserve"> "("&amp;A2&amp;",'"&amp;B2&amp;"',"&amp;C2&amp;","&amp;D2&amp;","&amp;E2&amp;"),"</f>
        <v>(1,'L1',100000,1,1),</v>
      </c>
    </row>
    <row r="3" spans="1:7" x14ac:dyDescent="0.3">
      <c r="A3" s="4">
        <v>2</v>
      </c>
      <c r="B3" t="s">
        <v>30</v>
      </c>
      <c r="C3">
        <v>200000</v>
      </c>
      <c r="D3">
        <v>2</v>
      </c>
      <c r="E3">
        <v>2</v>
      </c>
      <c r="G3" t="str">
        <f t="shared" ref="G3:G6" si="0" xml:space="preserve"> "("&amp;A3&amp;",'"&amp;B3&amp;"',"&amp;C3&amp;","&amp;D3&amp;","&amp;E3&amp;"),"</f>
        <v>(2,'H2',200000,2,2),</v>
      </c>
    </row>
    <row r="4" spans="1:7" x14ac:dyDescent="0.3">
      <c r="A4" s="4">
        <v>3</v>
      </c>
      <c r="B4" t="s">
        <v>31</v>
      </c>
      <c r="C4">
        <v>300000</v>
      </c>
      <c r="D4">
        <v>3</v>
      </c>
      <c r="E4">
        <v>3</v>
      </c>
      <c r="G4" t="str">
        <f t="shared" si="0"/>
        <v>(3,'V3',300000,3,3),</v>
      </c>
    </row>
    <row r="5" spans="1:7" x14ac:dyDescent="0.3">
      <c r="A5" s="4">
        <v>4</v>
      </c>
      <c r="B5" t="s">
        <v>32</v>
      </c>
      <c r="C5">
        <v>400000</v>
      </c>
      <c r="D5">
        <v>4</v>
      </c>
      <c r="E5">
        <v>4</v>
      </c>
      <c r="G5" t="str">
        <f t="shared" si="0"/>
        <v>(4,'J4',400000,4,4),</v>
      </c>
    </row>
    <row r="6" spans="1:7" x14ac:dyDescent="0.3">
      <c r="A6" s="4">
        <v>5</v>
      </c>
      <c r="B6" t="s">
        <v>33</v>
      </c>
      <c r="C6">
        <v>500000</v>
      </c>
      <c r="D6">
        <v>5</v>
      </c>
      <c r="E6">
        <v>5</v>
      </c>
      <c r="G6" t="str">
        <f t="shared" si="0"/>
        <v>(5,'A5',500000,5,5),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DC10-7FBC-41BF-8466-381EBB3858B7}">
  <dimension ref="A1:E6"/>
  <sheetViews>
    <sheetView topLeftCell="B1" workbookViewId="0">
      <selection activeCell="E1" sqref="E1:E6"/>
    </sheetView>
  </sheetViews>
  <sheetFormatPr defaultRowHeight="14" x14ac:dyDescent="0.3"/>
  <cols>
    <col min="2" max="2" width="16.1640625" customWidth="1"/>
    <col min="3" max="3" width="20.4140625" style="7" customWidth="1"/>
    <col min="4" max="4" width="27.08203125" customWidth="1"/>
    <col min="5" max="5" width="53.6640625" customWidth="1"/>
    <col min="6" max="6" width="24" customWidth="1"/>
  </cols>
  <sheetData>
    <row r="1" spans="1:5" ht="28" x14ac:dyDescent="0.3">
      <c r="A1" t="s">
        <v>0</v>
      </c>
      <c r="B1" t="s">
        <v>4</v>
      </c>
      <c r="C1" s="7" t="s">
        <v>5</v>
      </c>
      <c r="D1" t="s">
        <v>6</v>
      </c>
      <c r="E1" s="9" t="s">
        <v>37</v>
      </c>
    </row>
    <row r="2" spans="1:5" ht="28" x14ac:dyDescent="0.3">
      <c r="A2">
        <v>1</v>
      </c>
      <c r="B2" t="s">
        <v>14</v>
      </c>
      <c r="C2" s="7">
        <v>44467</v>
      </c>
      <c r="D2" t="s">
        <v>25</v>
      </c>
      <c r="E2" s="9" t="str">
        <f>"("&amp;A2&amp;",'"&amp;B2&amp;"',STR_TO_DATE('"&amp;DAY(C2)&amp;"-"&amp;MONTH(C2)&amp;"-"&amp;YEAR(C2)&amp;"','%d-%m-%Y'),'"&amp;D2&amp;"'),"</f>
        <v>(1,'Kong ',STR_TO_DATE('28-9-2021','%d-%m-%Y'),'CGV Vincom Đồng Khởi'),</v>
      </c>
    </row>
    <row r="3" spans="1:5" ht="28" x14ac:dyDescent="0.3">
      <c r="A3">
        <v>2</v>
      </c>
      <c r="B3" t="s">
        <v>15</v>
      </c>
      <c r="C3" s="7">
        <v>44468</v>
      </c>
      <c r="D3" s="5" t="s">
        <v>25</v>
      </c>
      <c r="E3" s="9" t="str">
        <f t="shared" ref="E3:E6" si="0">"("&amp;A3&amp;",'"&amp;B3&amp;"',STR_TO_DATE('"&amp;DAY(C3)&amp;"-"&amp;MONTH(C3)&amp;"-"&amp;YEAR(C3)&amp;"','%d-%m-%Y'),'"&amp;D3&amp;"'),"</f>
        <v>(2,'Lật mặt',STR_TO_DATE('29-9-2021','%d-%m-%Y'),'CGV Vincom Đồng Khởi'),</v>
      </c>
    </row>
    <row r="4" spans="1:5" ht="28" x14ac:dyDescent="0.3">
      <c r="A4">
        <v>3</v>
      </c>
      <c r="B4" t="s">
        <v>16</v>
      </c>
      <c r="C4" s="7">
        <v>44469</v>
      </c>
      <c r="D4" s="5" t="s">
        <v>26</v>
      </c>
      <c r="E4" s="9" t="str">
        <f t="shared" si="0"/>
        <v>(3,'Bố già',STR_TO_DATE('30-9-2021','%d-%m-%Y'),'CGV Crescent Mall'),</v>
      </c>
    </row>
    <row r="5" spans="1:5" ht="28" x14ac:dyDescent="0.3">
      <c r="A5">
        <v>4</v>
      </c>
      <c r="B5" t="s">
        <v>17</v>
      </c>
      <c r="C5" s="7">
        <v>44470</v>
      </c>
      <c r="D5" s="5" t="s">
        <v>27</v>
      </c>
      <c r="E5" s="9" t="str">
        <f t="shared" si="0"/>
        <v>(4,'Gái già lắm chiêu',STR_TO_DATE('1-10-2021','%d-%m-%Y'),'CGV Giga Mall Thủ Đức'),</v>
      </c>
    </row>
    <row r="6" spans="1:5" ht="28" x14ac:dyDescent="0.3">
      <c r="A6">
        <v>5</v>
      </c>
      <c r="B6" t="s">
        <v>18</v>
      </c>
      <c r="C6" s="7">
        <v>44471</v>
      </c>
      <c r="D6" s="6" t="s">
        <v>28</v>
      </c>
      <c r="E6" s="9" t="str">
        <f t="shared" si="0"/>
        <v>(5,'Tom',STR_TO_DATE('2-10-2021','%d-%m-%Y'),'CGV Hùng Vương Plaza'),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0AC14-49B0-4832-9FD1-2BB0385D3BD5}">
  <dimension ref="A1:F6"/>
  <sheetViews>
    <sheetView workbookViewId="0">
      <selection activeCell="E12" sqref="E12"/>
    </sheetView>
  </sheetViews>
  <sheetFormatPr defaultRowHeight="14" x14ac:dyDescent="0.3"/>
  <cols>
    <col min="2" max="2" width="14.1640625" customWidth="1"/>
    <col min="3" max="3" width="16.9140625" customWidth="1"/>
    <col min="4" max="4" width="18.4140625" customWidth="1"/>
  </cols>
  <sheetData>
    <row r="1" spans="1:6" s="1" customFormat="1" ht="26.5" customHeight="1" x14ac:dyDescent="0.3">
      <c r="A1" s="3" t="s">
        <v>0</v>
      </c>
      <c r="B1" s="2" t="s">
        <v>7</v>
      </c>
      <c r="C1" s="2" t="s">
        <v>8</v>
      </c>
      <c r="D1" s="1" t="s">
        <v>1</v>
      </c>
      <c r="F1" s="8" t="s">
        <v>36</v>
      </c>
    </row>
    <row r="2" spans="1:6" x14ac:dyDescent="0.3">
      <c r="A2" s="4">
        <v>1</v>
      </c>
      <c r="B2" s="2" t="s">
        <v>19</v>
      </c>
      <c r="C2" s="2">
        <v>123</v>
      </c>
      <c r="D2" t="s">
        <v>9</v>
      </c>
      <c r="F2" t="str">
        <f>"("&amp;A2&amp;",'"&amp;B2&amp;"','"&amp;C2&amp;"','"&amp;D2&amp;"'),"</f>
        <v>(1,'vana123','123','Nguyễn Văn A'),</v>
      </c>
    </row>
    <row r="3" spans="1:6" x14ac:dyDescent="0.3">
      <c r="A3" s="4">
        <v>2</v>
      </c>
      <c r="B3" s="2" t="s">
        <v>20</v>
      </c>
      <c r="C3" s="2">
        <v>123456</v>
      </c>
      <c r="D3" t="s">
        <v>10</v>
      </c>
      <c r="F3" t="str">
        <f t="shared" ref="F3:F6" si="0">"("&amp;A3&amp;",'"&amp;B3&amp;"','"&amp;C3&amp;"','"&amp;D3&amp;"'),"</f>
        <v>(2,'b456','123456','Nguyễn Văn B'),</v>
      </c>
    </row>
    <row r="4" spans="1:6" x14ac:dyDescent="0.3">
      <c r="A4" s="4">
        <v>3</v>
      </c>
      <c r="B4" s="2">
        <v>28092001</v>
      </c>
      <c r="C4" s="2">
        <v>28092001</v>
      </c>
      <c r="D4" t="s">
        <v>11</v>
      </c>
      <c r="F4" t="str">
        <f t="shared" si="0"/>
        <v>(3,'28092001','28092001','Nguyễn Văn C'),</v>
      </c>
    </row>
    <row r="5" spans="1:6" x14ac:dyDescent="0.3">
      <c r="A5" s="4">
        <v>4</v>
      </c>
      <c r="B5" s="2" t="s">
        <v>21</v>
      </c>
      <c r="C5" s="2" t="s">
        <v>23</v>
      </c>
      <c r="D5" t="s">
        <v>12</v>
      </c>
      <c r="F5" t="str">
        <f t="shared" si="0"/>
        <v>(4,'dproVip','nguyenvand123','Nguyễn Văn D'),</v>
      </c>
    </row>
    <row r="6" spans="1:6" x14ac:dyDescent="0.3">
      <c r="A6" s="4">
        <v>5</v>
      </c>
      <c r="B6" s="2" t="s">
        <v>22</v>
      </c>
      <c r="C6" s="2" t="s">
        <v>24</v>
      </c>
      <c r="D6" t="s">
        <v>13</v>
      </c>
      <c r="F6" t="str">
        <f t="shared" si="0"/>
        <v>(5,'eprovip','kocopass','Nguyễn Văn E'),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ĐẶT VÉ</vt:lpstr>
      <vt:lpstr>XUẤT CHIẾU</vt:lpstr>
      <vt:lpstr>TÀI KHOẢN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hieu</dc:creator>
  <cp:lastModifiedBy>nguyen hieu</cp:lastModifiedBy>
  <dcterms:created xsi:type="dcterms:W3CDTF">2021-04-13T01:07:22Z</dcterms:created>
  <dcterms:modified xsi:type="dcterms:W3CDTF">2021-04-13T03:19:41Z</dcterms:modified>
</cp:coreProperties>
</file>