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se_code_gr\output_report\tong_hop\"/>
    </mc:Choice>
  </mc:AlternateContent>
  <bookViews>
    <workbookView xWindow="0" yWindow="0" windowWidth="20490" windowHeight="7755" activeTab="4"/>
  </bookViews>
  <sheets>
    <sheet name="Phân theo thể loại" sheetId="1" r:id="rId1"/>
    <sheet name="Phân theo làn điệu" sheetId="2" r:id="rId2"/>
    <sheet name="Ma trận quan họ" sheetId="5" r:id="rId3"/>
    <sheet name="ma tran the loai" sheetId="3" r:id="rId4"/>
    <sheet name="Ma trận chèo" sheetId="4" r:id="rId5"/>
  </sheets>
  <definedNames>
    <definedName name="mergeData_ch_convert2Number" localSheetId="4">'Ma trận chèo'!$A$1:$AA$28</definedName>
    <definedName name="mergeData_convert2Number" localSheetId="3">'ma tran the loai'!$A$1:$D$51</definedName>
    <definedName name="mergeData_qh_convert2Number" localSheetId="2">'Ma trận quan họ'!$A$3:$AA$30</definedName>
    <definedName name="mergeData_qh_convert2Number_1" localSheetId="2">'Ma trận quan họ'!$A$32:$AA$59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I3" i="3"/>
  <c r="J2" i="3"/>
  <c r="I2" i="3"/>
  <c r="E2" i="1" l="1"/>
  <c r="E3" i="1"/>
  <c r="E4" i="1"/>
  <c r="E5" i="1"/>
  <c r="E6" i="1"/>
  <c r="E7" i="1"/>
  <c r="E8" i="1"/>
  <c r="E9" i="1"/>
  <c r="E10" i="1"/>
  <c r="E10" i="2" l="1"/>
  <c r="E9" i="2"/>
  <c r="E8" i="2"/>
  <c r="E7" i="2"/>
  <c r="E6" i="2"/>
  <c r="E5" i="2"/>
  <c r="E4" i="2"/>
  <c r="E3" i="2"/>
  <c r="E2" i="2"/>
</calcChain>
</file>

<file path=xl/connections.xml><?xml version="1.0" encoding="utf-8"?>
<connections xmlns="http://schemas.openxmlformats.org/spreadsheetml/2006/main">
  <connection id="1" name="mergeData_ch_convert2Number" type="6" refreshedVersion="5" background="1" saveData="1">
    <textPr codePage="437" sourceFile="D:\Alize\mergeData\mergeData_ch_convert2Number.txt">
      <textFields>
        <textField/>
      </textFields>
    </textPr>
  </connection>
  <connection id="2" name="mergeData_convert2Number" type="6" refreshedVersion="5" background="1" saveData="1">
    <textPr codePage="437" sourceFile="D:\Alize\mergeData\mergeData_convert2Number.txt">
      <textFields>
        <textField/>
      </textFields>
    </textPr>
  </connection>
  <connection id="3" name="mergeData_qh_convert2Number" type="6" refreshedVersion="5" background="1" saveData="1">
    <textPr codePage="437" sourceFile="D:\Alize\mergeData\mergeData_qh_convert2Number.txt">
      <textFields>
        <textField/>
      </textFields>
    </textPr>
  </connection>
  <connection id="4" name="mergeData_qh_convert2Number1" type="6" refreshedVersion="5" background="1" saveData="1">
    <textPr codePage="437" sourceFile="D:\Alize\output_report\25 lan_dieu-256\danh_gia_cheo\mergeData_qh_convert2Number.txt">
      <textFields>
        <textField/>
      </textFields>
    </textPr>
  </connection>
</connections>
</file>

<file path=xl/sharedStrings.xml><?xml version="1.0" encoding="utf-8"?>
<sst xmlns="http://schemas.openxmlformats.org/spreadsheetml/2006/main" count="222" uniqueCount="61">
  <si>
    <t>Chèo</t>
  </si>
  <si>
    <t>Quan họ</t>
  </si>
  <si>
    <t>M</t>
  </si>
  <si>
    <t>Số thành phần Gauss</t>
  </si>
  <si>
    <t>Tỷ lệ nhận dạng</t>
  </si>
  <si>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</si>
  <si>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</si>
  <si>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</si>
  <si>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</si>
  <si>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</si>
  <si>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</si>
  <si>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</si>
  <si>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</si>
  <si>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</si>
  <si>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</si>
  <si>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</si>
  <si>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</si>
  <si>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</si>
  <si>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</si>
  <si>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</si>
  <si>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</si>
  <si>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</si>
  <si>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</si>
  <si>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</si>
  <si>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</si>
  <si>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</si>
  <si>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</si>
  <si>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</si>
  <si>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</si>
  <si>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</si>
  <si>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</si>
  <si>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</si>
  <si>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</si>
  <si>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</si>
  <si>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</si>
  <si>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</si>
  <si>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</si>
  <si>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</si>
  <si>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</si>
  <si>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</si>
  <si>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</si>
  <si>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</si>
  <si>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</si>
  <si>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</si>
  <si>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</si>
  <si>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</si>
  <si>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</si>
  <si>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</si>
  <si>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</si>
  <si>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</si>
  <si>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</si>
  <si>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</si>
  <si>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</si>
  <si>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</si>
  <si>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</si>
  <si>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</si>
  <si>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</si>
  <si>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</si>
  <si>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>Thể loại cần nhận dạng</t>
  </si>
  <si>
    <t>Làn điệu</t>
  </si>
  <si>
    <t xml:space="preserve">Ket qua nhan dang trung binh 0.59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</si>
</sst>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0" borderId="0" xfId="0" applyAlignment="1">
      <alignment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16797825888615"/>
          <c:y val="5.3965492436636071E-2"/>
          <c:w val="0.86639114519091853"/>
          <c:h val="0.7802900296172821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'Phân theo thể loại'!$J$2</c:f>
              <c:strCache>
                <c:ptCount val="1"/>
                <c:pt idx="0">
                  <c:v>Tỷ lệ nhận dạng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81,20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83,20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85,20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87,10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89,00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87,70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88,80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90,10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90,50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'Phân theo thể loại'!$I$3:$I$11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thể loại'!$J$3:$J$11</c:f>
              <c:numCache>
                <c:formatCode>General</c:formatCode>
                <c:ptCount val="9"/>
                <c:pt idx="0">
                  <c:v>81.199999999999989</c:v>
                </c:pt>
                <c:pt idx="1">
                  <c:v>83.2</c:v>
                </c:pt>
                <c:pt idx="2">
                  <c:v>85.2</c:v>
                </c:pt>
                <c:pt idx="3">
                  <c:v>87.1</c:v>
                </c:pt>
                <c:pt idx="4">
                  <c:v>89</c:v>
                </c:pt>
                <c:pt idx="5">
                  <c:v>87.7</c:v>
                </c:pt>
                <c:pt idx="6">
                  <c:v>88.800000000000011</c:v>
                </c:pt>
                <c:pt idx="7">
                  <c:v>90.1</c:v>
                </c:pt>
                <c:pt idx="8">
                  <c:v>90.5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776432"/>
        <c:axId val="768767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'Phân theo thể loại'!$I$2</c15:sqref>
                        </c15:formulaRef>
                      </c:ext>
                    </c:extLst>
                    <c:strCache>
                      <c:ptCount val="1"/>
                      <c:pt idx="0">
                        <c:v>Số thành phần Gauss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'Phân theo thể loại'!$I$3:$I$11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'Phân theo thể loại'!$I$3:$I$11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687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thành phần Gauss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7728"/>
        <c:crosses val="autoZero"/>
        <c:auto val="1"/>
        <c:lblAlgn val="ctr"/>
        <c:lblOffset val="100"/>
        <c:noMultiLvlLbl val="0"/>
      </c:catAx>
      <c:valAx>
        <c:axId val="76876772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'Phân theo làn điệu'!$J$2</c:f>
              <c:strCache>
                <c:ptCount val="1"/>
                <c:pt idx="0">
                  <c:v>Tỷ lệ nhận dạng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53,52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55,37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57,70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61,70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61,45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61,50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62,80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62,13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61,00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'Phân theo làn điệu'!$I$3:$I$11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cat>
          <c:val>
            <c:numRef>
              <c:f>'Phân theo làn điệu'!$J$3:$J$11</c:f>
              <c:numCache>
                <c:formatCode>General</c:formatCode>
                <c:ptCount val="9"/>
                <c:pt idx="0">
                  <c:v>53.52</c:v>
                </c:pt>
                <c:pt idx="1">
                  <c:v>55.37</c:v>
                </c:pt>
                <c:pt idx="2">
                  <c:v>57.7</c:v>
                </c:pt>
                <c:pt idx="3">
                  <c:v>61.7</c:v>
                </c:pt>
                <c:pt idx="4">
                  <c:v>61.45</c:v>
                </c:pt>
                <c:pt idx="5">
                  <c:v>61.5</c:v>
                </c:pt>
                <c:pt idx="6">
                  <c:v>62.8</c:v>
                </c:pt>
                <c:pt idx="7">
                  <c:v>62.13</c:v>
                </c:pt>
                <c:pt idx="8">
                  <c:v>61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774256"/>
        <c:axId val="768777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'Phân theo làn điệu'!$I$2</c15:sqref>
                        </c15:formulaRef>
                      </c:ext>
                    </c:extLst>
                    <c:strCache>
                      <c:ptCount val="1"/>
                      <c:pt idx="0">
                        <c:v>Số thành phần Gauss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'Phân theo làn điệu'!$I$3:$I$11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'Phân theo làn điệu'!$I$3:$I$11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76877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thành phần Gauss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77520"/>
        <c:crosses val="autoZero"/>
        <c:auto val="1"/>
        <c:lblAlgn val="ctr"/>
        <c:lblOffset val="100"/>
        <c:noMultiLvlLbl val="0"/>
      </c:catAx>
      <c:valAx>
        <c:axId val="7687775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Tỷ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lệ nhận dạng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7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11</xdr:row>
      <xdr:rowOff>166687</xdr:rowOff>
    </xdr:from>
    <xdr:to>
      <xdr:col>13</xdr:col>
      <xdr:colOff>76199</xdr:colOff>
      <xdr:row>29</xdr:row>
      <xdr:rowOff>32385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</xdr:row>
      <xdr:rowOff>38100</xdr:rowOff>
    </xdr:from>
    <xdr:to>
      <xdr:col>17</xdr:col>
      <xdr:colOff>457200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rgeData_qh_convert2Number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qh_convert2Numbe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convert2Number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ergeData_ch_convert2Numb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10" workbookViewId="0">
      <selection activeCell="H11" sqref="H11"/>
    </sheetView>
  </sheetViews>
  <sheetFormatPr defaultRowHeight="15" x14ac:dyDescent="0.25"/>
  <cols>
    <col min="9" max="9" width="20" customWidth="1"/>
  </cols>
  <sheetData>
    <row r="1" spans="1:10" x14ac:dyDescent="0.25">
      <c r="A1" s="1" t="s">
        <v>2</v>
      </c>
      <c r="B1" s="1" t="s">
        <v>0</v>
      </c>
      <c r="C1" s="1" t="s">
        <v>1</v>
      </c>
    </row>
    <row r="2" spans="1:10" x14ac:dyDescent="0.25">
      <c r="A2">
        <v>16</v>
      </c>
      <c r="B2">
        <v>83.6</v>
      </c>
      <c r="C2">
        <v>78.8</v>
      </c>
      <c r="E2">
        <f t="shared" ref="E2:E10" si="0">AVERAGE(B2,C2)</f>
        <v>81.199999999999989</v>
      </c>
      <c r="I2" t="s">
        <v>3</v>
      </c>
      <c r="J2" t="s">
        <v>4</v>
      </c>
    </row>
    <row r="3" spans="1:10" x14ac:dyDescent="0.25">
      <c r="A3">
        <v>32</v>
      </c>
      <c r="B3">
        <v>85.2</v>
      </c>
      <c r="C3">
        <v>81.2</v>
      </c>
      <c r="E3">
        <f t="shared" si="0"/>
        <v>83.2</v>
      </c>
      <c r="I3">
        <v>16</v>
      </c>
      <c r="J3">
        <v>81.199999999999989</v>
      </c>
    </row>
    <row r="4" spans="1:10" x14ac:dyDescent="0.25">
      <c r="A4">
        <v>64</v>
      </c>
      <c r="B4">
        <v>87.2</v>
      </c>
      <c r="C4">
        <v>83.2</v>
      </c>
      <c r="E4">
        <f t="shared" si="0"/>
        <v>85.2</v>
      </c>
      <c r="I4">
        <v>32</v>
      </c>
      <c r="J4">
        <v>83.2</v>
      </c>
    </row>
    <row r="5" spans="1:10" x14ac:dyDescent="0.25">
      <c r="A5">
        <v>128</v>
      </c>
      <c r="B5">
        <v>89</v>
      </c>
      <c r="C5">
        <v>85.2</v>
      </c>
      <c r="E5">
        <f t="shared" si="0"/>
        <v>87.1</v>
      </c>
      <c r="I5">
        <v>64</v>
      </c>
      <c r="J5">
        <v>85.2</v>
      </c>
    </row>
    <row r="6" spans="1:10" x14ac:dyDescent="0.25">
      <c r="A6">
        <v>256</v>
      </c>
      <c r="B6">
        <v>91.2</v>
      </c>
      <c r="C6">
        <v>86.8</v>
      </c>
      <c r="E6">
        <f t="shared" si="0"/>
        <v>89</v>
      </c>
      <c r="I6">
        <v>128</v>
      </c>
      <c r="J6">
        <v>87.1</v>
      </c>
    </row>
    <row r="7" spans="1:10" x14ac:dyDescent="0.25">
      <c r="A7">
        <v>512</v>
      </c>
      <c r="B7">
        <v>91</v>
      </c>
      <c r="C7">
        <v>84.4</v>
      </c>
      <c r="E7">
        <f t="shared" si="0"/>
        <v>87.7</v>
      </c>
      <c r="I7">
        <v>256</v>
      </c>
      <c r="J7">
        <v>89</v>
      </c>
    </row>
    <row r="8" spans="1:10" x14ac:dyDescent="0.25">
      <c r="A8">
        <v>1024</v>
      </c>
      <c r="B8">
        <v>91.2</v>
      </c>
      <c r="C8">
        <v>86.4</v>
      </c>
      <c r="E8">
        <f t="shared" si="0"/>
        <v>88.800000000000011</v>
      </c>
      <c r="I8">
        <v>512</v>
      </c>
      <c r="J8">
        <v>87.7</v>
      </c>
    </row>
    <row r="9" spans="1:10" x14ac:dyDescent="0.25">
      <c r="A9">
        <v>2048</v>
      </c>
      <c r="B9">
        <v>99.6</v>
      </c>
      <c r="C9">
        <v>49.8</v>
      </c>
      <c r="E9">
        <f t="shared" si="0"/>
        <v>74.699999999999989</v>
      </c>
      <c r="I9">
        <v>1024</v>
      </c>
      <c r="J9">
        <v>88.800000000000011</v>
      </c>
    </row>
    <row r="10" spans="1:10" x14ac:dyDescent="0.25">
      <c r="A10">
        <v>4096</v>
      </c>
      <c r="B10">
        <v>93.8</v>
      </c>
      <c r="C10">
        <v>87.2</v>
      </c>
      <c r="E10" s="2">
        <f t="shared" si="0"/>
        <v>90.5</v>
      </c>
      <c r="I10">
        <v>2048</v>
      </c>
      <c r="J10">
        <v>90.1</v>
      </c>
    </row>
    <row r="11" spans="1:10" x14ac:dyDescent="0.25">
      <c r="I11">
        <v>4096</v>
      </c>
      <c r="J11">
        <v>90.5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E1" workbookViewId="0">
      <selection activeCell="J16" sqref="J16"/>
    </sheetView>
  </sheetViews>
  <sheetFormatPr defaultRowHeight="15" x14ac:dyDescent="0.25"/>
  <cols>
    <col min="9" max="9" width="21.85546875" customWidth="1"/>
    <col min="10" max="10" width="17.140625" customWidth="1"/>
  </cols>
  <sheetData>
    <row r="1" spans="1:10" x14ac:dyDescent="0.25">
      <c r="A1" s="1" t="s">
        <v>2</v>
      </c>
      <c r="B1" s="1" t="s">
        <v>0</v>
      </c>
      <c r="C1" s="1" t="s">
        <v>1</v>
      </c>
    </row>
    <row r="2" spans="1:10" x14ac:dyDescent="0.25">
      <c r="A2">
        <v>16</v>
      </c>
      <c r="B2">
        <v>30.4</v>
      </c>
      <c r="C2">
        <v>48.4</v>
      </c>
      <c r="E2">
        <f t="shared" ref="E2:E10" si="0">AVERAGE(B2,C2)</f>
        <v>39.4</v>
      </c>
      <c r="I2" t="s">
        <v>3</v>
      </c>
      <c r="J2" t="s">
        <v>4</v>
      </c>
    </row>
    <row r="3" spans="1:10" x14ac:dyDescent="0.25">
      <c r="A3">
        <v>32</v>
      </c>
      <c r="B3">
        <v>35</v>
      </c>
      <c r="C3">
        <v>51.4</v>
      </c>
      <c r="E3">
        <f t="shared" si="0"/>
        <v>43.2</v>
      </c>
      <c r="I3">
        <v>16</v>
      </c>
      <c r="J3">
        <v>53.52</v>
      </c>
    </row>
    <row r="4" spans="1:10" x14ac:dyDescent="0.25">
      <c r="A4">
        <v>64</v>
      </c>
      <c r="B4">
        <v>35.799999999999997</v>
      </c>
      <c r="C4">
        <v>54.8</v>
      </c>
      <c r="E4">
        <f t="shared" si="0"/>
        <v>45.3</v>
      </c>
      <c r="I4">
        <v>32</v>
      </c>
      <c r="J4">
        <v>55.37</v>
      </c>
    </row>
    <row r="5" spans="1:10" x14ac:dyDescent="0.25">
      <c r="A5">
        <v>128</v>
      </c>
      <c r="B5">
        <v>39.6</v>
      </c>
      <c r="C5">
        <v>59</v>
      </c>
      <c r="E5">
        <f t="shared" si="0"/>
        <v>49.3</v>
      </c>
      <c r="I5">
        <v>64</v>
      </c>
      <c r="J5">
        <v>57.7</v>
      </c>
    </row>
    <row r="6" spans="1:10" x14ac:dyDescent="0.25">
      <c r="A6">
        <v>256</v>
      </c>
      <c r="B6">
        <v>38.4</v>
      </c>
      <c r="C6">
        <v>59.2</v>
      </c>
      <c r="E6">
        <f t="shared" si="0"/>
        <v>48.8</v>
      </c>
      <c r="I6">
        <v>128</v>
      </c>
      <c r="J6">
        <v>61.7</v>
      </c>
    </row>
    <row r="7" spans="1:10" x14ac:dyDescent="0.25">
      <c r="A7">
        <v>512</v>
      </c>
      <c r="B7">
        <v>40.799999999999997</v>
      </c>
      <c r="C7">
        <v>58.2</v>
      </c>
      <c r="E7" s="2">
        <f t="shared" si="0"/>
        <v>49.5</v>
      </c>
      <c r="I7">
        <v>256</v>
      </c>
      <c r="J7">
        <v>61.45</v>
      </c>
    </row>
    <row r="8" spans="1:10" x14ac:dyDescent="0.25">
      <c r="A8">
        <v>1024</v>
      </c>
      <c r="B8">
        <v>38</v>
      </c>
      <c r="C8">
        <v>59.2</v>
      </c>
      <c r="E8">
        <f t="shared" si="0"/>
        <v>48.6</v>
      </c>
      <c r="I8">
        <v>512</v>
      </c>
      <c r="J8">
        <v>61.5</v>
      </c>
    </row>
    <row r="9" spans="1:10" x14ac:dyDescent="0.25">
      <c r="A9">
        <v>2048</v>
      </c>
      <c r="B9">
        <v>39.6</v>
      </c>
      <c r="C9">
        <v>42.2</v>
      </c>
      <c r="E9">
        <f t="shared" si="0"/>
        <v>40.900000000000006</v>
      </c>
      <c r="I9">
        <v>1024</v>
      </c>
      <c r="J9">
        <v>62.8</v>
      </c>
    </row>
    <row r="10" spans="1:10" x14ac:dyDescent="0.25">
      <c r="A10">
        <v>4096</v>
      </c>
      <c r="B10">
        <v>38.4</v>
      </c>
      <c r="C10">
        <v>58.6</v>
      </c>
      <c r="E10">
        <f t="shared" si="0"/>
        <v>48.5</v>
      </c>
      <c r="I10">
        <v>2048</v>
      </c>
      <c r="J10">
        <v>62.13</v>
      </c>
    </row>
    <row r="11" spans="1:10" x14ac:dyDescent="0.25">
      <c r="I11">
        <v>4096</v>
      </c>
      <c r="J11">
        <v>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59"/>
  <sheetViews>
    <sheetView workbookViewId="0">
      <selection activeCell="G9" sqref="G9"/>
    </sheetView>
  </sheetViews>
  <sheetFormatPr defaultRowHeight="15" x14ac:dyDescent="0.25"/>
  <cols>
    <col min="1" max="1" width="12.5703125" customWidth="1"/>
    <col min="2" max="3" width="4.140625" customWidth="1"/>
    <col min="4" max="4" width="3.42578125" customWidth="1"/>
    <col min="5" max="5" width="3.7109375" customWidth="1"/>
    <col min="6" max="6" width="4.42578125" customWidth="1"/>
    <col min="7" max="7" width="4" customWidth="1"/>
    <col min="8" max="8" width="4.5703125" customWidth="1"/>
    <col min="9" max="9" width="5" customWidth="1"/>
    <col min="10" max="10" width="4.140625" customWidth="1"/>
    <col min="11" max="12" width="4.5703125" customWidth="1"/>
    <col min="13" max="14" width="4.28515625" customWidth="1"/>
    <col min="15" max="15" width="4.42578125" customWidth="1"/>
    <col min="16" max="16" width="4" customWidth="1"/>
    <col min="17" max="18" width="4.5703125" customWidth="1"/>
    <col min="19" max="19" width="4.85546875" customWidth="1"/>
    <col min="20" max="20" width="4.5703125" customWidth="1"/>
    <col min="21" max="24" width="4.42578125" customWidth="1"/>
    <col min="25" max="25" width="5.7109375" customWidth="1"/>
    <col min="26" max="26" width="3.85546875" customWidth="1"/>
    <col min="27" max="27" width="3" customWidth="1"/>
  </cols>
  <sheetData>
    <row r="2" spans="1:27" x14ac:dyDescent="0.25">
      <c r="A2">
        <v>1024</v>
      </c>
    </row>
    <row r="3" spans="1:27" s="4" customFormat="1" ht="44.25" customHeight="1" thickBot="1" x14ac:dyDescent="0.3">
      <c r="A3" s="4" t="s">
        <v>59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 t="s">
        <v>51</v>
      </c>
      <c r="U3" s="4" t="s">
        <v>52</v>
      </c>
      <c r="V3" s="4" t="s">
        <v>53</v>
      </c>
      <c r="W3" s="4" t="s">
        <v>54</v>
      </c>
      <c r="X3" s="4" t="s">
        <v>55</v>
      </c>
      <c r="Y3" s="4" t="s">
        <v>56</v>
      </c>
      <c r="Z3" s="4" t="s">
        <v>57</v>
      </c>
    </row>
    <row r="4" spans="1:27" ht="15.75" thickBot="1" x14ac:dyDescent="0.3">
      <c r="A4" t="s">
        <v>33</v>
      </c>
      <c r="B4" s="5">
        <v>10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2</v>
      </c>
      <c r="P4">
        <v>0</v>
      </c>
      <c r="Q4">
        <v>0</v>
      </c>
      <c r="R4">
        <v>0</v>
      </c>
      <c r="S4">
        <v>0</v>
      </c>
      <c r="T4">
        <v>2</v>
      </c>
      <c r="U4">
        <v>0</v>
      </c>
      <c r="V4">
        <v>0</v>
      </c>
      <c r="W4">
        <v>1</v>
      </c>
      <c r="X4">
        <v>0</v>
      </c>
      <c r="Y4">
        <v>2</v>
      </c>
      <c r="Z4">
        <v>0</v>
      </c>
      <c r="AA4">
        <v>20</v>
      </c>
    </row>
    <row r="5" spans="1:27" ht="15.75" thickBot="1" x14ac:dyDescent="0.3">
      <c r="A5" t="s">
        <v>34</v>
      </c>
      <c r="B5">
        <v>0</v>
      </c>
      <c r="C5" s="5">
        <v>9</v>
      </c>
      <c r="D5">
        <v>0</v>
      </c>
      <c r="E5">
        <v>0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16</v>
      </c>
    </row>
    <row r="6" spans="1:27" ht="15.75" thickBot="1" x14ac:dyDescent="0.3">
      <c r="A6" t="s">
        <v>35</v>
      </c>
      <c r="B6">
        <v>0</v>
      </c>
      <c r="C6">
        <v>1</v>
      </c>
      <c r="D6" s="5">
        <v>17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20</v>
      </c>
    </row>
    <row r="7" spans="1:27" ht="15.75" thickBot="1" x14ac:dyDescent="0.3">
      <c r="A7" t="s">
        <v>36</v>
      </c>
      <c r="B7">
        <v>0</v>
      </c>
      <c r="C7">
        <v>0</v>
      </c>
      <c r="D7">
        <v>0</v>
      </c>
      <c r="E7" s="5">
        <v>9</v>
      </c>
      <c r="F7">
        <v>0</v>
      </c>
      <c r="G7">
        <v>1</v>
      </c>
      <c r="H7">
        <v>0</v>
      </c>
      <c r="I7">
        <v>1</v>
      </c>
      <c r="J7">
        <v>0</v>
      </c>
      <c r="K7">
        <v>1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</v>
      </c>
      <c r="T7">
        <v>0</v>
      </c>
      <c r="U7">
        <v>0</v>
      </c>
      <c r="V7">
        <v>0</v>
      </c>
      <c r="W7">
        <v>1</v>
      </c>
      <c r="X7">
        <v>0</v>
      </c>
      <c r="Y7">
        <v>2</v>
      </c>
      <c r="Z7">
        <v>0</v>
      </c>
      <c r="AA7">
        <v>20</v>
      </c>
    </row>
    <row r="8" spans="1:27" ht="15.75" thickBot="1" x14ac:dyDescent="0.3">
      <c r="A8" t="s">
        <v>37</v>
      </c>
      <c r="B8">
        <v>0</v>
      </c>
      <c r="C8">
        <v>0</v>
      </c>
      <c r="D8">
        <v>0</v>
      </c>
      <c r="E8">
        <v>0</v>
      </c>
      <c r="F8" s="5">
        <v>16</v>
      </c>
      <c r="G8">
        <v>0</v>
      </c>
      <c r="H8">
        <v>0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20</v>
      </c>
    </row>
    <row r="9" spans="1:27" ht="15.75" thickBot="1" x14ac:dyDescent="0.3">
      <c r="A9" t="s">
        <v>38</v>
      </c>
      <c r="B9">
        <v>1</v>
      </c>
      <c r="C9">
        <v>0</v>
      </c>
      <c r="D9">
        <v>0</v>
      </c>
      <c r="E9">
        <v>0</v>
      </c>
      <c r="F9">
        <v>0</v>
      </c>
      <c r="G9" s="5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3</v>
      </c>
      <c r="Q9">
        <v>2</v>
      </c>
      <c r="R9">
        <v>0</v>
      </c>
      <c r="S9">
        <v>0</v>
      </c>
      <c r="T9">
        <v>0</v>
      </c>
      <c r="U9">
        <v>5</v>
      </c>
      <c r="V9">
        <v>1</v>
      </c>
      <c r="W9">
        <v>1</v>
      </c>
      <c r="X9">
        <v>3</v>
      </c>
      <c r="Y9">
        <v>0</v>
      </c>
      <c r="Z9">
        <v>1</v>
      </c>
      <c r="AA9">
        <v>20</v>
      </c>
    </row>
    <row r="10" spans="1:27" ht="15.75" thickBot="1" x14ac:dyDescent="0.3">
      <c r="A10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5">
        <v>14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1</v>
      </c>
      <c r="Z10">
        <v>0</v>
      </c>
      <c r="AA10">
        <v>20</v>
      </c>
    </row>
    <row r="11" spans="1:27" ht="15.75" thickBot="1" x14ac:dyDescent="0.3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5">
        <v>14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0</v>
      </c>
      <c r="AA11">
        <v>20</v>
      </c>
    </row>
    <row r="12" spans="1:27" ht="15.75" thickBot="1" x14ac:dyDescent="0.3">
      <c r="A12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 s="5">
        <v>15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16</v>
      </c>
    </row>
    <row r="13" spans="1:27" ht="15.75" thickBot="1" x14ac:dyDescent="0.3">
      <c r="A13" t="s">
        <v>42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3</v>
      </c>
      <c r="I13">
        <v>0</v>
      </c>
      <c r="J13">
        <v>0</v>
      </c>
      <c r="K13" s="5">
        <v>11</v>
      </c>
      <c r="L13">
        <v>0</v>
      </c>
      <c r="M13">
        <v>0</v>
      </c>
      <c r="N13">
        <v>0</v>
      </c>
      <c r="O13">
        <v>0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20</v>
      </c>
    </row>
    <row r="14" spans="1:27" ht="15.75" thickBot="1" x14ac:dyDescent="0.3">
      <c r="A14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 s="5">
        <v>13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2</v>
      </c>
      <c r="X14">
        <v>0</v>
      </c>
      <c r="Y14">
        <v>0</v>
      </c>
      <c r="Z14">
        <v>0</v>
      </c>
      <c r="AA14">
        <v>20</v>
      </c>
    </row>
    <row r="15" spans="1:27" ht="15.75" thickBot="1" x14ac:dyDescent="0.3">
      <c r="A15" t="s">
        <v>44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 s="5">
        <v>5</v>
      </c>
      <c r="N15">
        <v>2</v>
      </c>
      <c r="O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1</v>
      </c>
      <c r="V15">
        <v>1</v>
      </c>
      <c r="W15">
        <v>1</v>
      </c>
      <c r="X15">
        <v>2</v>
      </c>
      <c r="Y15">
        <v>0</v>
      </c>
      <c r="Z15">
        <v>0</v>
      </c>
      <c r="AA15">
        <v>20</v>
      </c>
    </row>
    <row r="16" spans="1:27" ht="15.75" thickBot="1" x14ac:dyDescent="0.3">
      <c r="A16" t="s">
        <v>45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 s="5">
        <v>13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16</v>
      </c>
    </row>
    <row r="17" spans="1:27" ht="15.75" thickBot="1" x14ac:dyDescent="0.3">
      <c r="A17" t="s">
        <v>46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0</v>
      </c>
      <c r="K17">
        <v>1</v>
      </c>
      <c r="L17">
        <v>0</v>
      </c>
      <c r="M17">
        <v>2</v>
      </c>
      <c r="N17">
        <v>0</v>
      </c>
      <c r="O17" s="5">
        <v>12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20</v>
      </c>
    </row>
    <row r="18" spans="1:27" ht="15.75" thickBot="1" x14ac:dyDescent="0.3">
      <c r="A18" t="s">
        <v>47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2</v>
      </c>
      <c r="O18">
        <v>0</v>
      </c>
      <c r="P18" s="5">
        <v>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16</v>
      </c>
    </row>
    <row r="19" spans="1:27" ht="15.75" thickBot="1" x14ac:dyDescent="0.3">
      <c r="A19" t="s">
        <v>48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 s="5">
        <v>14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20</v>
      </c>
    </row>
    <row r="20" spans="1:27" ht="15.75" thickBot="1" x14ac:dyDescent="0.3">
      <c r="A20" t="s">
        <v>49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 s="5">
        <v>11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v>1</v>
      </c>
      <c r="AA20">
        <v>20</v>
      </c>
    </row>
    <row r="21" spans="1:27" ht="15.75" thickBot="1" x14ac:dyDescent="0.3">
      <c r="A21" t="s">
        <v>50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2</v>
      </c>
      <c r="R21">
        <v>0</v>
      </c>
      <c r="S21" s="5">
        <v>10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16</v>
      </c>
    </row>
    <row r="22" spans="1:27" ht="15.75" thickBot="1" x14ac:dyDescent="0.3">
      <c r="A22" t="s">
        <v>51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 s="5">
        <v>15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20</v>
      </c>
    </row>
    <row r="23" spans="1:27" ht="15.75" thickBot="1" x14ac:dyDescent="0.3">
      <c r="A23" t="s">
        <v>52</v>
      </c>
      <c r="B23">
        <v>1</v>
      </c>
      <c r="C23">
        <v>0</v>
      </c>
      <c r="D23">
        <v>0</v>
      </c>
      <c r="E23">
        <v>0</v>
      </c>
      <c r="F23">
        <v>1</v>
      </c>
      <c r="G23">
        <v>3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5">
        <v>7</v>
      </c>
      <c r="V23">
        <v>0</v>
      </c>
      <c r="W23">
        <v>0</v>
      </c>
      <c r="X23">
        <v>0</v>
      </c>
      <c r="Y23">
        <v>3</v>
      </c>
      <c r="Z23">
        <v>0</v>
      </c>
      <c r="AA23">
        <v>16</v>
      </c>
    </row>
    <row r="24" spans="1:27" ht="15.75" thickBot="1" x14ac:dyDescent="0.3">
      <c r="A24" t="s">
        <v>53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1</v>
      </c>
      <c r="R24">
        <v>0</v>
      </c>
      <c r="S24">
        <v>1</v>
      </c>
      <c r="T24">
        <v>0</v>
      </c>
      <c r="U24">
        <v>0</v>
      </c>
      <c r="V24" s="5">
        <v>13</v>
      </c>
      <c r="W24">
        <v>0</v>
      </c>
      <c r="X24">
        <v>0</v>
      </c>
      <c r="Y24">
        <v>2</v>
      </c>
      <c r="Z24">
        <v>0</v>
      </c>
      <c r="AA24">
        <v>20</v>
      </c>
    </row>
    <row r="25" spans="1:27" ht="15.75" thickBot="1" x14ac:dyDescent="0.3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s="5">
        <v>20</v>
      </c>
      <c r="X25">
        <v>0</v>
      </c>
      <c r="Y25">
        <v>0</v>
      </c>
      <c r="Z25">
        <v>0</v>
      </c>
      <c r="AA25">
        <v>20</v>
      </c>
    </row>
    <row r="26" spans="1:27" ht="15.75" thickBot="1" x14ac:dyDescent="0.3">
      <c r="A26" t="s">
        <v>55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2</v>
      </c>
      <c r="R26">
        <v>0</v>
      </c>
      <c r="S26">
        <v>1</v>
      </c>
      <c r="T26">
        <v>0</v>
      </c>
      <c r="U26">
        <v>0</v>
      </c>
      <c r="V26">
        <v>2</v>
      </c>
      <c r="W26">
        <v>0</v>
      </c>
      <c r="X26" s="5">
        <v>9</v>
      </c>
      <c r="Y26">
        <v>0</v>
      </c>
      <c r="Z26">
        <v>0</v>
      </c>
      <c r="AA26">
        <v>20</v>
      </c>
    </row>
    <row r="27" spans="1:27" ht="15.75" thickBot="1" x14ac:dyDescent="0.3">
      <c r="A27" t="s">
        <v>56</v>
      </c>
      <c r="B27">
        <v>1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 s="5">
        <v>10</v>
      </c>
      <c r="Z27">
        <v>0</v>
      </c>
      <c r="AA27">
        <v>16</v>
      </c>
    </row>
    <row r="28" spans="1:27" ht="15.75" thickBot="1" x14ac:dyDescent="0.3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s="5">
        <v>19</v>
      </c>
      <c r="AA28">
        <v>20</v>
      </c>
    </row>
    <row r="31" spans="1:27" x14ac:dyDescent="0.25">
      <c r="A31">
        <v>256</v>
      </c>
    </row>
    <row r="32" spans="1:27" s="4" customFormat="1" ht="60.75" thickBot="1" x14ac:dyDescent="0.3">
      <c r="A32" s="4" t="s">
        <v>59</v>
      </c>
      <c r="B32" s="4" t="s">
        <v>33</v>
      </c>
      <c r="C32" s="4" t="s">
        <v>34</v>
      </c>
      <c r="D32" s="4" t="s">
        <v>35</v>
      </c>
      <c r="E32" s="4" t="s">
        <v>36</v>
      </c>
      <c r="F32" s="4" t="s">
        <v>37</v>
      </c>
      <c r="G32" s="4" t="s">
        <v>38</v>
      </c>
      <c r="H32" s="4" t="s">
        <v>39</v>
      </c>
      <c r="I32" s="4" t="s">
        <v>40</v>
      </c>
      <c r="J32" s="4" t="s">
        <v>41</v>
      </c>
      <c r="K32" s="4" t="s">
        <v>42</v>
      </c>
      <c r="L32" s="4" t="s">
        <v>43</v>
      </c>
      <c r="M32" s="4" t="s">
        <v>44</v>
      </c>
      <c r="N32" s="4" t="s">
        <v>45</v>
      </c>
      <c r="O32" s="4" t="s">
        <v>46</v>
      </c>
      <c r="P32" s="4" t="s">
        <v>47</v>
      </c>
      <c r="Q32" s="4" t="s">
        <v>48</v>
      </c>
      <c r="R32" s="4" t="s">
        <v>49</v>
      </c>
      <c r="S32" s="4" t="s">
        <v>50</v>
      </c>
      <c r="T32" s="4" t="s">
        <v>51</v>
      </c>
      <c r="U32" s="4" t="s">
        <v>52</v>
      </c>
      <c r="V32" s="4" t="s">
        <v>53</v>
      </c>
      <c r="W32" s="4" t="s">
        <v>54</v>
      </c>
      <c r="X32" s="4" t="s">
        <v>55</v>
      </c>
      <c r="Y32" s="4" t="s">
        <v>56</v>
      </c>
      <c r="Z32" s="4" t="s">
        <v>57</v>
      </c>
    </row>
    <row r="33" spans="1:27" ht="15.75" thickBot="1" x14ac:dyDescent="0.3">
      <c r="A33" t="s">
        <v>33</v>
      </c>
      <c r="B33" s="5">
        <v>11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1</v>
      </c>
      <c r="R33">
        <v>0</v>
      </c>
      <c r="S33">
        <v>0</v>
      </c>
      <c r="T33">
        <v>2</v>
      </c>
      <c r="U33">
        <v>0</v>
      </c>
      <c r="V33">
        <v>2</v>
      </c>
      <c r="W33">
        <v>0</v>
      </c>
      <c r="X33">
        <v>0</v>
      </c>
      <c r="Y33">
        <v>1</v>
      </c>
      <c r="Z33">
        <v>1</v>
      </c>
      <c r="AA33">
        <v>20</v>
      </c>
    </row>
    <row r="34" spans="1:27" ht="15.75" thickBot="1" x14ac:dyDescent="0.3">
      <c r="A34" t="s">
        <v>34</v>
      </c>
      <c r="B34">
        <v>0</v>
      </c>
      <c r="C34" s="5">
        <v>8</v>
      </c>
      <c r="D34">
        <v>0</v>
      </c>
      <c r="E34">
        <v>0</v>
      </c>
      <c r="F34">
        <v>0</v>
      </c>
      <c r="G34">
        <v>4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2</v>
      </c>
      <c r="Y34">
        <v>0</v>
      </c>
      <c r="Z34">
        <v>0</v>
      </c>
      <c r="AA34">
        <v>16</v>
      </c>
    </row>
    <row r="35" spans="1:27" ht="15.75" thickBot="1" x14ac:dyDescent="0.3">
      <c r="A35" t="s">
        <v>35</v>
      </c>
      <c r="B35">
        <v>0</v>
      </c>
      <c r="C35">
        <v>1</v>
      </c>
      <c r="D35" s="5">
        <v>17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20</v>
      </c>
    </row>
    <row r="36" spans="1:27" ht="15.75" thickBot="1" x14ac:dyDescent="0.3">
      <c r="A36" t="s">
        <v>36</v>
      </c>
      <c r="B36">
        <v>0</v>
      </c>
      <c r="C36">
        <v>0</v>
      </c>
      <c r="D36">
        <v>0</v>
      </c>
      <c r="E36" s="5">
        <v>8</v>
      </c>
      <c r="F36">
        <v>0</v>
      </c>
      <c r="G36">
        <v>1</v>
      </c>
      <c r="H36">
        <v>0</v>
      </c>
      <c r="I36">
        <v>1</v>
      </c>
      <c r="J36">
        <v>0</v>
      </c>
      <c r="K36">
        <v>1</v>
      </c>
      <c r="L36">
        <v>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19</v>
      </c>
    </row>
    <row r="37" spans="1:27" ht="15.75" thickBot="1" x14ac:dyDescent="0.3">
      <c r="A37" t="s">
        <v>37</v>
      </c>
      <c r="B37">
        <v>0</v>
      </c>
      <c r="C37">
        <v>0</v>
      </c>
      <c r="D37">
        <v>0</v>
      </c>
      <c r="E37">
        <v>0</v>
      </c>
      <c r="F37" s="5">
        <v>16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</v>
      </c>
      <c r="Y37">
        <v>0</v>
      </c>
      <c r="Z37">
        <v>0</v>
      </c>
      <c r="AA37">
        <v>20</v>
      </c>
    </row>
    <row r="38" spans="1:27" ht="15.75" thickBot="1" x14ac:dyDescent="0.3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 s="5">
        <v>2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4</v>
      </c>
      <c r="Q38">
        <v>2</v>
      </c>
      <c r="R38">
        <v>0</v>
      </c>
      <c r="S38">
        <v>0</v>
      </c>
      <c r="T38">
        <v>0</v>
      </c>
      <c r="U38">
        <v>3</v>
      </c>
      <c r="V38">
        <v>1</v>
      </c>
      <c r="W38">
        <v>1</v>
      </c>
      <c r="X38">
        <v>3</v>
      </c>
      <c r="Y38">
        <v>1</v>
      </c>
      <c r="Z38">
        <v>1</v>
      </c>
      <c r="AA38">
        <v>20</v>
      </c>
    </row>
    <row r="39" spans="1:27" ht="15.75" thickBot="1" x14ac:dyDescent="0.3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5">
        <v>17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v>0</v>
      </c>
      <c r="AA39">
        <v>20</v>
      </c>
    </row>
    <row r="40" spans="1:27" ht="15.75" thickBot="1" x14ac:dyDescent="0.3">
      <c r="A40" t="s">
        <v>40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5">
        <v>11</v>
      </c>
      <c r="J40">
        <v>0</v>
      </c>
      <c r="K40">
        <v>0</v>
      </c>
      <c r="L40">
        <v>0</v>
      </c>
      <c r="M40">
        <v>0</v>
      </c>
      <c r="N40">
        <v>2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3</v>
      </c>
      <c r="Z40">
        <v>0</v>
      </c>
      <c r="AA40">
        <v>20</v>
      </c>
    </row>
    <row r="41" spans="1:27" ht="15.75" thickBot="1" x14ac:dyDescent="0.3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 s="5">
        <v>19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20</v>
      </c>
    </row>
    <row r="42" spans="1:27" ht="15.75" thickBot="1" x14ac:dyDescent="0.3">
      <c r="A42" t="s">
        <v>42</v>
      </c>
      <c r="B42">
        <v>0</v>
      </c>
      <c r="C42">
        <v>0</v>
      </c>
      <c r="D42">
        <v>0</v>
      </c>
      <c r="E42">
        <v>0</v>
      </c>
      <c r="F42">
        <v>1</v>
      </c>
      <c r="G42">
        <v>0</v>
      </c>
      <c r="H42">
        <v>3</v>
      </c>
      <c r="I42">
        <v>0</v>
      </c>
      <c r="J42">
        <v>0</v>
      </c>
      <c r="K42" s="5">
        <v>12</v>
      </c>
      <c r="L42">
        <v>0</v>
      </c>
      <c r="M42">
        <v>0</v>
      </c>
      <c r="N42">
        <v>0</v>
      </c>
      <c r="O42">
        <v>0</v>
      </c>
      <c r="P42">
        <v>2</v>
      </c>
      <c r="Q42">
        <v>1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20</v>
      </c>
    </row>
    <row r="43" spans="1:27" ht="15.75" thickBot="1" x14ac:dyDescent="0.3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 s="5">
        <v>12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</v>
      </c>
      <c r="V43">
        <v>0</v>
      </c>
      <c r="W43">
        <v>1</v>
      </c>
      <c r="X43">
        <v>0</v>
      </c>
      <c r="Y43">
        <v>0</v>
      </c>
      <c r="Z43">
        <v>0</v>
      </c>
      <c r="AA43">
        <v>20</v>
      </c>
    </row>
    <row r="44" spans="1:27" ht="15.75" thickBot="1" x14ac:dyDescent="0.3">
      <c r="A44" t="s">
        <v>44</v>
      </c>
      <c r="B44">
        <v>0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3</v>
      </c>
      <c r="M44" s="5">
        <v>5</v>
      </c>
      <c r="N44">
        <v>3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3</v>
      </c>
      <c r="V44">
        <v>2</v>
      </c>
      <c r="W44">
        <v>0</v>
      </c>
      <c r="X44">
        <v>0</v>
      </c>
      <c r="Y44">
        <v>0</v>
      </c>
      <c r="Z44">
        <v>0</v>
      </c>
      <c r="AA44">
        <v>20</v>
      </c>
    </row>
    <row r="45" spans="1:27" ht="15.75" thickBot="1" x14ac:dyDescent="0.3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0</v>
      </c>
      <c r="M45">
        <v>0</v>
      </c>
      <c r="N45" s="5">
        <v>13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16</v>
      </c>
    </row>
    <row r="46" spans="1:27" ht="15.75" thickBot="1" x14ac:dyDescent="0.3">
      <c r="A46" t="s">
        <v>46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2</v>
      </c>
      <c r="N46">
        <v>0</v>
      </c>
      <c r="O46" s="5">
        <v>12</v>
      </c>
      <c r="P46">
        <v>1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20</v>
      </c>
    </row>
    <row r="47" spans="1:27" ht="15.75" thickBot="1" x14ac:dyDescent="0.3">
      <c r="A47" t="s">
        <v>47</v>
      </c>
      <c r="B47">
        <v>0</v>
      </c>
      <c r="C47">
        <v>0</v>
      </c>
      <c r="D47">
        <v>0</v>
      </c>
      <c r="E47">
        <v>0</v>
      </c>
      <c r="F47">
        <v>3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 s="5">
        <v>7</v>
      </c>
      <c r="Q47">
        <v>0</v>
      </c>
      <c r="R47">
        <v>0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1</v>
      </c>
      <c r="AA47">
        <v>16</v>
      </c>
    </row>
    <row r="48" spans="1:27" ht="15.75" thickBot="1" x14ac:dyDescent="0.3">
      <c r="A48" t="s">
        <v>48</v>
      </c>
      <c r="B48">
        <v>1</v>
      </c>
      <c r="C48">
        <v>0</v>
      </c>
      <c r="D48">
        <v>2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1</v>
      </c>
      <c r="P48">
        <v>1</v>
      </c>
      <c r="Q48" s="5">
        <v>11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</v>
      </c>
    </row>
    <row r="49" spans="1:27" ht="15.75" thickBot="1" x14ac:dyDescent="0.3">
      <c r="A49" t="s">
        <v>49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 s="5">
        <v>10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>
        <v>2</v>
      </c>
      <c r="AA49">
        <v>20</v>
      </c>
    </row>
    <row r="50" spans="1:27" ht="15.75" thickBot="1" x14ac:dyDescent="0.3">
      <c r="A50" t="s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  <c r="J50">
        <v>0</v>
      </c>
      <c r="K50">
        <v>0</v>
      </c>
      <c r="L50">
        <v>1</v>
      </c>
      <c r="M50">
        <v>0</v>
      </c>
      <c r="N50">
        <v>0</v>
      </c>
      <c r="O50">
        <v>2</v>
      </c>
      <c r="P50">
        <v>0</v>
      </c>
      <c r="Q50">
        <v>1</v>
      </c>
      <c r="R50">
        <v>0</v>
      </c>
      <c r="S50" s="5">
        <v>10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16</v>
      </c>
    </row>
    <row r="51" spans="1:27" ht="15.75" thickBot="1" x14ac:dyDescent="0.3">
      <c r="A51" t="s">
        <v>51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 s="5">
        <v>14</v>
      </c>
      <c r="U51">
        <v>2</v>
      </c>
      <c r="V51">
        <v>0</v>
      </c>
      <c r="W51">
        <v>0</v>
      </c>
      <c r="X51">
        <v>0</v>
      </c>
      <c r="Y51">
        <v>0</v>
      </c>
      <c r="Z51">
        <v>0</v>
      </c>
      <c r="AA51">
        <v>20</v>
      </c>
    </row>
    <row r="52" spans="1:27" ht="15.75" thickBot="1" x14ac:dyDescent="0.3">
      <c r="A52" t="s">
        <v>52</v>
      </c>
      <c r="B52">
        <v>1</v>
      </c>
      <c r="C52">
        <v>0</v>
      </c>
      <c r="D52">
        <v>0</v>
      </c>
      <c r="E52">
        <v>0</v>
      </c>
      <c r="F52">
        <v>2</v>
      </c>
      <c r="G52">
        <v>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 s="5">
        <v>7</v>
      </c>
      <c r="V52">
        <v>0</v>
      </c>
      <c r="W52">
        <v>0</v>
      </c>
      <c r="X52">
        <v>0</v>
      </c>
      <c r="Y52">
        <v>3</v>
      </c>
      <c r="Z52">
        <v>0</v>
      </c>
      <c r="AA52">
        <v>16</v>
      </c>
    </row>
    <row r="53" spans="1:27" ht="15.75" thickBot="1" x14ac:dyDescent="0.3">
      <c r="A53" t="s">
        <v>53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2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 s="5">
        <v>12</v>
      </c>
      <c r="W53">
        <v>0</v>
      </c>
      <c r="X53">
        <v>0</v>
      </c>
      <c r="Y53">
        <v>1</v>
      </c>
      <c r="Z53">
        <v>1</v>
      </c>
      <c r="AA53">
        <v>20</v>
      </c>
    </row>
    <row r="54" spans="1:27" ht="15.75" thickBot="1" x14ac:dyDescent="0.3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5">
        <v>20</v>
      </c>
      <c r="X54">
        <v>0</v>
      </c>
      <c r="Y54">
        <v>0</v>
      </c>
      <c r="Z54">
        <v>0</v>
      </c>
      <c r="AA54">
        <v>20</v>
      </c>
    </row>
    <row r="55" spans="1:27" ht="15.75" thickBot="1" x14ac:dyDescent="0.3">
      <c r="A55" t="s">
        <v>55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1</v>
      </c>
      <c r="L55">
        <v>0</v>
      </c>
      <c r="M55">
        <v>2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1</v>
      </c>
      <c r="W55">
        <v>1</v>
      </c>
      <c r="X55" s="5">
        <v>10</v>
      </c>
      <c r="Y55">
        <v>0</v>
      </c>
      <c r="Z55">
        <v>0</v>
      </c>
      <c r="AA55">
        <v>20</v>
      </c>
    </row>
    <row r="56" spans="1:27" ht="15.75" thickBot="1" x14ac:dyDescent="0.3">
      <c r="A56" t="s">
        <v>56</v>
      </c>
      <c r="B56">
        <v>2</v>
      </c>
      <c r="C56">
        <v>0</v>
      </c>
      <c r="D56">
        <v>2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 s="5">
        <v>12</v>
      </c>
      <c r="Z56">
        <v>0</v>
      </c>
      <c r="AA56">
        <v>20</v>
      </c>
    </row>
    <row r="57" spans="1:27" ht="15.75" thickBot="1" x14ac:dyDescent="0.3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5">
        <v>20</v>
      </c>
      <c r="AA57">
        <v>20</v>
      </c>
    </row>
    <row r="58" spans="1:27" x14ac:dyDescent="0.25">
      <c r="A58" t="s">
        <v>60</v>
      </c>
    </row>
    <row r="59" spans="1:27" x14ac:dyDescent="0.25">
      <c r="B5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2" workbookViewId="0">
      <selection activeCell="C29" sqref="C29"/>
    </sheetView>
  </sheetViews>
  <sheetFormatPr defaultRowHeight="15" x14ac:dyDescent="0.25"/>
  <cols>
    <col min="1" max="1" width="12.85546875" bestFit="1" customWidth="1"/>
    <col min="2" max="2" width="3.42578125" bestFit="1" customWidth="1"/>
    <col min="3" max="3" width="3.7109375" bestFit="1" customWidth="1"/>
    <col min="4" max="4" width="3" bestFit="1" customWidth="1"/>
    <col min="8" max="8" width="22.5703125" customWidth="1"/>
  </cols>
  <sheetData>
    <row r="1" spans="1:10" ht="16.5" x14ac:dyDescent="0.25">
      <c r="A1" t="s">
        <v>5</v>
      </c>
      <c r="B1" t="s">
        <v>6</v>
      </c>
      <c r="C1" t="s">
        <v>7</v>
      </c>
      <c r="H1" s="3" t="s">
        <v>58</v>
      </c>
      <c r="I1" s="3" t="s">
        <v>0</v>
      </c>
      <c r="J1" s="3" t="s">
        <v>1</v>
      </c>
    </row>
    <row r="2" spans="1:10" ht="16.5" x14ac:dyDescent="0.25">
      <c r="A2" t="s">
        <v>8</v>
      </c>
      <c r="B2">
        <v>20</v>
      </c>
      <c r="C2">
        <v>0</v>
      </c>
      <c r="D2">
        <v>20</v>
      </c>
      <c r="H2" s="3" t="s">
        <v>0</v>
      </c>
      <c r="I2" s="3">
        <f>SUM(B2:B26)</f>
        <v>469</v>
      </c>
      <c r="J2" s="3">
        <f>SUM(C2:C26)</f>
        <v>31</v>
      </c>
    </row>
    <row r="3" spans="1:10" ht="16.5" x14ac:dyDescent="0.25">
      <c r="A3" t="s">
        <v>9</v>
      </c>
      <c r="B3">
        <v>20</v>
      </c>
      <c r="C3">
        <v>0</v>
      </c>
      <c r="D3">
        <v>20</v>
      </c>
      <c r="H3" s="3" t="s">
        <v>1</v>
      </c>
      <c r="I3" s="3">
        <f>SUM(B27:B51)</f>
        <v>64</v>
      </c>
      <c r="J3" s="3">
        <f>SUM(C27:C51)</f>
        <v>436</v>
      </c>
    </row>
    <row r="4" spans="1:10" x14ac:dyDescent="0.25">
      <c r="A4" t="s">
        <v>10</v>
      </c>
      <c r="B4">
        <v>19</v>
      </c>
      <c r="C4">
        <v>1</v>
      </c>
      <c r="D4">
        <v>20</v>
      </c>
    </row>
    <row r="5" spans="1:10" x14ac:dyDescent="0.25">
      <c r="A5" t="s">
        <v>11</v>
      </c>
      <c r="B5">
        <v>20</v>
      </c>
      <c r="C5">
        <v>0</v>
      </c>
      <c r="D5">
        <v>20</v>
      </c>
    </row>
    <row r="6" spans="1:10" x14ac:dyDescent="0.25">
      <c r="A6" t="s">
        <v>12</v>
      </c>
      <c r="B6">
        <v>20</v>
      </c>
      <c r="C6">
        <v>0</v>
      </c>
      <c r="D6">
        <v>20</v>
      </c>
    </row>
    <row r="7" spans="1:10" x14ac:dyDescent="0.25">
      <c r="A7" t="s">
        <v>13</v>
      </c>
      <c r="B7">
        <v>20</v>
      </c>
      <c r="C7">
        <v>0</v>
      </c>
      <c r="D7">
        <v>20</v>
      </c>
    </row>
    <row r="8" spans="1:10" x14ac:dyDescent="0.25">
      <c r="A8" t="s">
        <v>14</v>
      </c>
      <c r="B8">
        <v>19</v>
      </c>
      <c r="C8">
        <v>1</v>
      </c>
      <c r="D8">
        <v>20</v>
      </c>
    </row>
    <row r="9" spans="1:10" x14ac:dyDescent="0.25">
      <c r="A9" t="s">
        <v>15</v>
      </c>
      <c r="B9">
        <v>20</v>
      </c>
      <c r="C9">
        <v>0</v>
      </c>
      <c r="D9">
        <v>20</v>
      </c>
    </row>
    <row r="10" spans="1:10" x14ac:dyDescent="0.25">
      <c r="A10" t="s">
        <v>16</v>
      </c>
      <c r="B10">
        <v>20</v>
      </c>
      <c r="C10">
        <v>0</v>
      </c>
      <c r="D10">
        <v>20</v>
      </c>
    </row>
    <row r="11" spans="1:10" x14ac:dyDescent="0.25">
      <c r="A11" t="s">
        <v>17</v>
      </c>
      <c r="B11">
        <v>20</v>
      </c>
      <c r="C11">
        <v>0</v>
      </c>
      <c r="D11">
        <v>20</v>
      </c>
    </row>
    <row r="12" spans="1:10" x14ac:dyDescent="0.25">
      <c r="A12" t="s">
        <v>18</v>
      </c>
      <c r="B12">
        <v>18</v>
      </c>
      <c r="C12">
        <v>2</v>
      </c>
      <c r="D12">
        <v>20</v>
      </c>
    </row>
    <row r="13" spans="1:10" x14ac:dyDescent="0.25">
      <c r="A13" t="s">
        <v>19</v>
      </c>
      <c r="B13">
        <v>20</v>
      </c>
      <c r="C13">
        <v>0</v>
      </c>
      <c r="D13">
        <v>20</v>
      </c>
    </row>
    <row r="14" spans="1:10" x14ac:dyDescent="0.25">
      <c r="A14" t="s">
        <v>20</v>
      </c>
      <c r="B14">
        <v>20</v>
      </c>
      <c r="C14">
        <v>0</v>
      </c>
      <c r="D14">
        <v>20</v>
      </c>
    </row>
    <row r="15" spans="1:10" x14ac:dyDescent="0.25">
      <c r="A15" t="s">
        <v>21</v>
      </c>
      <c r="B15">
        <v>20</v>
      </c>
      <c r="C15">
        <v>0</v>
      </c>
      <c r="D15">
        <v>20</v>
      </c>
    </row>
    <row r="16" spans="1:10" x14ac:dyDescent="0.25">
      <c r="A16" t="s">
        <v>22</v>
      </c>
      <c r="B16">
        <v>20</v>
      </c>
      <c r="C16">
        <v>0</v>
      </c>
      <c r="D16">
        <v>20</v>
      </c>
    </row>
    <row r="17" spans="1:4" x14ac:dyDescent="0.25">
      <c r="A17" t="s">
        <v>23</v>
      </c>
      <c r="B17">
        <v>19</v>
      </c>
      <c r="C17">
        <v>1</v>
      </c>
      <c r="D17">
        <v>20</v>
      </c>
    </row>
    <row r="18" spans="1:4" x14ac:dyDescent="0.25">
      <c r="A18" t="s">
        <v>24</v>
      </c>
      <c r="B18">
        <v>19</v>
      </c>
      <c r="C18">
        <v>1</v>
      </c>
      <c r="D18">
        <v>20</v>
      </c>
    </row>
    <row r="19" spans="1:4" x14ac:dyDescent="0.25">
      <c r="A19" t="s">
        <v>25</v>
      </c>
      <c r="B19">
        <v>20</v>
      </c>
      <c r="C19">
        <v>0</v>
      </c>
      <c r="D19">
        <v>20</v>
      </c>
    </row>
    <row r="20" spans="1:4" x14ac:dyDescent="0.25">
      <c r="A20" t="s">
        <v>26</v>
      </c>
      <c r="B20">
        <v>19</v>
      </c>
      <c r="C20">
        <v>1</v>
      </c>
      <c r="D20">
        <v>20</v>
      </c>
    </row>
    <row r="21" spans="1:4" x14ac:dyDescent="0.25">
      <c r="A21" t="s">
        <v>27</v>
      </c>
      <c r="B21">
        <v>20</v>
      </c>
      <c r="C21">
        <v>0</v>
      </c>
      <c r="D21">
        <v>20</v>
      </c>
    </row>
    <row r="22" spans="1:4" x14ac:dyDescent="0.25">
      <c r="A22" t="s">
        <v>28</v>
      </c>
      <c r="B22">
        <v>17</v>
      </c>
      <c r="C22">
        <v>3</v>
      </c>
      <c r="D22">
        <v>20</v>
      </c>
    </row>
    <row r="23" spans="1:4" x14ac:dyDescent="0.25">
      <c r="A23" t="s">
        <v>29</v>
      </c>
      <c r="B23">
        <v>17</v>
      </c>
      <c r="C23">
        <v>3</v>
      </c>
      <c r="D23">
        <v>20</v>
      </c>
    </row>
    <row r="24" spans="1:4" x14ac:dyDescent="0.25">
      <c r="A24" t="s">
        <v>30</v>
      </c>
      <c r="B24">
        <v>20</v>
      </c>
      <c r="C24">
        <v>0</v>
      </c>
      <c r="D24">
        <v>20</v>
      </c>
    </row>
    <row r="25" spans="1:4" x14ac:dyDescent="0.25">
      <c r="A25" t="s">
        <v>31</v>
      </c>
      <c r="B25">
        <v>12</v>
      </c>
      <c r="C25">
        <v>8</v>
      </c>
      <c r="D25">
        <v>20</v>
      </c>
    </row>
    <row r="26" spans="1:4" x14ac:dyDescent="0.25">
      <c r="A26" t="s">
        <v>32</v>
      </c>
      <c r="B26">
        <v>10</v>
      </c>
      <c r="C26">
        <v>10</v>
      </c>
      <c r="D26">
        <v>20</v>
      </c>
    </row>
    <row r="27" spans="1:4" x14ac:dyDescent="0.25">
      <c r="A27" t="s">
        <v>33</v>
      </c>
      <c r="B27">
        <v>0</v>
      </c>
      <c r="C27">
        <v>20</v>
      </c>
      <c r="D27">
        <v>20</v>
      </c>
    </row>
    <row r="28" spans="1:4" x14ac:dyDescent="0.25">
      <c r="A28" t="s">
        <v>34</v>
      </c>
      <c r="B28">
        <v>4</v>
      </c>
      <c r="C28">
        <v>16</v>
      </c>
      <c r="D28">
        <v>20</v>
      </c>
    </row>
    <row r="29" spans="1:4" x14ac:dyDescent="0.25">
      <c r="A29" t="s">
        <v>35</v>
      </c>
      <c r="B29">
        <v>1</v>
      </c>
      <c r="C29">
        <v>19</v>
      </c>
      <c r="D29">
        <v>20</v>
      </c>
    </row>
    <row r="30" spans="1:4" x14ac:dyDescent="0.25">
      <c r="A30" t="s">
        <v>36</v>
      </c>
      <c r="B30">
        <v>1</v>
      </c>
      <c r="C30">
        <v>19</v>
      </c>
      <c r="D30">
        <v>20</v>
      </c>
    </row>
    <row r="31" spans="1:4" x14ac:dyDescent="0.25">
      <c r="A31" t="s">
        <v>37</v>
      </c>
      <c r="B31">
        <v>2</v>
      </c>
      <c r="C31">
        <v>18</v>
      </c>
      <c r="D31">
        <v>20</v>
      </c>
    </row>
    <row r="32" spans="1:4" x14ac:dyDescent="0.25">
      <c r="A32" t="s">
        <v>38</v>
      </c>
      <c r="B32">
        <v>5</v>
      </c>
      <c r="C32">
        <v>15</v>
      </c>
      <c r="D32">
        <v>20</v>
      </c>
    </row>
    <row r="33" spans="1:4" x14ac:dyDescent="0.25">
      <c r="A33" t="s">
        <v>39</v>
      </c>
      <c r="B33">
        <v>5</v>
      </c>
      <c r="C33">
        <v>15</v>
      </c>
      <c r="D33">
        <v>20</v>
      </c>
    </row>
    <row r="34" spans="1:4" x14ac:dyDescent="0.25">
      <c r="A34" t="s">
        <v>40</v>
      </c>
      <c r="B34">
        <v>1</v>
      </c>
      <c r="C34">
        <v>19</v>
      </c>
      <c r="D34">
        <v>20</v>
      </c>
    </row>
    <row r="35" spans="1:4" x14ac:dyDescent="0.25">
      <c r="A35" t="s">
        <v>41</v>
      </c>
      <c r="B35">
        <v>4</v>
      </c>
      <c r="C35">
        <v>16</v>
      </c>
      <c r="D35">
        <v>20</v>
      </c>
    </row>
    <row r="36" spans="1:4" x14ac:dyDescent="0.25">
      <c r="A36" t="s">
        <v>42</v>
      </c>
      <c r="B36">
        <v>4</v>
      </c>
      <c r="C36">
        <v>16</v>
      </c>
      <c r="D36">
        <v>20</v>
      </c>
    </row>
    <row r="37" spans="1:4" x14ac:dyDescent="0.25">
      <c r="A37" t="s">
        <v>43</v>
      </c>
      <c r="B37">
        <v>0</v>
      </c>
      <c r="C37">
        <v>20</v>
      </c>
      <c r="D37">
        <v>20</v>
      </c>
    </row>
    <row r="38" spans="1:4" x14ac:dyDescent="0.25">
      <c r="A38" t="s">
        <v>44</v>
      </c>
      <c r="B38">
        <v>3</v>
      </c>
      <c r="C38">
        <v>17</v>
      </c>
      <c r="D38">
        <v>20</v>
      </c>
    </row>
    <row r="39" spans="1:4" x14ac:dyDescent="0.25">
      <c r="A39" t="s">
        <v>45</v>
      </c>
      <c r="B39">
        <v>4</v>
      </c>
      <c r="C39">
        <v>16</v>
      </c>
      <c r="D39">
        <v>20</v>
      </c>
    </row>
    <row r="40" spans="1:4" x14ac:dyDescent="0.25">
      <c r="A40" t="s">
        <v>46</v>
      </c>
      <c r="B40">
        <v>1</v>
      </c>
      <c r="C40">
        <v>19</v>
      </c>
      <c r="D40">
        <v>20</v>
      </c>
    </row>
    <row r="41" spans="1:4" x14ac:dyDescent="0.25">
      <c r="A41" t="s">
        <v>47</v>
      </c>
      <c r="B41">
        <v>10</v>
      </c>
      <c r="C41">
        <v>10</v>
      </c>
      <c r="D41">
        <v>20</v>
      </c>
    </row>
    <row r="42" spans="1:4" x14ac:dyDescent="0.25">
      <c r="A42" t="s">
        <v>48</v>
      </c>
      <c r="B42">
        <v>1</v>
      </c>
      <c r="C42">
        <v>19</v>
      </c>
      <c r="D42">
        <v>20</v>
      </c>
    </row>
    <row r="43" spans="1:4" x14ac:dyDescent="0.25">
      <c r="A43" t="s">
        <v>49</v>
      </c>
      <c r="B43">
        <v>0</v>
      </c>
      <c r="C43">
        <v>20</v>
      </c>
      <c r="D43">
        <v>20</v>
      </c>
    </row>
    <row r="44" spans="1:4" x14ac:dyDescent="0.25">
      <c r="A44" t="s">
        <v>50</v>
      </c>
      <c r="B44">
        <v>2</v>
      </c>
      <c r="C44">
        <v>18</v>
      </c>
      <c r="D44">
        <v>20</v>
      </c>
    </row>
    <row r="45" spans="1:4" x14ac:dyDescent="0.25">
      <c r="A45" t="s">
        <v>51</v>
      </c>
      <c r="B45">
        <v>5</v>
      </c>
      <c r="C45">
        <v>15</v>
      </c>
      <c r="D45">
        <v>20</v>
      </c>
    </row>
    <row r="46" spans="1:4" x14ac:dyDescent="0.25">
      <c r="A46" t="s">
        <v>52</v>
      </c>
      <c r="B46">
        <v>3</v>
      </c>
      <c r="C46">
        <v>17</v>
      </c>
      <c r="D46">
        <v>20</v>
      </c>
    </row>
    <row r="47" spans="1:4" x14ac:dyDescent="0.25">
      <c r="A47" t="s">
        <v>53</v>
      </c>
      <c r="B47">
        <v>0</v>
      </c>
      <c r="C47">
        <v>20</v>
      </c>
      <c r="D47">
        <v>20</v>
      </c>
    </row>
    <row r="48" spans="1:4" x14ac:dyDescent="0.25">
      <c r="A48" t="s">
        <v>54</v>
      </c>
      <c r="B48">
        <v>1</v>
      </c>
      <c r="C48">
        <v>19</v>
      </c>
      <c r="D48">
        <v>20</v>
      </c>
    </row>
    <row r="49" spans="1:4" x14ac:dyDescent="0.25">
      <c r="A49" t="s">
        <v>55</v>
      </c>
      <c r="B49">
        <v>2</v>
      </c>
      <c r="C49">
        <v>18</v>
      </c>
      <c r="D49">
        <v>20</v>
      </c>
    </row>
    <row r="50" spans="1:4" x14ac:dyDescent="0.25">
      <c r="A50" t="s">
        <v>56</v>
      </c>
      <c r="B50">
        <v>5</v>
      </c>
      <c r="C50">
        <v>15</v>
      </c>
      <c r="D50">
        <v>20</v>
      </c>
    </row>
    <row r="51" spans="1:4" x14ac:dyDescent="0.25">
      <c r="A51" t="s">
        <v>57</v>
      </c>
      <c r="B51">
        <v>0</v>
      </c>
      <c r="C51">
        <v>20</v>
      </c>
      <c r="D51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B1" workbookViewId="0">
      <selection activeCell="K11" sqref="K11"/>
    </sheetView>
  </sheetViews>
  <sheetFormatPr defaultRowHeight="15" x14ac:dyDescent="0.25"/>
  <cols>
    <col min="1" max="1" width="9.5703125" customWidth="1"/>
    <col min="2" max="2" width="4.28515625" customWidth="1"/>
    <col min="3" max="3" width="4.140625" customWidth="1"/>
    <col min="4" max="4" width="3.85546875" customWidth="1"/>
    <col min="5" max="5" width="4.140625" customWidth="1"/>
    <col min="6" max="7" width="3.7109375" customWidth="1"/>
    <col min="8" max="8" width="3.5703125" customWidth="1"/>
    <col min="9" max="9" width="4.140625" customWidth="1"/>
    <col min="10" max="11" width="4.5703125" customWidth="1"/>
    <col min="12" max="12" width="4.7109375" customWidth="1"/>
    <col min="13" max="13" width="4.28515625" customWidth="1"/>
    <col min="14" max="14" width="4.42578125" customWidth="1"/>
    <col min="15" max="15" width="3.28515625" customWidth="1"/>
    <col min="16" max="16" width="4" customWidth="1"/>
    <col min="17" max="17" width="3.42578125" customWidth="1"/>
    <col min="18" max="18" width="3.85546875" customWidth="1"/>
    <col min="19" max="19" width="4.140625" customWidth="1"/>
    <col min="20" max="20" width="3.42578125" customWidth="1"/>
    <col min="21" max="21" width="3.85546875" customWidth="1"/>
    <col min="22" max="22" width="4.140625" customWidth="1"/>
    <col min="23" max="23" width="3.7109375" customWidth="1"/>
    <col min="24" max="26" width="3.85546875" customWidth="1"/>
    <col min="27" max="27" width="3" bestFit="1" customWidth="1"/>
  </cols>
  <sheetData>
    <row r="1" spans="1:27" s="4" customFormat="1" ht="47.25" customHeight="1" thickBot="1" x14ac:dyDescent="0.3">
      <c r="A1" s="4" t="s">
        <v>59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19</v>
      </c>
      <c r="N1" s="4" t="s">
        <v>20</v>
      </c>
      <c r="O1" s="4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</row>
    <row r="2" spans="1:27" ht="15.75" thickBot="1" x14ac:dyDescent="0.3">
      <c r="A2" t="s">
        <v>8</v>
      </c>
      <c r="B2" s="5">
        <v>9</v>
      </c>
      <c r="C2">
        <v>0</v>
      </c>
      <c r="D2">
        <v>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2</v>
      </c>
      <c r="P2">
        <v>0</v>
      </c>
      <c r="Q2">
        <v>0</v>
      </c>
      <c r="R2">
        <v>0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20</v>
      </c>
    </row>
    <row r="3" spans="1:27" ht="15.75" thickBot="1" x14ac:dyDescent="0.3">
      <c r="A3" t="s">
        <v>9</v>
      </c>
      <c r="B3">
        <v>0</v>
      </c>
      <c r="C3" s="5">
        <v>8</v>
      </c>
      <c r="D3">
        <v>1</v>
      </c>
      <c r="E3">
        <v>0</v>
      </c>
      <c r="F3">
        <v>0</v>
      </c>
      <c r="G3">
        <v>2</v>
      </c>
      <c r="H3">
        <v>3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2</v>
      </c>
      <c r="Y3">
        <v>0</v>
      </c>
      <c r="Z3">
        <v>0</v>
      </c>
      <c r="AA3">
        <v>20</v>
      </c>
    </row>
    <row r="4" spans="1:27" ht="15.75" thickBot="1" x14ac:dyDescent="0.3">
      <c r="A4" t="s">
        <v>10</v>
      </c>
      <c r="B4">
        <v>5</v>
      </c>
      <c r="C4">
        <v>0</v>
      </c>
      <c r="D4" s="5">
        <v>4</v>
      </c>
      <c r="E4">
        <v>0</v>
      </c>
      <c r="F4">
        <v>0</v>
      </c>
      <c r="G4">
        <v>2</v>
      </c>
      <c r="H4">
        <v>0</v>
      </c>
      <c r="I4">
        <v>2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3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20</v>
      </c>
    </row>
    <row r="5" spans="1:27" ht="15.75" thickBot="1" x14ac:dyDescent="0.3">
      <c r="A5" t="s">
        <v>11</v>
      </c>
      <c r="B5">
        <v>0</v>
      </c>
      <c r="C5">
        <v>0</v>
      </c>
      <c r="D5">
        <v>0</v>
      </c>
      <c r="E5" s="5">
        <v>9</v>
      </c>
      <c r="F5">
        <v>1</v>
      </c>
      <c r="G5">
        <v>1</v>
      </c>
      <c r="H5">
        <v>2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2</v>
      </c>
      <c r="S5">
        <v>2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20</v>
      </c>
    </row>
    <row r="6" spans="1:27" ht="15.75" thickBot="1" x14ac:dyDescent="0.3">
      <c r="A6" t="s">
        <v>12</v>
      </c>
      <c r="B6">
        <v>0</v>
      </c>
      <c r="C6">
        <v>2</v>
      </c>
      <c r="D6">
        <v>0</v>
      </c>
      <c r="E6">
        <v>2</v>
      </c>
      <c r="F6" s="5">
        <v>2</v>
      </c>
      <c r="G6">
        <v>0</v>
      </c>
      <c r="H6">
        <v>4</v>
      </c>
      <c r="I6">
        <v>2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0</v>
      </c>
      <c r="X6">
        <v>3</v>
      </c>
      <c r="Y6">
        <v>0</v>
      </c>
      <c r="Z6">
        <v>0</v>
      </c>
      <c r="AA6">
        <v>20</v>
      </c>
    </row>
    <row r="7" spans="1:27" ht="15.75" thickBot="1" x14ac:dyDescent="0.3">
      <c r="A7" t="s">
        <v>13</v>
      </c>
      <c r="B7">
        <v>0</v>
      </c>
      <c r="C7">
        <v>1</v>
      </c>
      <c r="D7">
        <v>0</v>
      </c>
      <c r="E7">
        <v>1</v>
      </c>
      <c r="F7">
        <v>0</v>
      </c>
      <c r="G7" s="5">
        <v>11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20</v>
      </c>
    </row>
    <row r="8" spans="1:27" ht="15.75" thickBot="1" x14ac:dyDescent="0.3">
      <c r="A8" t="s">
        <v>14</v>
      </c>
      <c r="B8">
        <v>0</v>
      </c>
      <c r="C8">
        <v>4</v>
      </c>
      <c r="D8">
        <v>0</v>
      </c>
      <c r="E8">
        <v>3</v>
      </c>
      <c r="F8">
        <v>1</v>
      </c>
      <c r="G8">
        <v>4</v>
      </c>
      <c r="H8" s="5">
        <v>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20</v>
      </c>
    </row>
    <row r="9" spans="1:27" ht="15.75" thickBot="1" x14ac:dyDescent="0.3">
      <c r="A9" t="s">
        <v>15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 s="5">
        <v>9</v>
      </c>
      <c r="J9">
        <v>0</v>
      </c>
      <c r="K9">
        <v>2</v>
      </c>
      <c r="L9">
        <v>0</v>
      </c>
      <c r="M9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2</v>
      </c>
      <c r="V9">
        <v>1</v>
      </c>
      <c r="W9">
        <v>0</v>
      </c>
      <c r="X9">
        <v>0</v>
      </c>
      <c r="Y9">
        <v>0</v>
      </c>
      <c r="Z9">
        <v>0</v>
      </c>
      <c r="AA9">
        <v>20</v>
      </c>
    </row>
    <row r="10" spans="1:27" ht="15.75" thickBot="1" x14ac:dyDescent="0.3">
      <c r="A10" t="s">
        <v>16</v>
      </c>
      <c r="B10">
        <v>0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 s="5">
        <v>11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3</v>
      </c>
      <c r="W10">
        <v>0</v>
      </c>
      <c r="X10">
        <v>0</v>
      </c>
      <c r="Y10">
        <v>0</v>
      </c>
      <c r="Z10">
        <v>0</v>
      </c>
      <c r="AA10">
        <v>20</v>
      </c>
    </row>
    <row r="11" spans="1:27" ht="15.75" thickBot="1" x14ac:dyDescent="0.3">
      <c r="A11" t="s">
        <v>17</v>
      </c>
      <c r="B11">
        <v>0</v>
      </c>
      <c r="C11">
        <v>6</v>
      </c>
      <c r="D11">
        <v>0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 s="5">
        <v>4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2</v>
      </c>
      <c r="X11">
        <v>1</v>
      </c>
      <c r="Y11">
        <v>0</v>
      </c>
      <c r="Z11">
        <v>0</v>
      </c>
      <c r="AA11">
        <v>20</v>
      </c>
    </row>
    <row r="12" spans="1:27" ht="15.75" thickBot="1" x14ac:dyDescent="0.3">
      <c r="A12" t="s">
        <v>18</v>
      </c>
      <c r="B12">
        <v>1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2</v>
      </c>
      <c r="J12">
        <v>0</v>
      </c>
      <c r="K12">
        <v>0</v>
      </c>
      <c r="L12" s="5">
        <v>1</v>
      </c>
      <c r="M12">
        <v>1</v>
      </c>
      <c r="N12">
        <v>2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2</v>
      </c>
      <c r="V12">
        <v>1</v>
      </c>
      <c r="W12">
        <v>0</v>
      </c>
      <c r="X12">
        <v>5</v>
      </c>
      <c r="Y12">
        <v>0</v>
      </c>
      <c r="Z12">
        <v>0</v>
      </c>
      <c r="AA12">
        <v>20</v>
      </c>
    </row>
    <row r="13" spans="1:27" ht="15.75" thickBot="1" x14ac:dyDescent="0.3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 s="5">
        <v>15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20</v>
      </c>
    </row>
    <row r="14" spans="1:27" ht="15.75" thickBot="1" x14ac:dyDescent="0.3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4</v>
      </c>
      <c r="N14" s="5">
        <v>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2</v>
      </c>
      <c r="Y14">
        <v>2</v>
      </c>
      <c r="Z14">
        <v>0</v>
      </c>
      <c r="AA14">
        <v>20</v>
      </c>
    </row>
    <row r="15" spans="1:27" ht="15.75" thickBot="1" x14ac:dyDescent="0.3">
      <c r="A15" t="s">
        <v>21</v>
      </c>
      <c r="B15">
        <v>2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5"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6</v>
      </c>
      <c r="Y15">
        <v>0</v>
      </c>
      <c r="Z15">
        <v>0</v>
      </c>
      <c r="AA15">
        <v>20</v>
      </c>
    </row>
    <row r="16" spans="1:27" ht="15.75" thickBot="1" x14ac:dyDescent="0.3">
      <c r="A16" t="s">
        <v>22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1</v>
      </c>
      <c r="K16">
        <v>1</v>
      </c>
      <c r="L16">
        <v>0</v>
      </c>
      <c r="M16">
        <v>2</v>
      </c>
      <c r="N16">
        <v>1</v>
      </c>
      <c r="O16">
        <v>0</v>
      </c>
      <c r="P16" s="5">
        <v>7</v>
      </c>
      <c r="Q16">
        <v>0</v>
      </c>
      <c r="R16">
        <v>0</v>
      </c>
      <c r="S16">
        <v>0</v>
      </c>
      <c r="T16">
        <v>2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20</v>
      </c>
    </row>
    <row r="17" spans="1:27" ht="15.75" thickBot="1" x14ac:dyDescent="0.3">
      <c r="A17" t="s">
        <v>23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 s="5">
        <v>4</v>
      </c>
      <c r="R17">
        <v>3</v>
      </c>
      <c r="S17">
        <v>0</v>
      </c>
      <c r="T17">
        <v>0</v>
      </c>
      <c r="U17">
        <v>0</v>
      </c>
      <c r="V17">
        <v>2</v>
      </c>
      <c r="W17">
        <v>0</v>
      </c>
      <c r="X17">
        <v>4</v>
      </c>
      <c r="Y17">
        <v>0</v>
      </c>
      <c r="Z17">
        <v>0</v>
      </c>
      <c r="AA17">
        <v>20</v>
      </c>
    </row>
    <row r="18" spans="1:27" ht="15.75" thickBot="1" x14ac:dyDescent="0.3">
      <c r="A18" t="s">
        <v>24</v>
      </c>
      <c r="B18">
        <v>0</v>
      </c>
      <c r="C18">
        <v>1</v>
      </c>
      <c r="D18">
        <v>0</v>
      </c>
      <c r="E18">
        <v>1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 s="5">
        <v>12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20</v>
      </c>
    </row>
    <row r="19" spans="1:27" ht="15.75" thickBot="1" x14ac:dyDescent="0.3">
      <c r="A19" t="s">
        <v>25</v>
      </c>
      <c r="B19">
        <v>0</v>
      </c>
      <c r="C19">
        <v>0</v>
      </c>
      <c r="D19">
        <v>3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5">
        <v>14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20</v>
      </c>
    </row>
    <row r="20" spans="1:27" ht="15.75" thickBot="1" x14ac:dyDescent="0.3">
      <c r="A20" t="s">
        <v>26</v>
      </c>
      <c r="B20">
        <v>1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2</v>
      </c>
      <c r="J20">
        <v>1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 s="5">
        <v>7</v>
      </c>
      <c r="U20">
        <v>3</v>
      </c>
      <c r="V20">
        <v>0</v>
      </c>
      <c r="W20">
        <v>0</v>
      </c>
      <c r="X20">
        <v>0</v>
      </c>
      <c r="Y20">
        <v>1</v>
      </c>
      <c r="Z20">
        <v>1</v>
      </c>
      <c r="AA20">
        <v>20</v>
      </c>
    </row>
    <row r="21" spans="1:27" ht="15.75" thickBot="1" x14ac:dyDescent="0.3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3</v>
      </c>
      <c r="I21">
        <v>0</v>
      </c>
      <c r="J21">
        <v>0</v>
      </c>
      <c r="K21">
        <v>0</v>
      </c>
      <c r="L21">
        <v>4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5">
        <v>4</v>
      </c>
      <c r="V21">
        <v>2</v>
      </c>
      <c r="W21">
        <v>0</v>
      </c>
      <c r="X21">
        <v>5</v>
      </c>
      <c r="Y21">
        <v>0</v>
      </c>
      <c r="Z21">
        <v>1</v>
      </c>
      <c r="AA21">
        <v>20</v>
      </c>
    </row>
    <row r="22" spans="1:27" ht="15.75" thickBot="1" x14ac:dyDescent="0.3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5">
        <v>13</v>
      </c>
      <c r="W22">
        <v>0</v>
      </c>
      <c r="X22">
        <v>0</v>
      </c>
      <c r="Y22">
        <v>2</v>
      </c>
      <c r="Z22">
        <v>0</v>
      </c>
      <c r="AA22">
        <v>20</v>
      </c>
    </row>
    <row r="23" spans="1:27" ht="15.75" thickBot="1" x14ac:dyDescent="0.3">
      <c r="A23" t="s">
        <v>29</v>
      </c>
      <c r="B23">
        <v>0</v>
      </c>
      <c r="C23">
        <v>0</v>
      </c>
      <c r="D23">
        <v>0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2</v>
      </c>
      <c r="W23" s="5">
        <v>8</v>
      </c>
      <c r="X23">
        <v>1</v>
      </c>
      <c r="Y23">
        <v>0</v>
      </c>
      <c r="Z23">
        <v>1</v>
      </c>
      <c r="AA23">
        <v>20</v>
      </c>
    </row>
    <row r="24" spans="1:27" ht="15.75" thickBot="1" x14ac:dyDescent="0.3">
      <c r="A24" t="s">
        <v>30</v>
      </c>
      <c r="B24">
        <v>2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 s="5">
        <v>13</v>
      </c>
      <c r="Y24">
        <v>0</v>
      </c>
      <c r="Z24">
        <v>1</v>
      </c>
      <c r="AA24">
        <v>20</v>
      </c>
    </row>
    <row r="25" spans="1:27" ht="15.75" thickBot="1" x14ac:dyDescent="0.3">
      <c r="A25" t="s">
        <v>31</v>
      </c>
      <c r="B25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3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4</v>
      </c>
      <c r="W25">
        <v>0</v>
      </c>
      <c r="X25">
        <v>0</v>
      </c>
      <c r="Y25" s="5">
        <v>5</v>
      </c>
      <c r="Z25">
        <v>0</v>
      </c>
      <c r="AA25">
        <v>16</v>
      </c>
    </row>
    <row r="26" spans="1:27" ht="15.75" thickBot="1" x14ac:dyDescent="0.3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 s="5">
        <v>10</v>
      </c>
      <c r="AA2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Phân theo thể loại</vt:lpstr>
      <vt:lpstr>Phân theo làn điệu</vt:lpstr>
      <vt:lpstr>Ma trận quan họ</vt:lpstr>
      <vt:lpstr>ma tran the loai</vt:lpstr>
      <vt:lpstr>Ma trận chèo</vt:lpstr>
      <vt:lpstr>'Ma trận chèo'!mergeData_ch_convert2Number</vt:lpstr>
      <vt:lpstr>'ma tran the loai'!mergeData_convert2Number</vt:lpstr>
      <vt:lpstr>'Ma trận quan họ'!mergeData_qh_convert2Number</vt:lpstr>
      <vt:lpstr>'Ma trận quan họ'!mergeData_qh_convert2Number_1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2018-05-21T08:00:27Z</dcterms:created>
  <dcterms:modified xsi:type="dcterms:W3CDTF">2018-05-26T17:43:23Z</dcterms:modified>
</cp:coreProperties>
</file>