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1510" windowHeight="14050" activeTab="2"/>
  </bookViews>
  <sheets>
    <sheet name="产品机型销量数据" sheetId="1" r:id="rId1"/>
    <sheet name="累计销量" sheetId="4" r:id="rId2"/>
    <sheet name="产品销量明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<sst xmlns="http://schemas.openxmlformats.org/spreadsheetml/2006/main" count="294" uniqueCount="95">
  <si>
    <t>产品系列</t>
  </si>
  <si>
    <t>产品名称</t>
  </si>
  <si>
    <t>Vivian(P20 Pro)</t>
  </si>
  <si>
    <t>Vivian(P20 Pro)AM</t>
  </si>
  <si>
    <t>Ultron SV(G20S)AM</t>
  </si>
  <si>
    <t>Ultron SV(G20S)</t>
  </si>
  <si>
    <t>Vivian SC(P20 Plus)</t>
  </si>
  <si>
    <t>Vivian SC(P20 Plus)AM</t>
  </si>
  <si>
    <t>Vivian SC(P20 极光)</t>
  </si>
  <si>
    <t>Vivian SC(P20 极光)AM</t>
  </si>
  <si>
    <t>Verdelite(G30)AM</t>
  </si>
  <si>
    <t>Verdelite(G30)</t>
  </si>
  <si>
    <t>R50(G30 Space 探索版)AM</t>
  </si>
  <si>
    <t>R50(G30 Space 探索版)</t>
  </si>
  <si>
    <t>Coral(V20)</t>
  </si>
  <si>
    <t>Coral(V20)AM</t>
  </si>
  <si>
    <t>Coral Pro(G20S Ultra)</t>
  </si>
  <si>
    <t>Coral Pro(G20S Ultra)AM</t>
  </si>
  <si>
    <t>Morph(A30)</t>
  </si>
  <si>
    <t>Morph Pro(A30 Pro)</t>
  </si>
  <si>
    <t>Morph Pro Mix(A30 Pro Combo)</t>
  </si>
  <si>
    <t>Dart(H5)</t>
  </si>
  <si>
    <t>Dagger(A20)</t>
  </si>
  <si>
    <t>Dagger Lite(A20 Air)</t>
  </si>
  <si>
    <t>Yaoguang(A30 Pro Steam)</t>
  </si>
  <si>
    <t>Morph Pro Lite(A30 Pro CE)</t>
  </si>
  <si>
    <t>Morph Lite C(A30 Pure)</t>
  </si>
  <si>
    <t>Dagger Pro(A20 Pro)</t>
  </si>
  <si>
    <t>Vivian S(P20 Ultra)</t>
  </si>
  <si>
    <t>Vivian S(P20 Ultra)AM</t>
  </si>
  <si>
    <t>创建时间</t>
  </si>
  <si>
    <t>Morph Lite C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</si>
  <si>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</si>
  <si>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</si>
  <si>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</si>
  <si>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</si>
  <si>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</si>
  <si>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</si>
  <si>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</si>
  <si>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</si>
  <si>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</si>
  <si>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</si>
  <si>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</si>
  <si>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</si>
  <si>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25-01</t>
  </si>
  <si>
    <t>25-02</t>
  </si>
  <si>
    <t>25-03</t>
  </si>
  <si>
    <t>25-04</t>
  </si>
  <si>
    <t>25-05</t>
  </si>
  <si>
    <t>25-06</t>
  </si>
  <si>
    <t>25-07</t>
  </si>
  <si>
    <t>销量月份</t>
  </si>
  <si>
    <r>
      <rPr>
        <sz val="10"/>
        <rFont val="SimSun"/>
        <charset val="134"/>
      </rPr>
      <t>Ultron S+</t>
    </r>
  </si>
  <si>
    <r>
      <rPr>
        <sz val="10"/>
        <rFont val="SimSun"/>
        <charset val="134"/>
      </rPr>
      <t>AM+</t>
    </r>
  </si>
  <si>
    <r>
      <rPr>
        <sz val="10"/>
        <rFont val="SimSun"/>
        <charset val="134"/>
      </rPr>
      <t>PS</t>
    </r>
  </si>
  <si>
    <r>
      <rPr>
        <sz val="10"/>
        <rFont val="SimSun"/>
        <charset val="134"/>
      </rPr>
      <t>PS多功能桩</t>
    </r>
  </si>
  <si>
    <r>
      <rPr>
        <sz val="10"/>
        <rFont val="SimSun"/>
        <charset val="134"/>
      </rPr>
      <t>PPS</t>
    </r>
  </si>
  <si>
    <r>
      <rPr>
        <sz val="10"/>
        <rFont val="SimSun"/>
        <charset val="134"/>
      </rPr>
      <t>PPS多功能桩</t>
    </r>
  </si>
  <si>
    <r>
      <rPr>
        <sz val="10"/>
        <rFont val="SimSun"/>
        <charset val="134"/>
      </rPr>
      <t>Coral多功能桩</t>
    </r>
  </si>
  <si>
    <r>
      <rPr>
        <sz val="10"/>
        <rFont val="SimSun"/>
        <charset val="134"/>
      </rPr>
      <t>Couple</t>
    </r>
  </si>
  <si>
    <r>
      <rPr>
        <sz val="10"/>
        <rFont val="SimSun"/>
        <charset val="134"/>
      </rPr>
      <t>Couple多功能桩</t>
    </r>
  </si>
  <si>
    <r>
      <rPr>
        <sz val="10"/>
        <rFont val="SimSun"/>
        <charset val="134"/>
      </rPr>
      <t>Vivian多功能桩</t>
    </r>
  </si>
  <si>
    <r>
      <rPr>
        <sz val="10"/>
        <rFont val="SimSun"/>
        <charset val="134"/>
      </rPr>
      <t>Coral Pro多功能桩</t>
    </r>
  </si>
  <si>
    <r>
      <rPr>
        <sz val="10"/>
        <rFont val="SimSun"/>
        <charset val="134"/>
      </rPr>
      <t>Vivian M</t>
    </r>
  </si>
  <si>
    <r>
      <rPr>
        <sz val="10"/>
        <rFont val="SimSun"/>
        <charset val="134"/>
      </rPr>
      <t>Vivian M多功能桩</t>
    </r>
  </si>
  <si>
    <r>
      <rPr>
        <sz val="10"/>
        <rFont val="SimSun"/>
        <charset val="134"/>
      </rPr>
      <t>PS Lite</t>
    </r>
  </si>
  <si>
    <r>
      <rPr>
        <sz val="10"/>
        <rFont val="SimSun"/>
        <charset val="134"/>
      </rPr>
      <t>PS Lite多功能桩</t>
    </r>
  </si>
  <si>
    <r>
      <rPr>
        <sz val="10"/>
        <rFont val="SimSun"/>
        <charset val="134"/>
      </rPr>
      <t>Verdelite多功能桩</t>
    </r>
  </si>
  <si>
    <r>
      <rPr>
        <sz val="10"/>
        <rFont val="SimSun"/>
        <charset val="134"/>
      </rPr>
      <t>R50多功能桩</t>
    </r>
  </si>
  <si>
    <r>
      <rPr>
        <sz val="10"/>
        <rFont val="SimSun"/>
        <charset val="134"/>
      </rPr>
      <t>VVA SC多功能桩</t>
    </r>
  </si>
  <si>
    <r>
      <rPr>
        <sz val="10"/>
        <rFont val="SimSun"/>
        <charset val="134"/>
      </rPr>
      <t>VVA S多功能桩</t>
    </r>
  </si>
  <si>
    <r>
      <rPr>
        <sz val="10"/>
        <rFont val="SimSun"/>
        <charset val="134"/>
      </rPr>
      <t>累计销量</t>
    </r>
  </si>
  <si>
    <r>
      <rPr>
        <sz val="10"/>
        <rFont val="SimSun"/>
        <charset val="134"/>
      </rPr>
      <t>累计维修量</t>
    </r>
  </si>
  <si>
    <r>
      <rPr>
        <sz val="10"/>
        <rFont val="SimSun"/>
        <charset val="134"/>
      </rPr>
      <t>AFR</t>
    </r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</si>
  <si>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</si>
  <si>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</si>
  <si>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</si>
  <si>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</si>
  <si>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</si>
  <si>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</si>
  <si>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</si>
  <si>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</si>
  <si>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</si>
  <si>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r>
      <rPr>
        <b/>
        <sz val="11"/>
        <color rgb="FF000000"/>
        <rFont val="宋体"/>
        <charset val="204"/>
      </rPr>
      <t>故障</t>
    </r>
    <r>
      <rPr>
        <b/>
        <sz val="11"/>
        <color rgb="FF000000"/>
        <rFont val="Arial"/>
        <charset val="204"/>
      </rPr>
      <t>AFR</t>
    </r>
  </si>
  <si>
    <t>相对月份</t>
  </si>
  <si>
    <t>Dagger</t>
  </si>
  <si>
    <t>Dagger Pro</t>
  </si>
  <si>
    <t>Dagger Lite</t>
  </si>
  <si>
    <t>Morph</t>
  </si>
  <si>
    <t>Morph Pro</t>
  </si>
  <si>
    <t>Morph Lite</t>
  </si>
  <si>
    <t>Morph Pro Lite</t>
  </si>
  <si>
    <t>Morph Pro Mix</t>
  </si>
  <si>
    <t>Yaoguang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</si>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</sst>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0_ "/>
  </numFmts>
  <fonts count="60">
    <font>
      <sz val="11"/>
      <color theme="1"/>
      <name val="宋体"/>
      <charset val="134"/>
      <scheme val="minor"/>
    </font>
    <font>
      <b/>
      <sz val="11"/>
      <color rgb="FF000000"/>
      <name val="Arial"/>
      <charset val="204"/>
    </font>
    <font>
      <sz val="11"/>
      <color rgb="FF000000"/>
      <name val="Arial"/>
      <charset val="204"/>
    </font>
    <font>
      <b/>
      <sz val="10"/>
      <name val="SimSun"/>
      <charset val="134"/>
    </font>
    <font>
      <sz val="10"/>
      <name val="SimSun"/>
      <charset val="134"/>
    </font>
    <font>
      <sz val="10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0"/>
      <color rgb="FF742E00"/>
      <name val="Arial"/>
      <charset val="134"/>
    </font>
    <font>
      <sz val="10"/>
      <color rgb="FF674500"/>
      <name val="Arial"/>
      <charset val="134"/>
    </font>
    <font>
      <sz val="10"/>
      <color rgb="FF642F00"/>
      <name val="Arial"/>
      <charset val="134"/>
    </font>
    <font>
      <sz val="10"/>
      <color rgb="FF5D3B00"/>
      <name val="Arial"/>
      <charset val="134"/>
    </font>
    <font>
      <sz val="10"/>
      <color rgb="FF472D00"/>
      <name val="Arial"/>
      <charset val="134"/>
    </font>
    <font>
      <sz val="10"/>
      <color rgb="FF5E3800"/>
      <name val="Arial"/>
      <charset val="134"/>
    </font>
    <font>
      <b/>
      <sz val="11"/>
      <color rgb="FF000000"/>
      <name val="宋体"/>
      <charset val="204"/>
    </font>
    <font>
      <b/>
      <sz val="10.5"/>
      <color rgb="FFC9D1D9"/>
      <name val="Consolas"/>
      <charset val="134"/>
    </font>
    <font>
      <b/>
      <sz val="10.5"/>
      <name val="Consolas"/>
      <charset val="134"/>
    </font>
    <font>
      <sz val="10"/>
      <color rgb="FF5B3A00"/>
      <name val="Arial"/>
      <charset val="134"/>
    </font>
    <font>
      <sz val="10"/>
      <color rgb="FF563900"/>
      <name val="Arial"/>
      <charset val="134"/>
    </font>
    <font>
      <sz val="10"/>
      <color rgb="FF482B00"/>
      <name val="Arial"/>
      <charset val="134"/>
    </font>
    <font>
      <sz val="10"/>
      <color rgb="FF552500"/>
      <name val="Arial"/>
      <charset val="134"/>
    </font>
    <font>
      <sz val="10"/>
      <color rgb="FF614400"/>
      <name val="Arial"/>
      <charset val="134"/>
    </font>
    <font>
      <sz val="10"/>
      <color rgb="FF452C00"/>
      <name val="Arial"/>
      <charset val="134"/>
    </font>
    <font>
      <sz val="10"/>
      <color rgb="FF412900"/>
      <name val="Arial"/>
      <charset val="134"/>
    </font>
    <font>
      <sz val="10"/>
      <color rgb="FF795500"/>
      <name val="Arial"/>
      <charset val="134"/>
    </font>
    <font>
      <sz val="10"/>
      <color rgb="FF411800"/>
      <name val="Arial"/>
      <charset val="134"/>
    </font>
    <font>
      <sz val="10"/>
      <color rgb="FF513600"/>
      <name val="Arial"/>
      <charset val="134"/>
    </font>
    <font>
      <sz val="10"/>
      <color rgb="FF765700"/>
      <name val="Arial"/>
      <charset val="134"/>
    </font>
    <font>
      <sz val="10"/>
      <color rgb="FF583800"/>
      <name val="Arial"/>
      <charset val="134"/>
    </font>
    <font>
      <sz val="10"/>
      <color rgb="FF734D00"/>
      <name val="Arial"/>
      <charset val="134"/>
    </font>
    <font>
      <sz val="10"/>
      <color rgb="FF7F5000"/>
      <name val="Arial"/>
      <charset val="134"/>
    </font>
    <font>
      <sz val="10"/>
      <color rgb="FF412500"/>
      <name val="Arial"/>
      <charset val="134"/>
    </font>
    <font>
      <sz val="10"/>
      <color rgb="FF704E00"/>
      <name val="Arial"/>
      <charset val="134"/>
    </font>
    <font>
      <sz val="10"/>
      <color rgb="FF865900"/>
      <name val="Arial"/>
      <charset val="134"/>
    </font>
    <font>
      <sz val="10"/>
      <color rgb="FF674800"/>
      <name val="Arial"/>
      <charset val="134"/>
    </font>
    <font>
      <sz val="10"/>
      <color rgb="FF684C00"/>
      <name val="Arial"/>
      <charset val="134"/>
    </font>
    <font>
      <sz val="10"/>
      <color rgb="FF5A3F00"/>
      <name val="Arial"/>
      <charset val="134"/>
    </font>
    <font>
      <sz val="10"/>
      <color rgb="FF5E3F00"/>
      <name val="Arial"/>
      <charset val="134"/>
    </font>
    <font>
      <sz val="10"/>
      <color rgb="FF774F00"/>
      <name val="Arial"/>
      <charset val="134"/>
    </font>
    <font>
      <sz val="10"/>
      <color rgb="FF583E00"/>
      <name val="Arial"/>
      <charset val="134"/>
    </font>
    <font>
      <sz val="13"/>
      <name val="SimSun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BEBFBF"/>
        <bgColor indexed="64"/>
      </patternFill>
    </fill>
    <fill>
      <patternFill patternType="solid">
        <fgColor rgb="FFBFBFBE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BFBE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EE698"/>
        <bgColor indexed="64"/>
      </patternFill>
    </fill>
    <fill>
      <patternFill patternType="solid">
        <fgColor rgb="FFFFE698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EBE"/>
        <bgColor indexed="64"/>
      </patternFill>
    </fill>
    <fill>
      <patternFill patternType="solid">
        <fgColor rgb="FFBEBEB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19" borderId="7" applyNumberFormat="0" applyAlignment="0" applyProtection="0">
      <alignment vertical="center"/>
    </xf>
    <xf numFmtId="0" fontId="50" fillId="20" borderId="8" applyNumberFormat="0" applyAlignment="0" applyProtection="0">
      <alignment vertical="center"/>
    </xf>
    <xf numFmtId="0" fontId="51" fillId="20" borderId="7" applyNumberFormat="0" applyAlignment="0" applyProtection="0">
      <alignment vertical="center"/>
    </xf>
    <xf numFmtId="0" fontId="52" fillId="21" borderId="9" applyNumberFormat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right" vertical="center" wrapText="1" inden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49" fontId="6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8" borderId="1" xfId="0" applyNumberFormat="1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right" vertical="top" wrapText="1" indent="1"/>
    </xf>
    <xf numFmtId="176" fontId="5" fillId="0" borderId="1" xfId="0" applyNumberFormat="1" applyFont="1" applyFill="1" applyBorder="1" applyAlignment="1">
      <alignment horizontal="center" vertical="top" wrapText="1"/>
    </xf>
    <xf numFmtId="10" fontId="5" fillId="0" borderId="1" xfId="0" applyNumberFormat="1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right" vertical="top" wrapText="1" indent="1"/>
    </xf>
    <xf numFmtId="176" fontId="8" fillId="9" borderId="1" xfId="0" applyNumberFormat="1" applyFont="1" applyFill="1" applyBorder="1" applyAlignment="1">
      <alignment horizontal="right" vertical="top" wrapText="1" indent="1"/>
    </xf>
    <xf numFmtId="176" fontId="9" fillId="10" borderId="1" xfId="0" applyNumberFormat="1" applyFont="1" applyFill="1" applyBorder="1" applyAlignment="1">
      <alignment horizontal="center" vertical="top" wrapText="1"/>
    </xf>
    <xf numFmtId="10" fontId="5" fillId="11" borderId="1" xfId="0" applyNumberFormat="1" applyFont="1" applyFill="1" applyBorder="1" applyAlignment="1">
      <alignment horizontal="center" vertical="top" wrapText="1"/>
    </xf>
    <xf numFmtId="176" fontId="10" fillId="9" borderId="1" xfId="0" applyNumberFormat="1" applyFont="1" applyFill="1" applyBorder="1" applyAlignment="1">
      <alignment horizontal="right" vertical="top" wrapText="1" indent="1"/>
    </xf>
    <xf numFmtId="176" fontId="11" fillId="9" borderId="1" xfId="0" applyNumberFormat="1" applyFont="1" applyFill="1" applyBorder="1" applyAlignment="1">
      <alignment horizontal="center" vertical="top" wrapText="1"/>
    </xf>
    <xf numFmtId="10" fontId="5" fillId="9" borderId="1" xfId="0" applyNumberFormat="1" applyFont="1" applyFill="1" applyBorder="1" applyAlignment="1">
      <alignment horizontal="center" vertical="top" wrapText="1"/>
    </xf>
    <xf numFmtId="176" fontId="12" fillId="11" borderId="1" xfId="0" applyNumberFormat="1" applyFont="1" applyFill="1" applyBorder="1" applyAlignment="1">
      <alignment horizontal="right" vertical="top" wrapText="1" indent="1"/>
    </xf>
    <xf numFmtId="0" fontId="13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center"/>
    </xf>
    <xf numFmtId="10" fontId="15" fillId="12" borderId="2" xfId="3" applyNumberFormat="1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14" borderId="0" xfId="0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left" vertical="top" wrapText="1"/>
    </xf>
    <xf numFmtId="176" fontId="16" fillId="9" borderId="1" xfId="0" applyNumberFormat="1" applyFont="1" applyFill="1" applyBorder="1" applyAlignment="1">
      <alignment horizontal="center" vertical="top" wrapText="1"/>
    </xf>
    <xf numFmtId="10" fontId="5" fillId="11" borderId="2" xfId="0" applyNumberFormat="1" applyFont="1" applyFill="1" applyBorder="1" applyAlignment="1">
      <alignment horizontal="center" vertical="top" wrapText="1"/>
    </xf>
    <xf numFmtId="10" fontId="5" fillId="9" borderId="2" xfId="0" applyNumberFormat="1" applyFont="1" applyFill="1" applyBorder="1" applyAlignment="1">
      <alignment horizontal="center" vertical="top" wrapText="1"/>
    </xf>
    <xf numFmtId="0" fontId="2" fillId="16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7" fontId="5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76" fontId="17" fillId="11" borderId="1" xfId="0" applyNumberFormat="1" applyFont="1" applyFill="1" applyBorder="1" applyAlignment="1">
      <alignment horizontal="right" vertical="top" wrapText="1" indent="1"/>
    </xf>
    <xf numFmtId="176" fontId="18" fillId="11" borderId="1" xfId="0" applyNumberFormat="1" applyFont="1" applyFill="1" applyBorder="1" applyAlignment="1">
      <alignment horizontal="center" vertical="top" wrapText="1"/>
    </xf>
    <xf numFmtId="176" fontId="19" fillId="11" borderId="1" xfId="0" applyNumberFormat="1" applyFont="1" applyFill="1" applyBorder="1" applyAlignment="1">
      <alignment horizontal="right" vertical="top" wrapText="1" indent="1"/>
    </xf>
    <xf numFmtId="176" fontId="11" fillId="11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176" fontId="20" fillId="11" borderId="1" xfId="0" applyNumberFormat="1" applyFont="1" applyFill="1" applyBorder="1" applyAlignment="1">
      <alignment horizontal="right" vertical="top" wrapText="1" indent="1"/>
    </xf>
    <xf numFmtId="176" fontId="21" fillId="11" borderId="1" xfId="0" applyNumberFormat="1" applyFont="1" applyFill="1" applyBorder="1" applyAlignment="1">
      <alignment horizontal="center" vertical="top" wrapText="1"/>
    </xf>
    <xf numFmtId="176" fontId="22" fillId="11" borderId="1" xfId="0" applyNumberFormat="1" applyFont="1" applyFill="1" applyBorder="1" applyAlignment="1">
      <alignment horizontal="right" vertical="top" wrapText="1" indent="1"/>
    </xf>
    <xf numFmtId="176" fontId="17" fillId="9" borderId="1" xfId="0" applyNumberFormat="1" applyFont="1" applyFill="1" applyBorder="1" applyAlignment="1">
      <alignment horizontal="center" vertical="top" wrapText="1"/>
    </xf>
    <xf numFmtId="10" fontId="23" fillId="9" borderId="1" xfId="0" applyNumberFormat="1" applyFont="1" applyFill="1" applyBorder="1" applyAlignment="1">
      <alignment horizontal="center" vertical="top" wrapText="1"/>
    </xf>
    <xf numFmtId="176" fontId="24" fillId="11" borderId="1" xfId="0" applyNumberFormat="1" applyFont="1" applyFill="1" applyBorder="1" applyAlignment="1">
      <alignment horizontal="right" vertical="top" wrapText="1" indent="1"/>
    </xf>
    <xf numFmtId="176" fontId="25" fillId="9" borderId="1" xfId="0" applyNumberFormat="1" applyFont="1" applyFill="1" applyBorder="1" applyAlignment="1">
      <alignment horizontal="center" vertical="top" wrapText="1"/>
    </xf>
    <xf numFmtId="10" fontId="26" fillId="9" borderId="1" xfId="0" applyNumberFormat="1" applyFont="1" applyFill="1" applyBorder="1" applyAlignment="1">
      <alignment horizontal="center" vertical="top" wrapText="1"/>
    </xf>
    <xf numFmtId="176" fontId="27" fillId="9" borderId="1" xfId="0" applyNumberFormat="1" applyFont="1" applyFill="1" applyBorder="1" applyAlignment="1">
      <alignment horizontal="right" vertical="top" wrapText="1" indent="1"/>
    </xf>
    <xf numFmtId="176" fontId="16" fillId="11" borderId="1" xfId="0" applyNumberFormat="1" applyFont="1" applyFill="1" applyBorder="1" applyAlignment="1">
      <alignment horizontal="center" vertical="top" wrapText="1"/>
    </xf>
    <xf numFmtId="10" fontId="28" fillId="11" borderId="1" xfId="0" applyNumberFormat="1" applyFont="1" applyFill="1" applyBorder="1" applyAlignment="1">
      <alignment horizontal="center" vertical="top" wrapText="1"/>
    </xf>
    <xf numFmtId="176" fontId="29" fillId="11" borderId="1" xfId="0" applyNumberFormat="1" applyFont="1" applyFill="1" applyBorder="1" applyAlignment="1">
      <alignment horizontal="right" vertical="top" wrapText="1" indent="1"/>
    </xf>
    <xf numFmtId="176" fontId="30" fillId="9" borderId="1" xfId="0" applyNumberFormat="1" applyFont="1" applyFill="1" applyBorder="1" applyAlignment="1">
      <alignment horizontal="center" vertical="top" wrapText="1"/>
    </xf>
    <xf numFmtId="10" fontId="31" fillId="9" borderId="1" xfId="0" applyNumberFormat="1" applyFont="1" applyFill="1" applyBorder="1" applyAlignment="1">
      <alignment horizontal="center" vertical="top" wrapText="1"/>
    </xf>
    <xf numFmtId="176" fontId="32" fillId="9" borderId="1" xfId="0" applyNumberFormat="1" applyFont="1" applyFill="1" applyBorder="1" applyAlignment="1">
      <alignment horizontal="center" vertical="top" wrapText="1"/>
    </xf>
    <xf numFmtId="176" fontId="33" fillId="11" borderId="1" xfId="0" applyNumberFormat="1" applyFont="1" applyFill="1" applyBorder="1" applyAlignment="1">
      <alignment horizontal="center" vertical="top" wrapText="1"/>
    </xf>
    <xf numFmtId="10" fontId="34" fillId="11" borderId="1" xfId="0" applyNumberFormat="1" applyFont="1" applyFill="1" applyBorder="1" applyAlignment="1">
      <alignment horizontal="center" vertical="top" wrapText="1"/>
    </xf>
    <xf numFmtId="176" fontId="28" fillId="9" borderId="1" xfId="0" applyNumberFormat="1" applyFont="1" applyFill="1" applyBorder="1" applyAlignment="1">
      <alignment horizontal="center" vertical="top" wrapText="1"/>
    </xf>
    <xf numFmtId="176" fontId="35" fillId="9" borderId="1" xfId="0" applyNumberFormat="1" applyFont="1" applyFill="1" applyBorder="1" applyAlignment="1">
      <alignment horizontal="center" vertical="top" wrapText="1"/>
    </xf>
    <xf numFmtId="176" fontId="36" fillId="9" borderId="1" xfId="0" applyNumberFormat="1" applyFont="1" applyFill="1" applyBorder="1" applyAlignment="1">
      <alignment horizontal="center" vertical="top" wrapText="1"/>
    </xf>
    <xf numFmtId="176" fontId="37" fillId="9" borderId="1" xfId="0" applyNumberFormat="1" applyFont="1" applyFill="1" applyBorder="1" applyAlignment="1">
      <alignment horizontal="right" vertical="top" wrapText="1" indent="1"/>
    </xf>
    <xf numFmtId="176" fontId="38" fillId="11" borderId="1" xfId="0" applyNumberFormat="1" applyFont="1" applyFill="1" applyBorder="1" applyAlignment="1">
      <alignment horizontal="center" vertical="top" wrapText="1"/>
    </xf>
    <xf numFmtId="0" fontId="39" fillId="0" borderId="1" xfId="0" applyNumberFormat="1" applyFont="1" applyFill="1" applyBorder="1" applyAlignment="1">
      <alignment horizontal="center" vertical="top" wrapText="1"/>
    </xf>
    <xf numFmtId="0" fontId="2" fillId="1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3" fillId="13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top" wrapText="1"/>
    </xf>
    <xf numFmtId="0" fontId="2" fillId="7" borderId="1" xfId="0" applyNumberFormat="1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center" vertical="top" wrapText="1"/>
    </xf>
    <xf numFmtId="176" fontId="8" fillId="9" borderId="1" xfId="0" applyNumberFormat="1" applyFont="1" applyFill="1" applyBorder="1" applyAlignment="1">
      <alignment horizontal="center" vertical="top" wrapText="1"/>
    </xf>
    <xf numFmtId="176" fontId="10" fillId="9" borderId="1" xfId="0" applyNumberFormat="1" applyFont="1" applyFill="1" applyBorder="1" applyAlignment="1">
      <alignment horizontal="center" vertical="top" wrapText="1"/>
    </xf>
    <xf numFmtId="176" fontId="12" fillId="11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top" wrapText="1"/>
    </xf>
    <xf numFmtId="0" fontId="39" fillId="13" borderId="1" xfId="0" applyNumberFormat="1" applyFont="1" applyFill="1" applyBorder="1" applyAlignment="1">
      <alignment horizontal="center" vertical="center" wrapText="1"/>
    </xf>
    <xf numFmtId="176" fontId="29" fillId="11" borderId="1" xfId="0" applyNumberFormat="1" applyFont="1" applyFill="1" applyBorder="1" applyAlignment="1">
      <alignment horizontal="center" vertical="top" wrapText="1"/>
    </xf>
    <xf numFmtId="0" fontId="0" fillId="14" borderId="0" xfId="0" applyFill="1" applyAlignment="1">
      <alignment horizontal="left" vertical="center"/>
    </xf>
    <xf numFmtId="0" fontId="0" fillId="14" borderId="0" xfId="0" applyFill="1">
      <alignment vertical="center"/>
    </xf>
    <xf numFmtId="0" fontId="0" fillId="17" borderId="3" xfId="0" applyFont="1" applyFill="1" applyBorder="1" applyAlignment="1">
      <alignment horizontal="left" vertical="center"/>
    </xf>
    <xf numFmtId="0" fontId="0" fillId="17" borderId="3" xfId="0" applyFill="1" applyBorder="1" applyAlignment="1">
      <alignment horizontal="left" vertical="center"/>
    </xf>
    <xf numFmtId="0" fontId="0" fillId="14" borderId="3" xfId="0" applyFont="1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4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4000" b="1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altLang="en-US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洗地机整体</a:t>
            </a:r>
            <a:r>
              <a:rPr lang="en-US" altLang="zh-CN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AFR</a:t>
            </a:r>
            <a:r>
              <a:rPr altLang="en-US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趋势图</a:t>
            </a:r>
            <a:endParaRPr lang="en-US" altLang="zh-CN" sz="4000" u="none" strike="noStrike" cap="none" spc="150" normalizeH="0">
              <a:solidFill>
                <a:schemeClr val="tx1"/>
              </a:solidFill>
              <a:uFill>
                <a:solidFill>
                  <a:schemeClr val="tx1"/>
                </a:solidFill>
              </a:u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</c:rich>
      </c:tx>
      <c:layout>
        <c:manualLayout>
          <c:xMode val="edge"/>
          <c:yMode val="edge"/>
          <c:x val="0.322407734837923"/>
          <c:y val="0.02138506128335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93010410027618"/>
          <c:y val="0.133423751801305"/>
          <c:w val="0.929424261737837"/>
          <c:h val="0.675849792320081"/>
        </c:manualLayout>
      </c:layout>
      <c:lineChart>
        <c:grouping val="standard"/>
        <c:varyColors val="0"/>
        <c:ser>
          <c:idx val="1"/>
          <c:order val="0"/>
          <c:tx>
            <c:strRef>
              <c:f>产品销量明细!$C$31</c:f>
              <c:strCache>
                <c:ptCount val="1"/>
                <c:pt idx="0">
                  <c:v>Dagger</c:v>
                </c:pt>
              </c:strCache>
            </c:strRef>
          </c:tx>
          <c:spPr>
            <a:ln w="31750" cap="rnd">
              <a:solidFill>
                <a:srgbClr val="ED7D3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产品销量明细!$D$31:$S$31</c:f>
              <c:numCache>
                <c:formatCode>0.00%</c:formatCode>
                <c:ptCount val="16"/>
                <c:pt idx="0">
                  <c:v>0.0005</c:v>
                </c:pt>
                <c:pt idx="1">
                  <c:v>0.0032</c:v>
                </c:pt>
                <c:pt idx="2">
                  <c:v>0.0068</c:v>
                </c:pt>
                <c:pt idx="3">
                  <c:v>0.0101</c:v>
                </c:pt>
                <c:pt idx="4">
                  <c:v>0.0113</c:v>
                </c:pt>
                <c:pt idx="5">
                  <c:v>0.0128</c:v>
                </c:pt>
                <c:pt idx="6">
                  <c:v>0.0158</c:v>
                </c:pt>
                <c:pt idx="7">
                  <c:v>0.0182</c:v>
                </c:pt>
                <c:pt idx="8">
                  <c:v>0.022</c:v>
                </c:pt>
                <c:pt idx="9">
                  <c:v>0.0269</c:v>
                </c:pt>
                <c:pt idx="10">
                  <c:v>0.0313</c:v>
                </c:pt>
                <c:pt idx="11">
                  <c:v>0.036</c:v>
                </c:pt>
                <c:pt idx="12">
                  <c:v>0.0396</c:v>
                </c:pt>
                <c:pt idx="13">
                  <c:v>0.045</c:v>
                </c:pt>
                <c:pt idx="14">
                  <c:v>0.049</c:v>
                </c:pt>
                <c:pt idx="15">
                  <c:v>0.0554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产品销量明细!$C$32</c:f>
              <c:strCache>
                <c:ptCount val="1"/>
                <c:pt idx="0">
                  <c:v>Dagger Pro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产品销量明细!$D$32:$S$32</c:f>
              <c:numCache>
                <c:formatCode>0.00%</c:formatCode>
                <c:ptCount val="16"/>
                <c:pt idx="0">
                  <c:v>0.0003</c:v>
                </c:pt>
                <c:pt idx="1">
                  <c:v>0.0014</c:v>
                </c:pt>
                <c:pt idx="2">
                  <c:v>0.0035</c:v>
                </c:pt>
                <c:pt idx="3">
                  <c:v>0.0095</c:v>
                </c:pt>
                <c:pt idx="4">
                  <c:v>0.0114</c:v>
                </c:pt>
                <c:pt idx="5">
                  <c:v>0.0146</c:v>
                </c:pt>
                <c:pt idx="6">
                  <c:v>0.0186</c:v>
                </c:pt>
                <c:pt idx="7">
                  <c:v>0.0198</c:v>
                </c:pt>
                <c:pt idx="8">
                  <c:v>0.0236</c:v>
                </c:pt>
                <c:pt idx="9">
                  <c:v>0.0282</c:v>
                </c:pt>
                <c:pt idx="10">
                  <c:v>0.0335</c:v>
                </c:pt>
                <c:pt idx="11">
                  <c:v>0.0404</c:v>
                </c:pt>
                <c:pt idx="12">
                  <c:v>0.045</c:v>
                </c:pt>
                <c:pt idx="13">
                  <c:v>0.0518</c:v>
                </c:pt>
                <c:pt idx="14">
                  <c:v>0.0583</c:v>
                </c:pt>
                <c:pt idx="15">
                  <c:v>0.0656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产品销量明细!$C$33</c:f>
              <c:strCache>
                <c:ptCount val="1"/>
                <c:pt idx="0">
                  <c:v>Dagger Lite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产品销量明细!$D$33:$S$33</c:f>
              <c:numCache>
                <c:formatCode>0.00%</c:formatCode>
                <c:ptCount val="16"/>
                <c:pt idx="0">
                  <c:v>0.0051</c:v>
                </c:pt>
                <c:pt idx="1">
                  <c:v>0.0064</c:v>
                </c:pt>
                <c:pt idx="2">
                  <c:v>0.0056</c:v>
                </c:pt>
                <c:pt idx="3">
                  <c:v>0.0065</c:v>
                </c:pt>
                <c:pt idx="4">
                  <c:v>0.0087</c:v>
                </c:pt>
                <c:pt idx="5">
                  <c:v>0.0113</c:v>
                </c:pt>
                <c:pt idx="6">
                  <c:v>0.0134</c:v>
                </c:pt>
                <c:pt idx="7">
                  <c:v>0.0163</c:v>
                </c:pt>
                <c:pt idx="8">
                  <c:v>0.0182</c:v>
                </c:pt>
                <c:pt idx="9">
                  <c:v>0.0225</c:v>
                </c:pt>
                <c:pt idx="10">
                  <c:v>0.0265</c:v>
                </c:pt>
                <c:pt idx="11">
                  <c:v>0.0349</c:v>
                </c:pt>
                <c:pt idx="12">
                  <c:v>0.0422</c:v>
                </c:pt>
                <c:pt idx="13">
                  <c:v>0.0485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产品销量明细!$C$34</c:f>
              <c:strCache>
                <c:ptCount val="1"/>
                <c:pt idx="0">
                  <c:v>Morph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产品销量明细!$D$34:$S$34</c:f>
              <c:numCache>
                <c:formatCode>0.00%</c:formatCode>
                <c:ptCount val="16"/>
                <c:pt idx="0">
                  <c:v>0.0029</c:v>
                </c:pt>
                <c:pt idx="1">
                  <c:v>0.0049</c:v>
                </c:pt>
                <c:pt idx="2">
                  <c:v>0.0065</c:v>
                </c:pt>
                <c:pt idx="3">
                  <c:v>0.0072</c:v>
                </c:pt>
                <c:pt idx="4">
                  <c:v>0.009</c:v>
                </c:pt>
                <c:pt idx="5">
                  <c:v>0.0124</c:v>
                </c:pt>
                <c:pt idx="6">
                  <c:v>0.0154</c:v>
                </c:pt>
              </c:numCache>
            </c:numRef>
          </c:val>
          <c:smooth val="1"/>
        </c:ser>
        <c:ser>
          <c:idx val="5"/>
          <c:order val="4"/>
          <c:tx>
            <c:strRef>
              <c:f>产品销量明细!$C$35</c:f>
              <c:strCache>
                <c:ptCount val="1"/>
                <c:pt idx="0">
                  <c:v>Morph Pro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产品销量明细!$D$35:$S$35</c:f>
              <c:numCache>
                <c:formatCode>0.00%</c:formatCode>
                <c:ptCount val="16"/>
                <c:pt idx="0">
                  <c:v>0.0048</c:v>
                </c:pt>
                <c:pt idx="1">
                  <c:v>0.0063</c:v>
                </c:pt>
                <c:pt idx="2">
                  <c:v>0.008</c:v>
                </c:pt>
                <c:pt idx="3">
                  <c:v>0.0083</c:v>
                </c:pt>
                <c:pt idx="4">
                  <c:v>0.0099</c:v>
                </c:pt>
                <c:pt idx="5">
                  <c:v>0.0164</c:v>
                </c:pt>
                <c:pt idx="6">
                  <c:v>0.0183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产品销量明细!$C$36</c:f>
              <c:strCache>
                <c:ptCount val="1"/>
                <c:pt idx="0">
                  <c:v>Morph Lite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产品销量明细!$D$36:$S$36</c:f>
              <c:numCache>
                <c:formatCode>0.00%</c:formatCode>
                <c:ptCount val="16"/>
                <c:pt idx="0">
                  <c:v>0.001</c:v>
                </c:pt>
                <c:pt idx="1">
                  <c:v>0.0086</c:v>
                </c:pt>
                <c:pt idx="2">
                  <c:v>0.0085</c:v>
                </c:pt>
                <c:pt idx="3">
                  <c:v>0.0078</c:v>
                </c:pt>
                <c:pt idx="4">
                  <c:v>0.0156</c:v>
                </c:pt>
                <c:pt idx="5">
                  <c:v>0.0219</c:v>
                </c:pt>
                <c:pt idx="6">
                  <c:v>0.0224</c:v>
                </c:pt>
              </c:numCache>
            </c:numRef>
          </c:val>
          <c:smooth val="1"/>
        </c:ser>
        <c:ser>
          <c:idx val="7"/>
          <c:order val="6"/>
          <c:tx>
            <c:strRef>
              <c:f>产品销量明细!$C$37</c:f>
              <c:strCache>
                <c:ptCount val="1"/>
                <c:pt idx="0">
                  <c:v>Morph Pro Lite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产品销量明细!$D$37:$S$37</c:f>
              <c:numCache>
                <c:formatCode>0.00%</c:formatCode>
                <c:ptCount val="16"/>
                <c:pt idx="0">
                  <c:v>0</c:v>
                </c:pt>
                <c:pt idx="1">
                  <c:v>0.0036</c:v>
                </c:pt>
                <c:pt idx="2">
                  <c:v>0.0123</c:v>
                </c:pt>
                <c:pt idx="3">
                  <c:v>0.0138</c:v>
                </c:pt>
                <c:pt idx="4">
                  <c:v>0.0169</c:v>
                </c:pt>
                <c:pt idx="5">
                  <c:v>0.0189</c:v>
                </c:pt>
                <c:pt idx="6">
                  <c:v>0.0154</c:v>
                </c:pt>
              </c:numCache>
            </c:numRef>
          </c:val>
          <c:smooth val="1"/>
        </c:ser>
        <c:ser>
          <c:idx val="8"/>
          <c:order val="7"/>
          <c:tx>
            <c:strRef>
              <c:f>产品销量明细!$C$38</c:f>
              <c:strCache>
                <c:ptCount val="1"/>
                <c:pt idx="0">
                  <c:v>Morph Pro Mix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产品销量明细!$D$38:$S$38</c:f>
              <c:numCache>
                <c:formatCode>0.00%</c:formatCode>
                <c:ptCount val="16"/>
                <c:pt idx="0">
                  <c:v>0.0032</c:v>
                </c:pt>
                <c:pt idx="1">
                  <c:v>0.0048</c:v>
                </c:pt>
                <c:pt idx="2">
                  <c:v>0.0058</c:v>
                </c:pt>
                <c:pt idx="3">
                  <c:v>0.0095</c:v>
                </c:pt>
                <c:pt idx="4">
                  <c:v>0.0111</c:v>
                </c:pt>
              </c:numCache>
            </c:numRef>
          </c:val>
          <c:smooth val="1"/>
        </c:ser>
        <c:ser>
          <c:idx val="9"/>
          <c:order val="8"/>
          <c:tx>
            <c:strRef>
              <c:f>产品销量明细!$C$39</c:f>
              <c:strCache>
                <c:ptCount val="1"/>
                <c:pt idx="0">
                  <c:v>Morph Lite C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产品销量明细!$D$39:$S$39</c:f>
              <c:numCache>
                <c:formatCode>0.00%</c:formatCode>
                <c:ptCount val="16"/>
                <c:pt idx="0">
                  <c:v>0</c:v>
                </c:pt>
                <c:pt idx="1">
                  <c:v>0.0016</c:v>
                </c:pt>
                <c:pt idx="2">
                  <c:v>0.0034</c:v>
                </c:pt>
                <c:pt idx="3">
                  <c:v>0.004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138394463"/>
        <c:axId val="741905394"/>
      </c:lineChart>
      <c:dateAx>
        <c:axId val="138394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0" cap="rnd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1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741905394"/>
        <c:crosses val="autoZero"/>
        <c:auto val="1"/>
        <c:lblAlgn val="ctr"/>
        <c:lblOffset val="100"/>
        <c:baseTimeUnit val="days"/>
      </c:dateAx>
      <c:valAx>
        <c:axId val="74190539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  <a:alpha val="33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000" b="0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13839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>
        <c:manualLayout>
          <c:xMode val="edge"/>
          <c:yMode val="edge"/>
          <c:x val="0.00140239341810022"/>
          <c:y val="0.897412369242063"/>
          <c:w val="0.986069558713538"/>
          <c:h val="0.099743072123325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cap="none" spc="0" normalizeH="0" baseline="0">
              <a:solidFill>
                <a:schemeClr val="tx1"/>
              </a:solidFill>
              <a:uFill>
                <a:solidFill>
                  <a:schemeClr val="tx1"/>
                </a:solidFill>
              </a:uFill>
              <a:latin typeface="Arial" panose="020B0604020202020204" pitchFamily="7" charset="0"/>
              <a:ea typeface="微软雅黑" panose="020B0503020204020204" charset="-122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f2e3ada-4ca6-4aa5-9eb0-96951f70ce3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 b="1" u="none" strike="noStrike" kern="1000" cap="none" spc="100" normalizeH="0">
          <a:solidFill>
            <a:schemeClr val="tx1"/>
          </a:solidFill>
          <a:uFill>
            <a:solidFill>
              <a:schemeClr val="tx1"/>
            </a:solidFill>
          </a:uFill>
          <a:latin typeface="Arial" panose="020B0604020202020204" pitchFamily="7" charset="0"/>
          <a:ea typeface="微软雅黑" panose="020B0503020204020204" charset="-122"/>
          <a:cs typeface="Arial" panose="020B0604020202020204" pitchFamily="7" charset="0"/>
          <a:sym typeface="Arial" panose="020B0604020202020204" pitchFamily="7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139065</xdr:colOff>
      <xdr:row>42</xdr:row>
      <xdr:rowOff>81915</xdr:rowOff>
    </xdr:from>
    <xdr:to>
      <xdr:col>14</xdr:col>
      <xdr:colOff>621030</xdr:colOff>
      <xdr:row>75</xdr:row>
      <xdr:rowOff>64135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803275" y="7584440"/>
        <a:ext cx="11562715" cy="5849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 tint="0.4"/>
  </sheetPr>
  <dimension ref="A1:B34"/>
  <sheetViews>
    <sheetView zoomScale="175" zoomScaleNormal="175" workbookViewId="0">
      <selection activeCell="D9" sqref="D9"/>
    </sheetView>
  </sheetViews>
  <sheetFormatPr defaultColWidth="9" defaultRowHeight="14" outlineLevelCol="1"/>
  <cols>
    <col min="1" max="1" width="30.2272727272727" style="89" customWidth="1"/>
    <col min="2" max="2" width="29.4454545454545" style="90" customWidth="1"/>
    <col min="3" max="16384" width="9" style="90"/>
  </cols>
  <sheetData>
    <row r="1" ht="19" customHeight="1" spans="1:2">
      <c r="A1" s="91" t="s">
        <v>0</v>
      </c>
      <c r="B1" s="92" t="s">
        <v>1</v>
      </c>
    </row>
    <row r="2" spans="1:2">
      <c r="A2" s="93" t="s">
        <v>2</v>
      </c>
      <c r="B2" s="94" t="s">
        <v>2</v>
      </c>
    </row>
    <row r="3" spans="1:2">
      <c r="A3" s="93" t="s">
        <v>3</v>
      </c>
      <c r="B3" s="94" t="s">
        <v>2</v>
      </c>
    </row>
    <row r="4" spans="1:2">
      <c r="A4" s="93" t="s">
        <v>4</v>
      </c>
      <c r="B4" s="94" t="s">
        <v>5</v>
      </c>
    </row>
    <row r="5" spans="1:2">
      <c r="A5" s="93" t="s">
        <v>5</v>
      </c>
      <c r="B5" s="94" t="s">
        <v>5</v>
      </c>
    </row>
    <row r="6" spans="1:2">
      <c r="A6" s="95" t="s">
        <v>6</v>
      </c>
      <c r="B6" s="95" t="s">
        <v>6</v>
      </c>
    </row>
    <row r="7" spans="1:2">
      <c r="A7" s="95" t="s">
        <v>7</v>
      </c>
      <c r="B7" s="95" t="s">
        <v>6</v>
      </c>
    </row>
    <row r="8" spans="1:2">
      <c r="A8" s="95" t="s">
        <v>8</v>
      </c>
      <c r="B8" s="95" t="s">
        <v>6</v>
      </c>
    </row>
    <row r="9" spans="1:2">
      <c r="A9" s="95" t="s">
        <v>9</v>
      </c>
      <c r="B9" s="95" t="s">
        <v>6</v>
      </c>
    </row>
    <row r="10" spans="1:2">
      <c r="A10" s="95" t="s">
        <v>10</v>
      </c>
      <c r="B10" s="95" t="s">
        <v>11</v>
      </c>
    </row>
    <row r="11" spans="1:2">
      <c r="A11" s="95" t="s">
        <v>11</v>
      </c>
      <c r="B11" s="95" t="s">
        <v>11</v>
      </c>
    </row>
    <row r="12" spans="1:2">
      <c r="A12" s="95" t="s">
        <v>12</v>
      </c>
      <c r="B12" s="95" t="s">
        <v>13</v>
      </c>
    </row>
    <row r="13" spans="1:2">
      <c r="A13" s="95" t="s">
        <v>13</v>
      </c>
      <c r="B13" s="95" t="s">
        <v>13</v>
      </c>
    </row>
    <row r="14" spans="1:2">
      <c r="A14" s="95" t="s">
        <v>14</v>
      </c>
      <c r="B14" s="95" t="s">
        <v>14</v>
      </c>
    </row>
    <row r="15" spans="1:2">
      <c r="A15" s="95" t="s">
        <v>15</v>
      </c>
      <c r="B15" s="95" t="s">
        <v>14</v>
      </c>
    </row>
    <row r="16" spans="1:2">
      <c r="A16" s="95" t="s">
        <v>16</v>
      </c>
      <c r="B16" s="95" t="s">
        <v>16</v>
      </c>
    </row>
    <row r="17" spans="1:2">
      <c r="A17" s="95" t="s">
        <v>17</v>
      </c>
      <c r="B17" s="95" t="s">
        <v>16</v>
      </c>
    </row>
    <row r="18" spans="1:2">
      <c r="A18" s="93" t="s">
        <v>18</v>
      </c>
      <c r="B18" s="93" t="s">
        <v>18</v>
      </c>
    </row>
    <row r="19" spans="1:2">
      <c r="A19" s="93" t="s">
        <v>19</v>
      </c>
      <c r="B19" s="93" t="s">
        <v>19</v>
      </c>
    </row>
    <row r="20" spans="1:2">
      <c r="A20" s="95" t="s">
        <v>20</v>
      </c>
      <c r="B20" s="95" t="s">
        <v>20</v>
      </c>
    </row>
    <row r="21" spans="1:2">
      <c r="A21" s="95" t="s">
        <v>21</v>
      </c>
      <c r="B21" s="95" t="s">
        <v>21</v>
      </c>
    </row>
    <row r="22" spans="1:2">
      <c r="A22" s="95" t="s">
        <v>22</v>
      </c>
      <c r="B22" s="95" t="s">
        <v>22</v>
      </c>
    </row>
    <row r="23" spans="1:2">
      <c r="A23" s="95" t="s">
        <v>23</v>
      </c>
      <c r="B23" s="95" t="s">
        <v>23</v>
      </c>
    </row>
    <row r="24" spans="1:2">
      <c r="A24" s="95" t="s">
        <v>24</v>
      </c>
      <c r="B24" s="95" t="s">
        <v>24</v>
      </c>
    </row>
    <row r="25" spans="1:2">
      <c r="A25" s="95" t="s">
        <v>25</v>
      </c>
      <c r="B25" s="95" t="s">
        <v>25</v>
      </c>
    </row>
    <row r="26" spans="1:2">
      <c r="A26" s="95" t="s">
        <v>26</v>
      </c>
      <c r="B26" s="95" t="s">
        <v>26</v>
      </c>
    </row>
    <row r="27" spans="1:2">
      <c r="A27" s="95" t="s">
        <v>27</v>
      </c>
      <c r="B27" s="95" t="s">
        <v>27</v>
      </c>
    </row>
    <row r="28" spans="1:2">
      <c r="A28" s="95" t="s">
        <v>28</v>
      </c>
      <c r="B28" s="95" t="s">
        <v>28</v>
      </c>
    </row>
    <row r="29" spans="1:2">
      <c r="A29" s="95" t="s">
        <v>29</v>
      </c>
      <c r="B29" s="95" t="s">
        <v>28</v>
      </c>
    </row>
    <row r="30" spans="1:2">
      <c r="A30" s="95"/>
      <c r="B30" s="95"/>
    </row>
    <row r="31" spans="1:2">
      <c r="A31" s="95"/>
      <c r="B31" s="95"/>
    </row>
    <row r="32" spans="1:2">
      <c r="A32" s="95"/>
      <c r="B32" s="95"/>
    </row>
    <row r="33" spans="1:2">
      <c r="A33" s="95"/>
      <c r="B33" s="95"/>
    </row>
    <row r="34" spans="1:2">
      <c r="A34" s="95"/>
      <c r="B34" s="9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4" tint="0.4"/>
  </sheetPr>
  <dimension ref="A1:T65"/>
  <sheetViews>
    <sheetView zoomScale="115" zoomScaleNormal="115" workbookViewId="0">
      <pane xSplit="1" topLeftCell="J1" activePane="topRight" state="frozen"/>
      <selection/>
      <selection pane="topRight" activeCell="M27" sqref="M27"/>
    </sheetView>
  </sheetViews>
  <sheetFormatPr defaultColWidth="9.81818181818182" defaultRowHeight="14"/>
  <cols>
    <col min="1" max="1" width="8.40909090909091" style="1" customWidth="1"/>
    <col min="2" max="2" width="11.7181818181818" style="75" customWidth="1"/>
    <col min="3" max="20" width="21.2545454545455" style="75" customWidth="1"/>
    <col min="21" max="16384" width="9.81818181818182" style="2"/>
  </cols>
  <sheetData>
    <row r="1" s="74" customFormat="1" ht="37" customHeight="1" spans="1:20">
      <c r="A1" s="76" t="s">
        <v>30</v>
      </c>
      <c r="B1" s="77" t="s">
        <v>22</v>
      </c>
      <c r="C1" s="77" t="s">
        <v>27</v>
      </c>
      <c r="D1" s="77" t="s">
        <v>23</v>
      </c>
      <c r="E1" s="77" t="s">
        <v>21</v>
      </c>
      <c r="F1" s="77" t="s">
        <v>18</v>
      </c>
      <c r="G1" s="77" t="s">
        <v>19</v>
      </c>
      <c r="H1" s="77" t="s">
        <v>26</v>
      </c>
      <c r="I1" s="77" t="s">
        <v>25</v>
      </c>
      <c r="J1" s="77" t="s">
        <v>20</v>
      </c>
      <c r="K1" s="77" t="s">
        <v>31</v>
      </c>
      <c r="L1" s="77" t="s">
        <v>24</v>
      </c>
      <c r="M1" s="77" t="s">
        <v>5</v>
      </c>
      <c r="N1" s="77" t="s">
        <v>14</v>
      </c>
      <c r="O1" s="77" t="s">
        <v>2</v>
      </c>
      <c r="P1" s="87" t="s">
        <v>16</v>
      </c>
      <c r="Q1" s="77" t="s">
        <v>11</v>
      </c>
      <c r="R1" s="77" t="s">
        <v>13</v>
      </c>
      <c r="S1" s="77" t="s">
        <v>6</v>
      </c>
      <c r="T1" s="77" t="s">
        <v>28</v>
      </c>
    </row>
    <row r="2" customHeight="1" spans="1:20">
      <c r="A2" s="78" t="s">
        <v>32</v>
      </c>
      <c r="B2" s="18">
        <v>3947</v>
      </c>
      <c r="C2" s="18">
        <v>2910</v>
      </c>
      <c r="D2" s="79"/>
      <c r="E2" s="80"/>
      <c r="F2" s="80"/>
      <c r="G2" s="80"/>
      <c r="H2" s="80"/>
      <c r="I2" s="80"/>
      <c r="J2" s="80"/>
      <c r="K2" s="79"/>
      <c r="L2" s="80"/>
      <c r="M2" s="80"/>
      <c r="N2" s="80"/>
      <c r="O2" s="80"/>
      <c r="P2" s="80"/>
      <c r="Q2" s="80"/>
      <c r="R2" s="80"/>
      <c r="S2" s="80"/>
      <c r="T2" s="80"/>
    </row>
    <row r="3" ht="14.5" customHeight="1" spans="1:20">
      <c r="A3" s="78" t="s">
        <v>33</v>
      </c>
      <c r="B3" s="18">
        <v>7121</v>
      </c>
      <c r="C3" s="18">
        <v>5113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</row>
    <row r="4" ht="13.5" customHeight="1" spans="1:20">
      <c r="A4" s="78" t="s">
        <v>34</v>
      </c>
      <c r="B4" s="18">
        <v>10000</v>
      </c>
      <c r="C4" s="18">
        <v>7618</v>
      </c>
      <c r="D4" s="18">
        <v>2331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79"/>
      <c r="Q4" s="80"/>
      <c r="R4" s="80"/>
      <c r="S4" s="80"/>
      <c r="T4" s="80"/>
    </row>
    <row r="5" customHeight="1" spans="1:20">
      <c r="A5" s="78" t="s">
        <v>35</v>
      </c>
      <c r="B5" s="18">
        <v>11532</v>
      </c>
      <c r="C5" s="18">
        <v>8923</v>
      </c>
      <c r="D5" s="18">
        <v>3287</v>
      </c>
      <c r="E5" s="80"/>
      <c r="F5" s="80"/>
      <c r="G5" s="80"/>
      <c r="H5" s="80"/>
      <c r="I5" s="80"/>
      <c r="J5" s="80"/>
      <c r="K5" s="80"/>
      <c r="L5" s="80"/>
      <c r="M5" s="18">
        <v>8305</v>
      </c>
      <c r="N5" s="18">
        <v>4805</v>
      </c>
      <c r="O5" s="80"/>
      <c r="P5" s="80"/>
      <c r="Q5" s="80"/>
      <c r="R5" s="80"/>
      <c r="S5" s="80"/>
      <c r="T5" s="80"/>
    </row>
    <row r="6" ht="14.5" customHeight="1" spans="1:20">
      <c r="A6" s="78" t="s">
        <v>36</v>
      </c>
      <c r="B6" s="18">
        <v>15374</v>
      </c>
      <c r="C6" s="18">
        <v>12006</v>
      </c>
      <c r="D6" s="18">
        <v>5666</v>
      </c>
      <c r="E6" s="18">
        <v>304</v>
      </c>
      <c r="F6" s="80"/>
      <c r="G6" s="80"/>
      <c r="H6" s="80"/>
      <c r="I6" s="80"/>
      <c r="J6" s="80"/>
      <c r="K6" s="79"/>
      <c r="L6" s="80"/>
      <c r="M6" s="18">
        <v>22752</v>
      </c>
      <c r="N6" s="18">
        <v>8164</v>
      </c>
      <c r="O6" s="80"/>
      <c r="P6" s="79"/>
      <c r="Q6" s="80"/>
      <c r="R6" s="80"/>
      <c r="S6" s="80"/>
      <c r="T6" s="80"/>
    </row>
    <row r="7" ht="13.5" customHeight="1" spans="1:20">
      <c r="A7" s="78" t="s">
        <v>37</v>
      </c>
      <c r="B7" s="18">
        <v>18140</v>
      </c>
      <c r="C7" s="18">
        <v>14130</v>
      </c>
      <c r="D7" s="18">
        <v>7747</v>
      </c>
      <c r="E7" s="18">
        <v>1108</v>
      </c>
      <c r="F7" s="80"/>
      <c r="G7" s="80"/>
      <c r="H7" s="80"/>
      <c r="I7" s="80"/>
      <c r="J7" s="80"/>
      <c r="K7" s="80"/>
      <c r="L7" s="80"/>
      <c r="M7" s="18">
        <v>37917</v>
      </c>
      <c r="N7" s="18">
        <v>11537</v>
      </c>
      <c r="O7" s="80"/>
      <c r="P7" s="80"/>
      <c r="Q7" s="80"/>
      <c r="R7" s="80"/>
      <c r="S7" s="80"/>
      <c r="T7" s="80"/>
    </row>
    <row r="8" customHeight="1" spans="1:20">
      <c r="A8" s="78" t="s">
        <v>38</v>
      </c>
      <c r="B8" s="18">
        <v>19916</v>
      </c>
      <c r="C8" s="81">
        <v>15294</v>
      </c>
      <c r="D8" s="18">
        <v>9418</v>
      </c>
      <c r="E8" s="18">
        <v>1589</v>
      </c>
      <c r="F8" s="80"/>
      <c r="G8" s="80"/>
      <c r="H8" s="80"/>
      <c r="I8" s="80"/>
      <c r="J8" s="80"/>
      <c r="K8" s="80"/>
      <c r="L8" s="80"/>
      <c r="M8" s="18">
        <v>43101</v>
      </c>
      <c r="N8" s="18">
        <v>13096</v>
      </c>
      <c r="O8" s="80"/>
      <c r="P8" s="80"/>
      <c r="Q8" s="80"/>
      <c r="R8" s="80"/>
      <c r="S8" s="80"/>
      <c r="T8" s="80"/>
    </row>
    <row r="9" ht="14.5" customHeight="1" spans="1:20">
      <c r="A9" s="78" t="s">
        <v>39</v>
      </c>
      <c r="B9" s="18">
        <v>22614</v>
      </c>
      <c r="C9" s="81">
        <v>17089</v>
      </c>
      <c r="D9" s="18">
        <v>11832</v>
      </c>
      <c r="E9" s="18">
        <v>2125</v>
      </c>
      <c r="F9" s="80"/>
      <c r="G9" s="80"/>
      <c r="H9" s="80"/>
      <c r="I9" s="80"/>
      <c r="J9" s="80"/>
      <c r="K9" s="80"/>
      <c r="L9" s="80"/>
      <c r="M9" s="18">
        <v>49061</v>
      </c>
      <c r="N9" s="18">
        <v>14818</v>
      </c>
      <c r="O9" s="80"/>
      <c r="P9" s="80"/>
      <c r="Q9" s="80"/>
      <c r="R9" s="80"/>
      <c r="S9" s="80"/>
      <c r="T9" s="80"/>
    </row>
    <row r="10" ht="13.5" customHeight="1" spans="1:20">
      <c r="A10" s="78" t="s">
        <v>40</v>
      </c>
      <c r="B10" s="18">
        <v>23697</v>
      </c>
      <c r="C10" s="18">
        <v>17917</v>
      </c>
      <c r="D10" s="18">
        <v>13696</v>
      </c>
      <c r="E10" s="18">
        <v>2605</v>
      </c>
      <c r="F10" s="80"/>
      <c r="G10" s="80"/>
      <c r="H10" s="80"/>
      <c r="I10" s="80"/>
      <c r="J10" s="80"/>
      <c r="K10" s="79"/>
      <c r="L10" s="80"/>
      <c r="M10" s="18">
        <v>51562</v>
      </c>
      <c r="N10" s="18">
        <v>15938</v>
      </c>
      <c r="O10" s="18">
        <v>35382</v>
      </c>
      <c r="P10" s="18">
        <v>7895</v>
      </c>
      <c r="Q10" s="80"/>
      <c r="R10" s="80"/>
      <c r="S10" s="80"/>
      <c r="T10" s="80"/>
    </row>
    <row r="11" customHeight="1" spans="1:20">
      <c r="A11" s="78" t="s">
        <v>41</v>
      </c>
      <c r="B11" s="18">
        <v>26241</v>
      </c>
      <c r="C11" s="18">
        <v>19131</v>
      </c>
      <c r="D11" s="18">
        <v>16791</v>
      </c>
      <c r="E11" s="18">
        <v>3508</v>
      </c>
      <c r="F11" s="18">
        <v>16355</v>
      </c>
      <c r="G11" s="18">
        <v>19189</v>
      </c>
      <c r="H11" s="18">
        <v>3143</v>
      </c>
      <c r="I11" s="18">
        <v>934</v>
      </c>
      <c r="J11" s="80"/>
      <c r="K11" s="80"/>
      <c r="L11" s="80"/>
      <c r="M11" s="18">
        <v>64862</v>
      </c>
      <c r="N11" s="18">
        <v>22249</v>
      </c>
      <c r="O11" s="18">
        <v>119230</v>
      </c>
      <c r="P11" s="18">
        <v>30260</v>
      </c>
      <c r="Q11" s="80"/>
      <c r="R11" s="80"/>
      <c r="S11" s="80"/>
      <c r="T11" s="80"/>
    </row>
    <row r="12" ht="14.5" customHeight="1" spans="1:20">
      <c r="A12" s="78" t="s">
        <v>42</v>
      </c>
      <c r="B12" s="18">
        <v>28688</v>
      </c>
      <c r="C12" s="18">
        <v>20016</v>
      </c>
      <c r="D12" s="18">
        <v>19795</v>
      </c>
      <c r="E12" s="18">
        <v>4383</v>
      </c>
      <c r="F12" s="18">
        <v>33959</v>
      </c>
      <c r="G12" s="18">
        <v>52959</v>
      </c>
      <c r="H12" s="18">
        <v>4427</v>
      </c>
      <c r="I12" s="18">
        <v>2773</v>
      </c>
      <c r="J12" s="80"/>
      <c r="K12" s="79"/>
      <c r="L12" s="79"/>
      <c r="M12" s="18">
        <v>72326</v>
      </c>
      <c r="N12" s="18">
        <v>25535</v>
      </c>
      <c r="O12" s="18">
        <v>214874</v>
      </c>
      <c r="P12" s="18">
        <v>56211</v>
      </c>
      <c r="Q12" s="80"/>
      <c r="R12" s="79"/>
      <c r="S12" s="80"/>
      <c r="T12" s="80"/>
    </row>
    <row r="13" ht="13.5" customHeight="1" spans="1:20">
      <c r="A13" s="78" t="s">
        <v>43</v>
      </c>
      <c r="B13" s="82">
        <v>30080</v>
      </c>
      <c r="C13" s="83">
        <v>20474</v>
      </c>
      <c r="D13" s="18">
        <v>21059</v>
      </c>
      <c r="E13" s="18">
        <v>5117</v>
      </c>
      <c r="F13" s="18">
        <v>43967</v>
      </c>
      <c r="G13" s="18">
        <v>72254</v>
      </c>
      <c r="H13" s="18">
        <v>7260</v>
      </c>
      <c r="I13" s="18">
        <v>2847</v>
      </c>
      <c r="J13" s="18">
        <v>5335</v>
      </c>
      <c r="K13" s="80"/>
      <c r="L13" s="80"/>
      <c r="M13" s="18">
        <v>78217</v>
      </c>
      <c r="N13" s="18">
        <v>27848</v>
      </c>
      <c r="O13" s="18">
        <v>257927</v>
      </c>
      <c r="P13" s="18">
        <v>62823</v>
      </c>
      <c r="Q13" s="80"/>
      <c r="R13" s="80"/>
      <c r="S13" s="80"/>
      <c r="T13" s="80"/>
    </row>
    <row r="14" customHeight="1" spans="1:20">
      <c r="A14" s="78" t="s">
        <v>44</v>
      </c>
      <c r="B14" s="18">
        <v>31143</v>
      </c>
      <c r="C14" s="18">
        <v>20787</v>
      </c>
      <c r="D14" s="18">
        <v>21592</v>
      </c>
      <c r="E14" s="18">
        <v>5658</v>
      </c>
      <c r="F14" s="18">
        <v>50419</v>
      </c>
      <c r="G14" s="18">
        <v>87396</v>
      </c>
      <c r="H14" s="18">
        <v>13437</v>
      </c>
      <c r="I14" s="18">
        <v>3469</v>
      </c>
      <c r="J14" s="18">
        <v>11927</v>
      </c>
      <c r="K14" s="18">
        <v>2204</v>
      </c>
      <c r="L14" s="80"/>
      <c r="M14" s="18">
        <v>79123</v>
      </c>
      <c r="N14" s="18">
        <v>28171</v>
      </c>
      <c r="O14" s="18">
        <v>284453</v>
      </c>
      <c r="P14" s="18">
        <v>76953</v>
      </c>
      <c r="Q14" s="18">
        <v>8707</v>
      </c>
      <c r="R14" s="80"/>
      <c r="S14" s="80"/>
      <c r="T14" s="80"/>
    </row>
    <row r="15" ht="14.5" customHeight="1" spans="1:20">
      <c r="A15" s="78" t="s">
        <v>45</v>
      </c>
      <c r="B15" s="18">
        <v>33269</v>
      </c>
      <c r="C15" s="18">
        <v>21597</v>
      </c>
      <c r="D15" s="84">
        <v>21590</v>
      </c>
      <c r="E15" s="18">
        <v>6343</v>
      </c>
      <c r="F15" s="18">
        <v>60882</v>
      </c>
      <c r="G15" s="18">
        <v>111179</v>
      </c>
      <c r="H15" s="18">
        <v>14335</v>
      </c>
      <c r="I15" s="18">
        <v>4981</v>
      </c>
      <c r="J15" s="18">
        <v>22532</v>
      </c>
      <c r="K15" s="18">
        <v>5018</v>
      </c>
      <c r="L15" s="18">
        <v>141</v>
      </c>
      <c r="M15" s="18">
        <v>79529</v>
      </c>
      <c r="N15" s="18">
        <v>28410</v>
      </c>
      <c r="O15" s="18">
        <v>327302</v>
      </c>
      <c r="P15" s="18">
        <v>81033</v>
      </c>
      <c r="Q15" s="18">
        <v>21668</v>
      </c>
      <c r="R15" s="18">
        <v>259</v>
      </c>
      <c r="S15" s="80"/>
      <c r="T15" s="80"/>
    </row>
    <row r="16" ht="13.5" customHeight="1" spans="1:20">
      <c r="A16" s="78" t="s">
        <v>46</v>
      </c>
      <c r="B16" s="18">
        <v>36376</v>
      </c>
      <c r="C16" s="18">
        <v>23034</v>
      </c>
      <c r="D16" s="18">
        <v>22309</v>
      </c>
      <c r="E16" s="18">
        <v>7182</v>
      </c>
      <c r="F16" s="18">
        <v>67489</v>
      </c>
      <c r="G16" s="18">
        <v>127785</v>
      </c>
      <c r="H16" s="18">
        <v>18298</v>
      </c>
      <c r="I16" s="18">
        <v>7154</v>
      </c>
      <c r="J16" s="18">
        <v>29322</v>
      </c>
      <c r="K16" s="18">
        <v>7133</v>
      </c>
      <c r="L16" s="18">
        <v>18166</v>
      </c>
      <c r="M16" s="65">
        <v>79852</v>
      </c>
      <c r="N16" s="88">
        <v>28547</v>
      </c>
      <c r="O16" s="18">
        <v>350959</v>
      </c>
      <c r="P16" s="18">
        <v>87126</v>
      </c>
      <c r="Q16" s="18">
        <v>29803</v>
      </c>
      <c r="R16" s="18">
        <v>4428</v>
      </c>
      <c r="S16" s="18">
        <v>3765</v>
      </c>
      <c r="T16" s="18">
        <v>19621</v>
      </c>
    </row>
    <row r="17" ht="13.25" customHeight="1" spans="1:20">
      <c r="A17" s="78" t="s">
        <v>47</v>
      </c>
      <c r="B17" s="18">
        <v>37935</v>
      </c>
      <c r="C17" s="18">
        <v>23718</v>
      </c>
      <c r="D17" s="18">
        <v>22538</v>
      </c>
      <c r="E17" s="18">
        <v>7850</v>
      </c>
      <c r="F17" s="18">
        <v>73207</v>
      </c>
      <c r="G17" s="18">
        <v>143365</v>
      </c>
      <c r="H17" s="18">
        <v>24628</v>
      </c>
      <c r="I17" s="18">
        <v>11217</v>
      </c>
      <c r="J17" s="18">
        <v>36072</v>
      </c>
      <c r="K17" s="18">
        <v>9393</v>
      </c>
      <c r="L17" s="18">
        <v>34674</v>
      </c>
      <c r="M17" s="18">
        <v>80061</v>
      </c>
      <c r="N17" s="18">
        <v>28607</v>
      </c>
      <c r="O17" s="18">
        <v>362680</v>
      </c>
      <c r="P17" s="18">
        <v>91608</v>
      </c>
      <c r="Q17" s="18">
        <v>37830</v>
      </c>
      <c r="R17" s="18">
        <v>6533</v>
      </c>
      <c r="S17" s="18">
        <v>9045</v>
      </c>
      <c r="T17" s="18">
        <v>48605</v>
      </c>
    </row>
    <row r="18" ht="13.25" customHeight="1" spans="1:20">
      <c r="A18" s="85" t="s">
        <v>48</v>
      </c>
      <c r="B18" s="18">
        <v>38093</v>
      </c>
      <c r="C18" s="18">
        <v>26785</v>
      </c>
      <c r="D18" s="18">
        <v>22619</v>
      </c>
      <c r="E18" s="18">
        <v>7850</v>
      </c>
      <c r="F18" s="18">
        <v>82221</v>
      </c>
      <c r="G18" s="18">
        <v>219302</v>
      </c>
      <c r="H18" s="18">
        <v>27593</v>
      </c>
      <c r="I18" s="18">
        <v>19873</v>
      </c>
      <c r="J18" s="18">
        <v>50501</v>
      </c>
      <c r="K18" s="18">
        <v>13879</v>
      </c>
      <c r="L18" s="18">
        <v>75618</v>
      </c>
      <c r="M18" s="18">
        <v>80061</v>
      </c>
      <c r="N18" s="18">
        <v>28607</v>
      </c>
      <c r="O18" s="18">
        <v>392690</v>
      </c>
      <c r="P18" s="18">
        <v>101971</v>
      </c>
      <c r="Q18" s="18">
        <v>53441</v>
      </c>
      <c r="R18" s="18">
        <v>10298</v>
      </c>
      <c r="S18" s="18">
        <v>19404</v>
      </c>
      <c r="T18" s="18">
        <v>162789</v>
      </c>
    </row>
    <row r="19" ht="13.25" customHeight="1" spans="1:20">
      <c r="A19" s="85" t="s">
        <v>49</v>
      </c>
      <c r="B19" s="18">
        <v>38093</v>
      </c>
      <c r="C19" s="18">
        <v>26785</v>
      </c>
      <c r="D19" s="18">
        <v>22619</v>
      </c>
      <c r="E19" s="18">
        <v>7850</v>
      </c>
      <c r="F19" s="18">
        <v>83570</v>
      </c>
      <c r="G19" s="18">
        <v>257972</v>
      </c>
      <c r="H19" s="18">
        <v>52090</v>
      </c>
      <c r="I19" s="18">
        <v>20959</v>
      </c>
      <c r="J19" s="18">
        <v>63065</v>
      </c>
      <c r="K19" s="18">
        <v>15165</v>
      </c>
      <c r="L19" s="18">
        <v>114674</v>
      </c>
      <c r="M19" s="18">
        <v>80061</v>
      </c>
      <c r="N19" s="18">
        <v>28607</v>
      </c>
      <c r="O19" s="18">
        <v>415756</v>
      </c>
      <c r="P19" s="18">
        <v>114118</v>
      </c>
      <c r="Q19" s="18">
        <v>72138</v>
      </c>
      <c r="R19" s="18">
        <v>14085</v>
      </c>
      <c r="S19" s="18">
        <v>35580</v>
      </c>
      <c r="T19" s="18">
        <v>251930</v>
      </c>
    </row>
    <row r="20" ht="13.25" customHeight="1" spans="1:20">
      <c r="A20" s="85" t="s">
        <v>50</v>
      </c>
      <c r="B20" s="18">
        <v>38093</v>
      </c>
      <c r="C20" s="18">
        <v>26785</v>
      </c>
      <c r="D20" s="18">
        <v>22619</v>
      </c>
      <c r="E20" s="18">
        <v>7850</v>
      </c>
      <c r="F20" s="18">
        <v>83570</v>
      </c>
      <c r="G20" s="18">
        <v>257972</v>
      </c>
      <c r="H20" s="18">
        <v>52090</v>
      </c>
      <c r="I20" s="18">
        <v>20959</v>
      </c>
      <c r="J20" s="18">
        <v>63065</v>
      </c>
      <c r="K20" s="18">
        <v>15165</v>
      </c>
      <c r="L20" s="18">
        <v>114674</v>
      </c>
      <c r="M20" s="18">
        <v>80061</v>
      </c>
      <c r="N20" s="18">
        <v>28607</v>
      </c>
      <c r="O20" s="18">
        <v>415756</v>
      </c>
      <c r="P20" s="18">
        <v>114118</v>
      </c>
      <c r="Q20" s="18">
        <v>72138</v>
      </c>
      <c r="R20" s="18">
        <v>14085</v>
      </c>
      <c r="S20" s="18">
        <v>35580</v>
      </c>
      <c r="T20" s="18">
        <v>251930</v>
      </c>
    </row>
    <row r="21" spans="1:16">
      <c r="A21" s="78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1:16">
      <c r="A22" s="78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</row>
    <row r="23" spans="1:16">
      <c r="A23" s="78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</row>
    <row r="24" spans="1:16">
      <c r="A24" s="78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</row>
    <row r="25" spans="1:16">
      <c r="A25" s="7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16">
      <c r="A26" s="78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</row>
    <row r="27" spans="1:16">
      <c r="A27" s="78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</row>
    <row r="28" spans="1:16">
      <c r="A28" s="78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</row>
    <row r="29" spans="1:16">
      <c r="A29" s="78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1:16">
      <c r="A30" s="78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</row>
    <row r="31" spans="1:16">
      <c r="A31" s="78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</row>
    <row r="32" spans="1:16">
      <c r="A32" s="78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</row>
    <row r="33" spans="1:16">
      <c r="A33" s="78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</row>
    <row r="34" spans="1:16">
      <c r="A34" s="78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spans="2:16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</row>
    <row r="36" spans="2:16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</row>
    <row r="37" spans="2:16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</row>
    <row r="38" spans="2:16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</row>
    <row r="39" spans="2:16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</row>
    <row r="40" spans="2:16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</row>
    <row r="41" spans="2:16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</row>
    <row r="42" spans="2:16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</row>
    <row r="43" spans="2:16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</row>
    <row r="44" spans="2:16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</row>
    <row r="45" spans="2:16"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</row>
    <row r="46" spans="2:16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</row>
    <row r="47" spans="2:16"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</row>
    <row r="48" spans="2:16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</row>
    <row r="49" spans="2:16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</row>
    <row r="50" spans="2:16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</row>
    <row r="51" spans="2:16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</row>
    <row r="52" spans="2:16"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</row>
    <row r="53" spans="2:16"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</row>
    <row r="54" spans="2:16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</row>
    <row r="55" spans="2:16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</row>
    <row r="56" spans="2:16"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</row>
    <row r="57" spans="2:16"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</row>
    <row r="58" spans="2:16"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</row>
    <row r="59" spans="2:16"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</row>
    <row r="60" spans="2:16"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</row>
    <row r="61" spans="2:16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</row>
    <row r="62" spans="2:16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</row>
    <row r="63" spans="2:16"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</row>
    <row r="64" spans="2:16"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</row>
    <row r="65" spans="2:16"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4" tint="0.4"/>
  </sheetPr>
  <dimension ref="A1:DQ90"/>
  <sheetViews>
    <sheetView tabSelected="1" zoomScale="115" zoomScaleNormal="115" topLeftCell="A23" workbookViewId="0">
      <pane xSplit="1" topLeftCell="B1" activePane="topRight" state="frozen"/>
      <selection/>
      <selection pane="topRight" activeCell="C33" sqref="C33"/>
    </sheetView>
  </sheetViews>
  <sheetFormatPr defaultColWidth="9.81818181818182" defaultRowHeight="14"/>
  <cols>
    <col min="1" max="1" width="9.50909090909091" style="1" customWidth="1"/>
    <col min="2" max="2" width="11.7181818181818" style="2" customWidth="1"/>
    <col min="3" max="3" width="17.8636363636364" style="2" customWidth="1"/>
    <col min="4" max="5" width="11.7272727272727" style="2" customWidth="1"/>
    <col min="6" max="6" width="11.7181818181818" style="2" customWidth="1"/>
    <col min="7" max="8" width="11.7272727272727" style="2" customWidth="1"/>
    <col min="9" max="9" width="11.8090909090909" style="2" customWidth="1"/>
    <col min="10" max="10" width="11.5454545454545" style="2" customWidth="1"/>
    <col min="11" max="11" width="11.9" style="2" customWidth="1"/>
    <col min="12" max="12" width="11.7272727272727" style="2" customWidth="1"/>
    <col min="13" max="13" width="11.5454545454545" style="2" customWidth="1"/>
    <col min="14" max="14" width="11.9" style="2" customWidth="1"/>
    <col min="15" max="15" width="11.7272727272727" style="2" customWidth="1"/>
    <col min="16" max="16" width="11.6454545454545" style="2" customWidth="1"/>
    <col min="17" max="17" width="11.7181818181818" style="2" customWidth="1"/>
    <col min="18" max="19" width="11.7272727272727" style="2" customWidth="1"/>
    <col min="20" max="20" width="11.7181818181818" style="2" customWidth="1"/>
    <col min="21" max="23" width="11.7272727272727" style="2" customWidth="1"/>
    <col min="24" max="24" width="11.7181818181818" style="2" customWidth="1"/>
    <col min="25" max="26" width="11.7272727272727" style="2" customWidth="1"/>
    <col min="27" max="27" width="11.7181818181818" style="2" customWidth="1"/>
    <col min="28" max="30" width="11.7272727272727" style="2" customWidth="1"/>
    <col min="31" max="31" width="11.7181818181818" style="2" customWidth="1"/>
    <col min="32" max="32" width="11.7272727272727" style="2" customWidth="1"/>
    <col min="33" max="33" width="11.8090909090909" style="2" customWidth="1"/>
    <col min="34" max="34" width="11.5454545454545" style="2" customWidth="1"/>
    <col min="35" max="35" width="11.9181818181818" style="2" customWidth="1"/>
    <col min="36" max="36" width="11.7181818181818" style="2" customWidth="1"/>
    <col min="37" max="37" width="11.5454545454545" style="2" customWidth="1"/>
    <col min="38" max="38" width="11.9181818181818" style="2" customWidth="1"/>
    <col min="39" max="39" width="11.7181818181818" style="2" customWidth="1"/>
    <col min="40" max="40" width="11.6454545454545" style="2" customWidth="1"/>
    <col min="41" max="41" width="11.7181818181818" style="2" customWidth="1"/>
    <col min="42" max="44" width="11.7272727272727" style="2" customWidth="1"/>
    <col min="45" max="45" width="11.7181818181818" style="2" customWidth="1"/>
    <col min="46" max="48" width="11.7272727272727" style="2" customWidth="1"/>
    <col min="49" max="49" width="11.7181818181818" style="2" customWidth="1"/>
    <col min="50" max="51" width="11.7272727272727" style="2" customWidth="1"/>
    <col min="52" max="52" width="11.7181818181818" style="2" customWidth="1"/>
    <col min="53" max="55" width="11.7272727272727" style="2" customWidth="1"/>
    <col min="56" max="56" width="11.7181818181818" style="2" customWidth="1"/>
    <col min="57" max="57" width="11.8090909090909" style="2" customWidth="1"/>
    <col min="58" max="58" width="11.5454545454545" style="2" customWidth="1"/>
    <col min="59" max="59" width="11.9181818181818" style="2" customWidth="1"/>
    <col min="60" max="60" width="11.7272727272727" style="2" customWidth="1"/>
    <col min="61" max="61" width="11.5272727272727" style="2" customWidth="1"/>
    <col min="62" max="62" width="11.9181818181818" style="2" customWidth="1"/>
    <col min="63" max="63" width="11.7272727272727" style="2" customWidth="1"/>
    <col min="64" max="64" width="11.6272727272727" style="2" customWidth="1"/>
    <col min="65" max="65" width="11.7272727272727" style="2" customWidth="1"/>
    <col min="66" max="66" width="11.7181818181818" style="2" customWidth="1"/>
    <col min="67" max="69" width="11.7272727272727" style="2" customWidth="1"/>
    <col min="70" max="70" width="11.7181818181818" style="2" customWidth="1"/>
    <col min="71" max="72" width="11.7272727272727" style="2" customWidth="1"/>
    <col min="73" max="73" width="11.7181818181818" style="2" customWidth="1"/>
    <col min="74" max="76" width="11.7272727272727" style="2" customWidth="1"/>
    <col min="77" max="77" width="11.7181818181818" style="2" customWidth="1"/>
    <col min="78" max="80" width="11.7272727272727" style="2" customWidth="1"/>
    <col min="81" max="81" width="11.8090909090909" style="2" customWidth="1"/>
    <col min="82" max="82" width="11.5454545454545" style="2" customWidth="1"/>
    <col min="83" max="83" width="11.9" style="2" customWidth="1"/>
    <col min="84" max="84" width="11.7272727272727" style="2" customWidth="1"/>
    <col min="85" max="85" width="11.6272727272727" style="2" customWidth="1"/>
    <col min="86" max="86" width="11.8090909090909" style="2" customWidth="1"/>
    <col min="87" max="87" width="11.7272727272727" style="2" customWidth="1"/>
    <col min="88" max="88" width="11.6272727272727" style="2" customWidth="1"/>
    <col min="89" max="89" width="11.8090909090909" style="2" customWidth="1"/>
    <col min="90" max="90" width="11.6454545454545" style="2" customWidth="1"/>
    <col min="91" max="91" width="11.7181818181818" style="2" customWidth="1"/>
    <col min="92" max="94" width="11.7272727272727" style="2" customWidth="1"/>
    <col min="95" max="95" width="11.7181818181818" style="2" customWidth="1"/>
    <col min="96" max="97" width="11.7272727272727" style="2" customWidth="1"/>
    <col min="98" max="98" width="11.8090909090909" style="2" customWidth="1"/>
    <col min="99" max="99" width="11.6272727272727" style="2" customWidth="1"/>
    <col min="100" max="101" width="11.7272727272727" style="2" customWidth="1"/>
    <col min="102" max="102" width="11.7181818181818" style="2" customWidth="1"/>
    <col min="103" max="104" width="11.7272727272727" style="2" customWidth="1"/>
    <col min="105" max="105" width="11.8090909090909" style="2" customWidth="1"/>
    <col min="106" max="106" width="11.5454545454545" style="2" customWidth="1"/>
    <col min="107" max="107" width="11.9" style="2" customWidth="1"/>
    <col min="108" max="108" width="11.7272727272727" style="2" customWidth="1"/>
    <col min="109" max="109" width="11.6272727272727" style="2" customWidth="1"/>
    <col min="110" max="110" width="11.8272727272727" style="2" customWidth="1"/>
    <col min="111" max="111" width="11.7181818181818" style="2" customWidth="1"/>
    <col min="112" max="112" width="11.6454545454545" style="2" customWidth="1"/>
    <col min="113" max="113" width="11.8090909090909" style="2" customWidth="1"/>
    <col min="114" max="114" width="11.6272727272727" style="2" customWidth="1"/>
    <col min="115" max="115" width="11.7272727272727" style="2" customWidth="1"/>
    <col min="116" max="116" width="11.7181818181818" style="2" customWidth="1"/>
    <col min="117" max="119" width="11.7272727272727" style="2" customWidth="1"/>
    <col min="120" max="120" width="11.7181818181818" style="2" customWidth="1"/>
    <col min="121" max="121" width="11.6909090909091" style="2" customWidth="1"/>
    <col min="122" max="16384" width="9.81818181818182" style="2"/>
  </cols>
  <sheetData>
    <row r="1" ht="18" customHeight="1" spans="1:121">
      <c r="A1" s="3" t="s">
        <v>51</v>
      </c>
      <c r="B1" s="4" t="s">
        <v>22</v>
      </c>
      <c r="C1" s="5"/>
      <c r="D1" s="5"/>
      <c r="E1" s="4" t="s">
        <v>27</v>
      </c>
      <c r="F1" s="5"/>
      <c r="G1" s="5"/>
      <c r="H1" s="4" t="s">
        <v>23</v>
      </c>
      <c r="I1" s="5"/>
      <c r="J1" s="5"/>
      <c r="K1" s="4" t="s">
        <v>21</v>
      </c>
      <c r="L1" s="5"/>
      <c r="M1" s="5"/>
      <c r="N1" s="36" t="s">
        <v>18</v>
      </c>
      <c r="O1" s="37"/>
      <c r="P1" s="37"/>
      <c r="Q1" s="36" t="s">
        <v>19</v>
      </c>
      <c r="R1" s="37"/>
      <c r="S1" s="37"/>
      <c r="T1" s="36" t="s">
        <v>26</v>
      </c>
      <c r="U1" s="37"/>
      <c r="V1" s="37"/>
      <c r="W1" s="36" t="s">
        <v>25</v>
      </c>
      <c r="X1" s="37"/>
      <c r="Y1" s="37"/>
      <c r="Z1" s="36" t="s">
        <v>20</v>
      </c>
      <c r="AA1" s="37"/>
      <c r="AB1" s="37"/>
      <c r="AC1" s="36" t="s">
        <v>31</v>
      </c>
      <c r="AD1" s="37"/>
      <c r="AE1" s="37"/>
      <c r="AF1" s="4" t="s">
        <v>24</v>
      </c>
      <c r="AG1" s="5"/>
      <c r="AH1" s="5"/>
      <c r="AI1" s="43" t="s">
        <v>52</v>
      </c>
      <c r="AJ1" s="5"/>
      <c r="AK1" s="5"/>
      <c r="AL1" s="44">
        <v>4</v>
      </c>
      <c r="AM1" s="5"/>
      <c r="AN1" s="5"/>
      <c r="AO1" s="43" t="s">
        <v>53</v>
      </c>
      <c r="AP1" s="5"/>
      <c r="AQ1" s="5"/>
      <c r="AR1" s="43" t="s">
        <v>54</v>
      </c>
      <c r="AS1" s="5"/>
      <c r="AT1" s="5"/>
      <c r="AU1" s="8" t="s">
        <v>55</v>
      </c>
      <c r="AV1" s="37"/>
      <c r="AW1" s="37"/>
      <c r="AX1" s="43" t="s">
        <v>56</v>
      </c>
      <c r="AY1" s="5"/>
      <c r="AZ1" s="5"/>
      <c r="BA1" s="8" t="s">
        <v>57</v>
      </c>
      <c r="BB1" s="37"/>
      <c r="BC1" s="37"/>
      <c r="BD1" s="4" t="s">
        <v>5</v>
      </c>
      <c r="BE1" s="5"/>
      <c r="BF1" s="5"/>
      <c r="BG1" s="44">
        <v>5</v>
      </c>
      <c r="BH1" s="5"/>
      <c r="BI1" s="5"/>
      <c r="BJ1" s="4" t="s">
        <v>14</v>
      </c>
      <c r="BK1" s="5"/>
      <c r="BL1" s="5"/>
      <c r="BM1" s="8" t="s">
        <v>58</v>
      </c>
      <c r="BN1" s="37"/>
      <c r="BO1" s="37"/>
      <c r="BP1" s="8" t="s">
        <v>59</v>
      </c>
      <c r="BQ1" s="37"/>
      <c r="BR1" s="37"/>
      <c r="BS1" s="8" t="s">
        <v>60</v>
      </c>
      <c r="BT1" s="37"/>
      <c r="BU1" s="37"/>
      <c r="BV1" s="4" t="s">
        <v>2</v>
      </c>
      <c r="BW1" s="5"/>
      <c r="BX1" s="5"/>
      <c r="BY1" s="8" t="s">
        <v>61</v>
      </c>
      <c r="BZ1" s="37"/>
      <c r="CA1" s="37"/>
      <c r="CB1" s="73" t="s">
        <v>16</v>
      </c>
      <c r="CC1" s="5"/>
      <c r="CD1" s="5"/>
      <c r="CE1" s="8" t="s">
        <v>62</v>
      </c>
      <c r="CF1" s="37"/>
      <c r="CG1" s="37"/>
      <c r="CH1" s="43" t="s">
        <v>63</v>
      </c>
      <c r="CI1" s="5"/>
      <c r="CJ1" s="5"/>
      <c r="CK1" s="8" t="s">
        <v>64</v>
      </c>
      <c r="CL1" s="37"/>
      <c r="CM1" s="37"/>
      <c r="CN1" s="43" t="s">
        <v>65</v>
      </c>
      <c r="CO1" s="5"/>
      <c r="CP1" s="5"/>
      <c r="CQ1" s="8" t="s">
        <v>66</v>
      </c>
      <c r="CR1" s="37"/>
      <c r="CS1" s="37"/>
      <c r="CT1" s="4" t="s">
        <v>11</v>
      </c>
      <c r="CU1" s="5"/>
      <c r="CV1" s="5"/>
      <c r="CW1" s="8" t="s">
        <v>67</v>
      </c>
      <c r="CX1" s="37"/>
      <c r="CY1" s="37"/>
      <c r="CZ1" s="4" t="s">
        <v>13</v>
      </c>
      <c r="DA1" s="5"/>
      <c r="DB1" s="5"/>
      <c r="DC1" s="8" t="s">
        <v>68</v>
      </c>
      <c r="DD1" s="37"/>
      <c r="DE1" s="37"/>
      <c r="DF1" s="4" t="s">
        <v>6</v>
      </c>
      <c r="DG1" s="5"/>
      <c r="DH1" s="5"/>
      <c r="DI1" s="8" t="s">
        <v>69</v>
      </c>
      <c r="DJ1" s="37"/>
      <c r="DK1" s="37"/>
      <c r="DL1" s="4" t="s">
        <v>28</v>
      </c>
      <c r="DM1" s="5"/>
      <c r="DN1" s="5"/>
      <c r="DO1" s="8" t="s">
        <v>70</v>
      </c>
      <c r="DP1" s="37"/>
      <c r="DQ1" s="37"/>
    </row>
    <row r="2" ht="13.5" customHeight="1" spans="1:121">
      <c r="A2" s="6"/>
      <c r="B2" s="7" t="s">
        <v>71</v>
      </c>
      <c r="C2" s="8" t="s">
        <v>72</v>
      </c>
      <c r="D2" s="9" t="s">
        <v>73</v>
      </c>
      <c r="E2" s="7" t="s">
        <v>71</v>
      </c>
      <c r="F2" s="8" t="s">
        <v>72</v>
      </c>
      <c r="G2" s="9" t="s">
        <v>73</v>
      </c>
      <c r="H2" s="7" t="s">
        <v>71</v>
      </c>
      <c r="I2" s="8" t="s">
        <v>72</v>
      </c>
      <c r="J2" s="9" t="s">
        <v>73</v>
      </c>
      <c r="K2" s="7" t="s">
        <v>71</v>
      </c>
      <c r="L2" s="8" t="s">
        <v>72</v>
      </c>
      <c r="M2" s="9" t="s">
        <v>73</v>
      </c>
      <c r="N2" s="7" t="s">
        <v>71</v>
      </c>
      <c r="O2" s="8" t="s">
        <v>72</v>
      </c>
      <c r="P2" s="9" t="s">
        <v>73</v>
      </c>
      <c r="Q2" s="7" t="s">
        <v>71</v>
      </c>
      <c r="R2" s="8" t="s">
        <v>72</v>
      </c>
      <c r="S2" s="9" t="s">
        <v>73</v>
      </c>
      <c r="T2" s="7" t="s">
        <v>71</v>
      </c>
      <c r="U2" s="8" t="s">
        <v>72</v>
      </c>
      <c r="V2" s="9" t="s">
        <v>73</v>
      </c>
      <c r="W2" s="7" t="s">
        <v>71</v>
      </c>
      <c r="X2" s="8" t="s">
        <v>72</v>
      </c>
      <c r="Y2" s="9" t="s">
        <v>73</v>
      </c>
      <c r="Z2" s="7" t="s">
        <v>71</v>
      </c>
      <c r="AA2" s="8" t="s">
        <v>72</v>
      </c>
      <c r="AB2" s="9" t="s">
        <v>73</v>
      </c>
      <c r="AC2" s="7" t="s">
        <v>71</v>
      </c>
      <c r="AD2" s="8" t="s">
        <v>72</v>
      </c>
      <c r="AE2" s="9" t="s">
        <v>73</v>
      </c>
      <c r="AF2" s="7" t="s">
        <v>71</v>
      </c>
      <c r="AG2" s="45" t="s">
        <v>72</v>
      </c>
      <c r="AH2" s="9" t="s">
        <v>73</v>
      </c>
      <c r="AI2" s="7" t="s">
        <v>71</v>
      </c>
      <c r="AJ2" s="8" t="s">
        <v>72</v>
      </c>
      <c r="AK2" s="9" t="s">
        <v>73</v>
      </c>
      <c r="AL2" s="7" t="s">
        <v>71</v>
      </c>
      <c r="AM2" s="8" t="s">
        <v>72</v>
      </c>
      <c r="AN2" s="9" t="s">
        <v>73</v>
      </c>
      <c r="AO2" s="7" t="s">
        <v>71</v>
      </c>
      <c r="AP2" s="8" t="s">
        <v>72</v>
      </c>
      <c r="AQ2" s="9" t="s">
        <v>73</v>
      </c>
      <c r="AR2" s="7" t="s">
        <v>71</v>
      </c>
      <c r="AS2" s="8" t="s">
        <v>72</v>
      </c>
      <c r="AT2" s="9" t="s">
        <v>73</v>
      </c>
      <c r="AU2" s="7" t="s">
        <v>71</v>
      </c>
      <c r="AV2" s="8" t="s">
        <v>72</v>
      </c>
      <c r="AW2" s="9" t="s">
        <v>73</v>
      </c>
      <c r="AX2" s="7" t="s">
        <v>71</v>
      </c>
      <c r="AY2" s="8" t="s">
        <v>72</v>
      </c>
      <c r="AZ2" s="9" t="s">
        <v>73</v>
      </c>
      <c r="BA2" s="7" t="s">
        <v>71</v>
      </c>
      <c r="BB2" s="8" t="s">
        <v>72</v>
      </c>
      <c r="BC2" s="9" t="s">
        <v>73</v>
      </c>
      <c r="BD2" s="7" t="s">
        <v>71</v>
      </c>
      <c r="BE2" s="8" t="s">
        <v>72</v>
      </c>
      <c r="BF2" s="9" t="s">
        <v>73</v>
      </c>
      <c r="BG2" s="7" t="s">
        <v>71</v>
      </c>
      <c r="BH2" s="8" t="s">
        <v>72</v>
      </c>
      <c r="BI2" s="9" t="s">
        <v>73</v>
      </c>
      <c r="BJ2" s="7" t="s">
        <v>71</v>
      </c>
      <c r="BK2" s="8" t="s">
        <v>72</v>
      </c>
      <c r="BL2" s="43" t="s">
        <v>73</v>
      </c>
      <c r="BM2" s="7" t="s">
        <v>71</v>
      </c>
      <c r="BN2" s="8" t="s">
        <v>72</v>
      </c>
      <c r="BO2" s="43" t="s">
        <v>73</v>
      </c>
      <c r="BP2" s="7" t="s">
        <v>71</v>
      </c>
      <c r="BQ2" s="8" t="s">
        <v>72</v>
      </c>
      <c r="BR2" s="9" t="s">
        <v>73</v>
      </c>
      <c r="BS2" s="7" t="s">
        <v>71</v>
      </c>
      <c r="BT2" s="8" t="s">
        <v>72</v>
      </c>
      <c r="BU2" s="9" t="s">
        <v>73</v>
      </c>
      <c r="BV2" s="7" t="s">
        <v>71</v>
      </c>
      <c r="BW2" s="8" t="s">
        <v>72</v>
      </c>
      <c r="BX2" s="9" t="s">
        <v>73</v>
      </c>
      <c r="BY2" s="7" t="s">
        <v>71</v>
      </c>
      <c r="BZ2" s="8" t="s">
        <v>72</v>
      </c>
      <c r="CA2" s="9" t="s">
        <v>73</v>
      </c>
      <c r="CB2" s="7" t="s">
        <v>71</v>
      </c>
      <c r="CC2" s="8" t="s">
        <v>72</v>
      </c>
      <c r="CD2" s="9" t="s">
        <v>73</v>
      </c>
      <c r="CE2" s="7" t="s">
        <v>71</v>
      </c>
      <c r="CF2" s="8" t="s">
        <v>72</v>
      </c>
      <c r="CG2" s="9" t="s">
        <v>73</v>
      </c>
      <c r="CH2" s="7" t="s">
        <v>71</v>
      </c>
      <c r="CI2" s="8" t="s">
        <v>72</v>
      </c>
      <c r="CJ2" s="9" t="s">
        <v>73</v>
      </c>
      <c r="CK2" s="7" t="s">
        <v>71</v>
      </c>
      <c r="CL2" s="8" t="s">
        <v>72</v>
      </c>
      <c r="CM2" s="9" t="s">
        <v>73</v>
      </c>
      <c r="CN2" s="7" t="s">
        <v>71</v>
      </c>
      <c r="CO2" s="8" t="s">
        <v>72</v>
      </c>
      <c r="CP2" s="9" t="s">
        <v>73</v>
      </c>
      <c r="CQ2" s="7" t="s">
        <v>71</v>
      </c>
      <c r="CR2" s="8" t="s">
        <v>72</v>
      </c>
      <c r="CS2" s="9" t="s">
        <v>73</v>
      </c>
      <c r="CT2" s="7" t="s">
        <v>71</v>
      </c>
      <c r="CU2" s="8" t="s">
        <v>72</v>
      </c>
      <c r="CV2" s="9" t="s">
        <v>73</v>
      </c>
      <c r="CW2" s="7" t="s">
        <v>71</v>
      </c>
      <c r="CX2" s="8" t="s">
        <v>72</v>
      </c>
      <c r="CY2" s="9" t="s">
        <v>73</v>
      </c>
      <c r="CZ2" s="7" t="s">
        <v>71</v>
      </c>
      <c r="DA2" s="8" t="s">
        <v>72</v>
      </c>
      <c r="DB2" s="9" t="s">
        <v>73</v>
      </c>
      <c r="DC2" s="7" t="s">
        <v>71</v>
      </c>
      <c r="DD2" s="8" t="s">
        <v>72</v>
      </c>
      <c r="DE2" s="9" t="s">
        <v>73</v>
      </c>
      <c r="DF2" s="7" t="s">
        <v>71</v>
      </c>
      <c r="DG2" s="8" t="s">
        <v>72</v>
      </c>
      <c r="DH2" s="9" t="s">
        <v>73</v>
      </c>
      <c r="DI2" s="7" t="s">
        <v>71</v>
      </c>
      <c r="DJ2" s="8" t="s">
        <v>72</v>
      </c>
      <c r="DK2" s="9" t="s">
        <v>73</v>
      </c>
      <c r="DL2" s="7" t="s">
        <v>71</v>
      </c>
      <c r="DM2" s="8" t="s">
        <v>72</v>
      </c>
      <c r="DN2" s="9" t="s">
        <v>73</v>
      </c>
      <c r="DO2" s="7" t="s">
        <v>71</v>
      </c>
      <c r="DP2" s="8" t="s">
        <v>72</v>
      </c>
      <c r="DQ2" s="9" t="s">
        <v>73</v>
      </c>
    </row>
    <row r="3" customHeight="1" spans="1:121">
      <c r="A3" s="10" t="s">
        <v>74</v>
      </c>
      <c r="B3" s="11"/>
      <c r="C3" s="12"/>
      <c r="D3" s="11"/>
      <c r="E3" s="13"/>
      <c r="F3" s="14"/>
      <c r="G3" s="11"/>
      <c r="H3" s="11"/>
      <c r="I3" s="38"/>
      <c r="J3" s="38"/>
      <c r="K3" s="13"/>
      <c r="L3" s="11"/>
      <c r="M3" s="15"/>
      <c r="N3" s="14"/>
      <c r="O3" s="12"/>
      <c r="P3" s="12"/>
      <c r="Q3" s="11"/>
      <c r="R3" s="14"/>
      <c r="S3" s="14"/>
      <c r="T3" s="11"/>
      <c r="U3" s="11"/>
      <c r="V3" s="12"/>
      <c r="W3" s="14"/>
      <c r="X3" s="13"/>
      <c r="Y3" s="38"/>
      <c r="Z3" s="38"/>
      <c r="AA3" s="42"/>
      <c r="AB3" s="38"/>
      <c r="AC3" s="13"/>
      <c r="AD3" s="11"/>
      <c r="AE3" s="11"/>
      <c r="AF3" s="11"/>
      <c r="AG3" s="11"/>
      <c r="AH3" s="14"/>
      <c r="AI3" s="17">
        <v>12715</v>
      </c>
      <c r="AJ3" s="18">
        <v>50</v>
      </c>
      <c r="AK3" s="19">
        <v>0.0039</v>
      </c>
      <c r="AL3" s="17">
        <v>12715</v>
      </c>
      <c r="AM3" s="18">
        <v>39</v>
      </c>
      <c r="AN3" s="19">
        <v>0.0031</v>
      </c>
      <c r="AO3" s="17">
        <v>5349</v>
      </c>
      <c r="AP3" s="18">
        <v>16</v>
      </c>
      <c r="AQ3" s="19">
        <v>0.003</v>
      </c>
      <c r="AR3" s="13"/>
      <c r="AS3" s="13"/>
      <c r="AT3" s="15"/>
      <c r="AU3" s="38"/>
      <c r="AV3" s="38"/>
      <c r="AW3" s="11"/>
      <c r="AX3" s="11"/>
      <c r="AY3" s="12"/>
      <c r="AZ3" s="11"/>
      <c r="BA3" s="13"/>
      <c r="BB3" s="14"/>
      <c r="BC3" s="11"/>
      <c r="BD3" s="11"/>
      <c r="BE3" s="38"/>
      <c r="BF3" s="38"/>
      <c r="BG3" s="12"/>
      <c r="BH3" s="13"/>
      <c r="BI3" s="15"/>
      <c r="BJ3" s="14"/>
      <c r="BK3" s="38"/>
      <c r="BL3" s="13"/>
      <c r="BM3" s="14"/>
      <c r="BN3" s="14"/>
      <c r="BO3" s="38"/>
      <c r="BP3" s="14"/>
      <c r="BQ3" s="14"/>
      <c r="BR3" s="14"/>
      <c r="BS3" s="38"/>
      <c r="BT3" s="13"/>
      <c r="BU3" s="14"/>
      <c r="BV3" s="38"/>
      <c r="BW3" s="15"/>
      <c r="BX3" s="14"/>
      <c r="BY3" s="13"/>
      <c r="BZ3" s="14"/>
      <c r="CA3" s="38"/>
      <c r="CB3" s="14"/>
      <c r="CC3" s="11"/>
      <c r="CD3" s="38"/>
      <c r="CE3" s="16"/>
      <c r="CF3" s="14"/>
      <c r="CG3" s="15"/>
      <c r="CH3" s="11"/>
      <c r="CI3" s="38"/>
      <c r="CJ3" s="12"/>
      <c r="CK3" s="38"/>
      <c r="CL3" s="38"/>
      <c r="CM3" s="14"/>
      <c r="CN3" s="13"/>
      <c r="CO3" s="13"/>
      <c r="CP3" s="15"/>
      <c r="CQ3" s="38"/>
      <c r="CR3" s="38"/>
      <c r="CS3" s="11"/>
      <c r="CT3" s="11"/>
      <c r="CU3" s="12"/>
      <c r="CV3" s="11"/>
      <c r="CW3" s="13"/>
      <c r="CX3" s="14"/>
      <c r="CY3" s="11"/>
      <c r="CZ3" s="11"/>
      <c r="DA3" s="38"/>
      <c r="DB3" s="38"/>
      <c r="DC3" s="12"/>
      <c r="DD3" s="13"/>
      <c r="DE3" s="15"/>
      <c r="DF3" s="14"/>
      <c r="DG3" s="38"/>
      <c r="DH3" s="11"/>
      <c r="DI3" s="14"/>
      <c r="DJ3" s="14"/>
      <c r="DK3" s="14"/>
      <c r="DL3" s="14"/>
      <c r="DM3" s="14"/>
      <c r="DN3" s="14"/>
      <c r="DO3" s="38"/>
      <c r="DP3" s="13"/>
      <c r="DQ3" s="14"/>
    </row>
    <row r="4" ht="14.5" customHeight="1" spans="1:121">
      <c r="A4" s="10" t="s">
        <v>75</v>
      </c>
      <c r="B4" s="12"/>
      <c r="C4" s="15"/>
      <c r="D4" s="15"/>
      <c r="E4" s="16"/>
      <c r="F4" s="15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5"/>
      <c r="AA4" s="15"/>
      <c r="AB4" s="15"/>
      <c r="AC4" s="16"/>
      <c r="AD4" s="15"/>
      <c r="AE4" s="15"/>
      <c r="AF4" s="16"/>
      <c r="AG4" s="15"/>
      <c r="AH4" s="15"/>
      <c r="AI4" s="17">
        <v>30015</v>
      </c>
      <c r="AJ4" s="18">
        <v>131</v>
      </c>
      <c r="AK4" s="19">
        <v>0.0044</v>
      </c>
      <c r="AL4" s="17">
        <v>30015</v>
      </c>
      <c r="AM4" s="18">
        <v>101</v>
      </c>
      <c r="AN4" s="19">
        <v>0.0034</v>
      </c>
      <c r="AO4" s="17">
        <v>13519</v>
      </c>
      <c r="AP4" s="18">
        <v>57</v>
      </c>
      <c r="AQ4" s="19">
        <v>0.0042</v>
      </c>
      <c r="AR4" s="15"/>
      <c r="AS4" s="15"/>
      <c r="AT4" s="15"/>
      <c r="AU4" s="15"/>
      <c r="AV4" s="16"/>
      <c r="AW4" s="16"/>
      <c r="AX4" s="15"/>
      <c r="AY4" s="15"/>
      <c r="AZ4" s="15"/>
      <c r="BA4" s="16"/>
      <c r="BB4" s="15"/>
      <c r="BC4" s="15"/>
      <c r="BD4" s="16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6"/>
      <c r="BU4" s="16"/>
      <c r="BV4" s="15"/>
      <c r="BW4" s="15"/>
      <c r="BX4" s="15"/>
      <c r="BY4" s="16"/>
      <c r="BZ4" s="15"/>
      <c r="CA4" s="15"/>
      <c r="CB4" s="16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16"/>
      <c r="CT4" s="15"/>
      <c r="CU4" s="15"/>
      <c r="CV4" s="15"/>
      <c r="CW4" s="16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6"/>
      <c r="DQ4" s="16"/>
    </row>
    <row r="5" customHeight="1" spans="1:121">
      <c r="A5" s="10" t="s">
        <v>76</v>
      </c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7">
        <v>61250</v>
      </c>
      <c r="AJ5" s="18">
        <v>265</v>
      </c>
      <c r="AK5" s="19">
        <v>0.0043</v>
      </c>
      <c r="AL5" s="17">
        <v>61250</v>
      </c>
      <c r="AM5" s="18">
        <v>266</v>
      </c>
      <c r="AN5" s="19">
        <v>0.0043</v>
      </c>
      <c r="AO5" s="17">
        <v>26698</v>
      </c>
      <c r="AP5" s="18">
        <v>135</v>
      </c>
      <c r="AQ5" s="19">
        <v>0.0051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ht="13.5" customHeight="1" spans="1:121">
      <c r="A6" s="10" t="s">
        <v>77</v>
      </c>
      <c r="B6" s="14"/>
      <c r="C6" s="15"/>
      <c r="D6" s="15"/>
      <c r="E6" s="15"/>
      <c r="F6" s="15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5"/>
      <c r="AA6" s="15"/>
      <c r="AB6" s="15"/>
      <c r="AC6" s="15"/>
      <c r="AD6" s="15"/>
      <c r="AE6" s="15"/>
      <c r="AF6" s="16"/>
      <c r="AG6" s="15"/>
      <c r="AH6" s="15"/>
      <c r="AI6" s="17">
        <v>69256</v>
      </c>
      <c r="AJ6" s="18">
        <v>413</v>
      </c>
      <c r="AK6" s="19">
        <v>0.006</v>
      </c>
      <c r="AL6" s="17">
        <v>69256</v>
      </c>
      <c r="AM6" s="18">
        <v>428</v>
      </c>
      <c r="AN6" s="19">
        <v>0.0062</v>
      </c>
      <c r="AO6" s="17">
        <v>30376</v>
      </c>
      <c r="AP6" s="18">
        <v>210</v>
      </c>
      <c r="AQ6" s="19">
        <v>0.0069</v>
      </c>
      <c r="AR6" s="15"/>
      <c r="AS6" s="15"/>
      <c r="AT6" s="15"/>
      <c r="AU6" s="15"/>
      <c r="AV6" s="16"/>
      <c r="AW6" s="16"/>
      <c r="AX6" s="15"/>
      <c r="AY6" s="15"/>
      <c r="AZ6" s="15"/>
      <c r="BA6" s="16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6"/>
      <c r="BU6" s="15"/>
      <c r="BV6" s="15"/>
      <c r="BW6" s="15"/>
      <c r="BX6" s="15"/>
      <c r="BY6" s="16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6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ht="14.5" customHeight="1" spans="1:121">
      <c r="A7" s="10" t="s">
        <v>78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7">
        <v>78147</v>
      </c>
      <c r="AJ7" s="18">
        <v>650</v>
      </c>
      <c r="AK7" s="19">
        <v>0.0083</v>
      </c>
      <c r="AL7" s="17">
        <v>78147</v>
      </c>
      <c r="AM7" s="18">
        <v>606</v>
      </c>
      <c r="AN7" s="19">
        <v>0.0078</v>
      </c>
      <c r="AO7" s="17">
        <v>35102</v>
      </c>
      <c r="AP7" s="18">
        <v>304</v>
      </c>
      <c r="AQ7" s="19">
        <v>0.0087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ht="13.5" customHeight="1" spans="1:121">
      <c r="A8" s="10" t="s">
        <v>79</v>
      </c>
      <c r="B8" s="12"/>
      <c r="C8" s="15"/>
      <c r="D8" s="15"/>
      <c r="E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7">
        <v>84527</v>
      </c>
      <c r="AJ8" s="18">
        <v>816</v>
      </c>
      <c r="AK8" s="19">
        <v>0.0097</v>
      </c>
      <c r="AL8" s="17">
        <v>84527</v>
      </c>
      <c r="AM8" s="18">
        <v>798</v>
      </c>
      <c r="AN8" s="19">
        <v>0.0094</v>
      </c>
      <c r="AO8" s="17">
        <v>38336</v>
      </c>
      <c r="AP8" s="18">
        <v>404</v>
      </c>
      <c r="AQ8" s="19">
        <v>0.0105</v>
      </c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6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6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customHeight="1" spans="1:121">
      <c r="A9" s="10" t="s">
        <v>80</v>
      </c>
      <c r="B9" s="1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7">
        <v>99236</v>
      </c>
      <c r="AJ9" s="18">
        <v>1092</v>
      </c>
      <c r="AK9" s="19">
        <v>0.011</v>
      </c>
      <c r="AL9" s="17">
        <v>99236</v>
      </c>
      <c r="AM9" s="18">
        <v>984</v>
      </c>
      <c r="AN9" s="19">
        <v>0.0099</v>
      </c>
      <c r="AO9" s="17">
        <v>46962</v>
      </c>
      <c r="AP9" s="18">
        <v>537</v>
      </c>
      <c r="AQ9" s="19">
        <v>0.0114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ht="14.5" customHeight="1" spans="1:121">
      <c r="A10" s="10" t="s">
        <v>81</v>
      </c>
      <c r="B10" s="14"/>
      <c r="C10" s="15"/>
      <c r="D10" s="15"/>
      <c r="E10" s="16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6"/>
      <c r="Z10" s="15"/>
      <c r="AA10" s="15"/>
      <c r="AB10" s="15"/>
      <c r="AC10" s="16"/>
      <c r="AD10" s="15"/>
      <c r="AE10" s="15"/>
      <c r="AF10" s="16"/>
      <c r="AG10" s="15"/>
      <c r="AH10" s="15"/>
      <c r="AI10" s="17">
        <v>115002</v>
      </c>
      <c r="AJ10" s="18">
        <v>1377</v>
      </c>
      <c r="AK10" s="19">
        <v>0.012</v>
      </c>
      <c r="AL10" s="17">
        <v>115002</v>
      </c>
      <c r="AM10" s="18">
        <v>1270</v>
      </c>
      <c r="AN10" s="19">
        <v>0.011</v>
      </c>
      <c r="AO10" s="17">
        <v>56661</v>
      </c>
      <c r="AP10" s="18">
        <v>715</v>
      </c>
      <c r="AQ10" s="19">
        <v>0.0126</v>
      </c>
      <c r="AR10" s="15"/>
      <c r="AS10" s="15"/>
      <c r="AT10" s="15"/>
      <c r="AU10" s="15"/>
      <c r="AV10" s="16"/>
      <c r="AW10" s="16"/>
      <c r="AX10" s="15"/>
      <c r="AY10" s="15"/>
      <c r="AZ10" s="15"/>
      <c r="BA10" s="16"/>
      <c r="BB10" s="15"/>
      <c r="BC10" s="15"/>
      <c r="BD10" s="16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6"/>
      <c r="BV10" s="15"/>
      <c r="BW10" s="15"/>
      <c r="BX10" s="15"/>
      <c r="BY10" s="16"/>
      <c r="BZ10" s="15"/>
      <c r="CA10" s="15"/>
      <c r="CB10" s="16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6"/>
      <c r="CS10" s="16"/>
      <c r="CT10" s="15"/>
      <c r="CU10" s="15"/>
      <c r="CV10" s="15"/>
      <c r="CW10" s="16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6"/>
      <c r="DQ10" s="16"/>
    </row>
    <row r="11" ht="13.5" customHeight="1" spans="1:121">
      <c r="A11" s="10" t="s">
        <v>82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7">
        <v>120238</v>
      </c>
      <c r="AJ11" s="18">
        <v>1706</v>
      </c>
      <c r="AK11" s="19">
        <v>0.0142</v>
      </c>
      <c r="AL11" s="17">
        <v>120238</v>
      </c>
      <c r="AM11" s="18">
        <v>1553</v>
      </c>
      <c r="AN11" s="19">
        <v>0.0129</v>
      </c>
      <c r="AO11" s="17">
        <v>59630</v>
      </c>
      <c r="AP11" s="18">
        <v>875</v>
      </c>
      <c r="AQ11" s="19">
        <v>0.0147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customHeight="1" spans="1:121">
      <c r="A12" s="10" t="s">
        <v>32</v>
      </c>
      <c r="B12" s="17">
        <v>3947</v>
      </c>
      <c r="C12" s="18">
        <v>2</v>
      </c>
      <c r="D12" s="19">
        <v>0.0005</v>
      </c>
      <c r="E12" s="17">
        <v>2910</v>
      </c>
      <c r="F12" s="18">
        <v>1</v>
      </c>
      <c r="G12" s="19">
        <v>0.0003</v>
      </c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5"/>
      <c r="AA12" s="15"/>
      <c r="AB12" s="15"/>
      <c r="AC12" s="16"/>
      <c r="AD12" s="15"/>
      <c r="AE12" s="15"/>
      <c r="AF12" s="15"/>
      <c r="AG12" s="15"/>
      <c r="AH12" s="15"/>
      <c r="AI12" s="17">
        <v>127438</v>
      </c>
      <c r="AJ12" s="18">
        <v>2013</v>
      </c>
      <c r="AK12" s="19">
        <v>0.0158</v>
      </c>
      <c r="AL12" s="17">
        <v>127438</v>
      </c>
      <c r="AM12" s="18">
        <v>1815</v>
      </c>
      <c r="AN12" s="19">
        <v>0.0142</v>
      </c>
      <c r="AO12" s="17">
        <v>63823</v>
      </c>
      <c r="AP12" s="18">
        <v>1046</v>
      </c>
      <c r="AQ12" s="19">
        <v>0.0164</v>
      </c>
      <c r="AR12" s="15"/>
      <c r="AS12" s="15"/>
      <c r="AT12" s="15"/>
      <c r="AU12" s="15"/>
      <c r="AV12" s="16"/>
      <c r="AW12" s="16"/>
      <c r="AX12" s="15"/>
      <c r="AY12" s="15"/>
      <c r="AZ12" s="15"/>
      <c r="BA12" s="16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5"/>
      <c r="BV12" s="15"/>
      <c r="BW12" s="15"/>
      <c r="BX12" s="15"/>
      <c r="BY12" s="16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6"/>
      <c r="CS12" s="16"/>
      <c r="CT12" s="15"/>
      <c r="CU12" s="15"/>
      <c r="CV12" s="15"/>
      <c r="CW12" s="16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6"/>
      <c r="DQ12" s="16"/>
    </row>
    <row r="13" ht="14.5" customHeight="1" spans="1:121">
      <c r="A13" s="10" t="s">
        <v>33</v>
      </c>
      <c r="B13" s="17">
        <v>7121</v>
      </c>
      <c r="C13" s="18">
        <v>23</v>
      </c>
      <c r="D13" s="19">
        <v>0.0032</v>
      </c>
      <c r="E13" s="17">
        <v>5113</v>
      </c>
      <c r="F13" s="18">
        <v>7</v>
      </c>
      <c r="G13" s="19">
        <v>0.0014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1"/>
      <c r="AI13" s="17">
        <v>129726</v>
      </c>
      <c r="AJ13" s="18">
        <v>2217</v>
      </c>
      <c r="AK13" s="19">
        <v>0.0171</v>
      </c>
      <c r="AL13" s="17">
        <v>129726</v>
      </c>
      <c r="AM13" s="18">
        <v>1983</v>
      </c>
      <c r="AN13" s="19">
        <v>0.0153</v>
      </c>
      <c r="AO13" s="17">
        <v>64691</v>
      </c>
      <c r="AP13" s="18">
        <v>1161</v>
      </c>
      <c r="AQ13" s="19">
        <v>0.0179</v>
      </c>
      <c r="AR13" s="12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ht="13.5" customHeight="1" spans="1:121">
      <c r="A14" s="10" t="s">
        <v>34</v>
      </c>
      <c r="B14" s="17">
        <v>10000</v>
      </c>
      <c r="C14" s="18">
        <v>68</v>
      </c>
      <c r="D14" s="19">
        <v>0.0068</v>
      </c>
      <c r="E14" s="17">
        <v>7618</v>
      </c>
      <c r="F14" s="18">
        <v>27</v>
      </c>
      <c r="G14" s="19">
        <v>0.0035</v>
      </c>
      <c r="H14" s="17">
        <v>2331</v>
      </c>
      <c r="I14" s="18">
        <v>12</v>
      </c>
      <c r="J14" s="19">
        <v>0.0051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46">
        <v>132360</v>
      </c>
      <c r="AJ14" s="47">
        <v>2569</v>
      </c>
      <c r="AK14" s="23">
        <v>0.0194</v>
      </c>
      <c r="AL14" s="48">
        <v>132360</v>
      </c>
      <c r="AM14" s="49">
        <v>2262</v>
      </c>
      <c r="AN14" s="23">
        <v>0.0171</v>
      </c>
      <c r="AO14" s="51">
        <v>65953</v>
      </c>
      <c r="AP14" s="52">
        <v>1324</v>
      </c>
      <c r="AQ14" s="26">
        <v>0.0201</v>
      </c>
      <c r="AR14" s="17">
        <v>9258</v>
      </c>
      <c r="AS14" s="18">
        <v>9</v>
      </c>
      <c r="AT14" s="19">
        <v>0.001</v>
      </c>
      <c r="AU14" s="17">
        <v>9258</v>
      </c>
      <c r="AV14" s="18">
        <v>8</v>
      </c>
      <c r="AW14" s="19">
        <v>0.0009</v>
      </c>
      <c r="AX14" s="17">
        <v>23272</v>
      </c>
      <c r="AY14" s="18">
        <v>36</v>
      </c>
      <c r="AZ14" s="19">
        <v>0.0015</v>
      </c>
      <c r="BA14" s="17">
        <v>23272</v>
      </c>
      <c r="BB14" s="18">
        <v>18</v>
      </c>
      <c r="BC14" s="19">
        <v>0.0008</v>
      </c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6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6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customHeight="1" spans="1:121">
      <c r="A15" s="10" t="s">
        <v>35</v>
      </c>
      <c r="B15" s="17">
        <v>11532</v>
      </c>
      <c r="C15" s="18">
        <v>116</v>
      </c>
      <c r="D15" s="19">
        <v>0.0101</v>
      </c>
      <c r="E15" s="17">
        <v>8923</v>
      </c>
      <c r="F15" s="18">
        <v>85</v>
      </c>
      <c r="G15" s="19">
        <v>0.0095</v>
      </c>
      <c r="H15" s="17">
        <v>3287</v>
      </c>
      <c r="I15" s="18">
        <v>21</v>
      </c>
      <c r="J15" s="19">
        <v>0.0064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7">
        <v>133161</v>
      </c>
      <c r="AJ15" s="18">
        <v>2857</v>
      </c>
      <c r="AK15" s="19">
        <v>0.0215</v>
      </c>
      <c r="AL15" s="17">
        <v>133161</v>
      </c>
      <c r="AM15" s="18">
        <v>2522</v>
      </c>
      <c r="AN15" s="19">
        <v>0.0189</v>
      </c>
      <c r="AO15" s="17">
        <v>66259</v>
      </c>
      <c r="AP15" s="18">
        <v>1433</v>
      </c>
      <c r="AQ15" s="19">
        <v>0.0216</v>
      </c>
      <c r="AR15" s="17">
        <v>12288</v>
      </c>
      <c r="AS15" s="18">
        <v>27</v>
      </c>
      <c r="AT15" s="19">
        <v>0.0022</v>
      </c>
      <c r="AU15" s="17">
        <v>12288</v>
      </c>
      <c r="AV15" s="18">
        <v>25</v>
      </c>
      <c r="AW15" s="19">
        <v>0.002</v>
      </c>
      <c r="AX15" s="17">
        <v>48226</v>
      </c>
      <c r="AY15" s="18">
        <v>154</v>
      </c>
      <c r="AZ15" s="19">
        <v>0.0032</v>
      </c>
      <c r="BA15" s="17">
        <v>48226</v>
      </c>
      <c r="BB15" s="18">
        <v>110</v>
      </c>
      <c r="BC15" s="19">
        <v>0.0023</v>
      </c>
      <c r="BD15" s="18">
        <v>8305</v>
      </c>
      <c r="BE15" s="18">
        <v>11</v>
      </c>
      <c r="BF15" s="19">
        <v>0.0013</v>
      </c>
      <c r="BG15" s="18">
        <v>8305</v>
      </c>
      <c r="BH15" s="18">
        <v>2</v>
      </c>
      <c r="BI15" s="19">
        <v>0.0002</v>
      </c>
      <c r="BJ15" s="17">
        <v>4805</v>
      </c>
      <c r="BK15" s="18">
        <v>2</v>
      </c>
      <c r="BL15" s="19">
        <v>0.0004</v>
      </c>
      <c r="BM15" s="17">
        <v>4805</v>
      </c>
      <c r="BN15" s="18">
        <v>2</v>
      </c>
      <c r="BO15" s="19">
        <v>0.0004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</row>
    <row r="16" ht="14.5" customHeight="1" spans="1:121">
      <c r="A16" s="10" t="s">
        <v>36</v>
      </c>
      <c r="B16" s="17">
        <v>15374</v>
      </c>
      <c r="C16" s="18">
        <v>174</v>
      </c>
      <c r="D16" s="19">
        <v>0.0113</v>
      </c>
      <c r="E16" s="17">
        <v>12006</v>
      </c>
      <c r="F16" s="18">
        <v>137</v>
      </c>
      <c r="G16" s="19">
        <v>0.0114</v>
      </c>
      <c r="H16" s="17">
        <v>5666</v>
      </c>
      <c r="I16" s="18">
        <v>32</v>
      </c>
      <c r="J16" s="19">
        <v>0.0056</v>
      </c>
      <c r="K16" s="18">
        <v>304</v>
      </c>
      <c r="L16" s="18">
        <v>0</v>
      </c>
      <c r="M16" s="19">
        <v>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6"/>
      <c r="Z16" s="15"/>
      <c r="AA16" s="15"/>
      <c r="AB16" s="15"/>
      <c r="AC16" s="16"/>
      <c r="AD16" s="15"/>
      <c r="AE16" s="15"/>
      <c r="AF16" s="15"/>
      <c r="AG16" s="15"/>
      <c r="AH16" s="15"/>
      <c r="AI16" s="17">
        <v>134623</v>
      </c>
      <c r="AJ16" s="18">
        <v>3171</v>
      </c>
      <c r="AK16" s="19">
        <v>0.0236</v>
      </c>
      <c r="AL16" s="17">
        <v>134623</v>
      </c>
      <c r="AM16" s="18">
        <v>2808</v>
      </c>
      <c r="AN16" s="19">
        <v>0.0209</v>
      </c>
      <c r="AO16" s="17">
        <v>66908</v>
      </c>
      <c r="AP16" s="18">
        <v>1546</v>
      </c>
      <c r="AQ16" s="19">
        <v>0.0231</v>
      </c>
      <c r="AR16" s="17">
        <v>19874</v>
      </c>
      <c r="AS16" s="18">
        <v>57</v>
      </c>
      <c r="AT16" s="19">
        <v>0.0029</v>
      </c>
      <c r="AU16" s="17">
        <v>19874</v>
      </c>
      <c r="AV16" s="18">
        <v>31</v>
      </c>
      <c r="AW16" s="19">
        <v>0.0016</v>
      </c>
      <c r="AX16" s="17">
        <v>101403</v>
      </c>
      <c r="AY16" s="18">
        <v>316</v>
      </c>
      <c r="AZ16" s="19">
        <v>0.0031</v>
      </c>
      <c r="BA16" s="17">
        <v>101403</v>
      </c>
      <c r="BB16" s="18">
        <v>176</v>
      </c>
      <c r="BC16" s="19">
        <v>0.0017</v>
      </c>
      <c r="BD16" s="18">
        <v>22752</v>
      </c>
      <c r="BE16" s="18">
        <v>73</v>
      </c>
      <c r="BF16" s="19">
        <v>0.0032</v>
      </c>
      <c r="BG16" s="18">
        <v>22752</v>
      </c>
      <c r="BH16" s="18">
        <v>39</v>
      </c>
      <c r="BI16" s="19">
        <v>0.0017</v>
      </c>
      <c r="BJ16" s="17">
        <v>8164</v>
      </c>
      <c r="BK16" s="18">
        <v>36</v>
      </c>
      <c r="BL16" s="19">
        <v>0.0044</v>
      </c>
      <c r="BM16" s="17">
        <v>8164</v>
      </c>
      <c r="BN16" s="18">
        <v>9</v>
      </c>
      <c r="BO16" s="19">
        <v>0.0011</v>
      </c>
      <c r="BP16" s="15"/>
      <c r="BQ16" s="15"/>
      <c r="BR16" s="15"/>
      <c r="BS16" s="15"/>
      <c r="BT16" s="16"/>
      <c r="BU16" s="16"/>
      <c r="BV16" s="15"/>
      <c r="BW16" s="15"/>
      <c r="BX16" s="15"/>
      <c r="BY16" s="16"/>
      <c r="BZ16" s="15"/>
      <c r="CA16" s="15"/>
      <c r="CB16" s="16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6"/>
      <c r="CS16" s="16"/>
      <c r="CT16" s="15"/>
      <c r="CU16" s="15"/>
      <c r="CV16" s="15"/>
      <c r="CW16" s="16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6"/>
      <c r="DQ16" s="16"/>
    </row>
    <row r="17" ht="13.5" customHeight="1" spans="1:121">
      <c r="A17" s="10" t="s">
        <v>37</v>
      </c>
      <c r="B17" s="17">
        <v>18140</v>
      </c>
      <c r="C17" s="18">
        <v>233</v>
      </c>
      <c r="D17" s="19">
        <v>0.0128</v>
      </c>
      <c r="E17" s="17">
        <v>14130</v>
      </c>
      <c r="F17" s="18">
        <v>206</v>
      </c>
      <c r="G17" s="19">
        <v>0.0146</v>
      </c>
      <c r="H17" s="17">
        <v>7747</v>
      </c>
      <c r="I17" s="18">
        <v>50</v>
      </c>
      <c r="J17" s="19">
        <v>0.0065</v>
      </c>
      <c r="K17" s="18">
        <v>1108</v>
      </c>
      <c r="L17" s="18">
        <v>4</v>
      </c>
      <c r="M17" s="19">
        <v>0.0036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7">
        <v>135907</v>
      </c>
      <c r="AJ17" s="18">
        <v>3506</v>
      </c>
      <c r="AK17" s="19">
        <v>0.0258</v>
      </c>
      <c r="AL17" s="17">
        <v>135907</v>
      </c>
      <c r="AM17" s="18">
        <v>3100</v>
      </c>
      <c r="AN17" s="19">
        <v>0.0228</v>
      </c>
      <c r="AO17" s="17">
        <v>67530</v>
      </c>
      <c r="AP17" s="18">
        <v>1656</v>
      </c>
      <c r="AQ17" s="19">
        <v>0.0245</v>
      </c>
      <c r="AR17" s="17">
        <v>24923</v>
      </c>
      <c r="AS17" s="18">
        <v>89</v>
      </c>
      <c r="AT17" s="19">
        <v>0.0036</v>
      </c>
      <c r="AU17" s="17">
        <v>24923</v>
      </c>
      <c r="AV17" s="18">
        <v>51</v>
      </c>
      <c r="AW17" s="19">
        <v>0.002</v>
      </c>
      <c r="AX17" s="17">
        <v>143972</v>
      </c>
      <c r="AY17" s="18">
        <v>600</v>
      </c>
      <c r="AZ17" s="19">
        <v>0.0042</v>
      </c>
      <c r="BA17" s="17">
        <v>143972</v>
      </c>
      <c r="BB17" s="18">
        <v>331</v>
      </c>
      <c r="BC17" s="19">
        <v>0.0023</v>
      </c>
      <c r="BD17" s="18">
        <v>37917</v>
      </c>
      <c r="BE17" s="18">
        <v>218</v>
      </c>
      <c r="BF17" s="19">
        <v>0.0057</v>
      </c>
      <c r="BG17" s="18">
        <v>37917</v>
      </c>
      <c r="BH17" s="18">
        <v>103</v>
      </c>
      <c r="BI17" s="19">
        <v>0.0027</v>
      </c>
      <c r="BJ17" s="17">
        <v>11537</v>
      </c>
      <c r="BK17" s="18">
        <v>60</v>
      </c>
      <c r="BL17" s="19">
        <v>0.0052</v>
      </c>
      <c r="BM17" s="17">
        <v>11537</v>
      </c>
      <c r="BN17" s="18">
        <v>25</v>
      </c>
      <c r="BO17" s="19">
        <v>0.0022</v>
      </c>
      <c r="BP17" s="17">
        <v>1348</v>
      </c>
      <c r="BQ17" s="18">
        <v>1</v>
      </c>
      <c r="BR17" s="19">
        <v>0.0007</v>
      </c>
      <c r="BS17" s="17">
        <v>1348</v>
      </c>
      <c r="BT17" s="18">
        <v>4</v>
      </c>
      <c r="BU17" s="19">
        <v>0.003</v>
      </c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</row>
    <row r="18" customHeight="1" spans="1:121">
      <c r="A18" s="10" t="s">
        <v>38</v>
      </c>
      <c r="B18" s="17">
        <v>19916</v>
      </c>
      <c r="C18" s="18">
        <v>315</v>
      </c>
      <c r="D18" s="19">
        <v>0.0158</v>
      </c>
      <c r="E18" s="20">
        <v>15294</v>
      </c>
      <c r="F18" s="18">
        <v>284</v>
      </c>
      <c r="G18" s="19">
        <v>0.0186</v>
      </c>
      <c r="H18" s="17">
        <v>9418</v>
      </c>
      <c r="I18" s="18">
        <v>82</v>
      </c>
      <c r="J18" s="19">
        <v>0.0087</v>
      </c>
      <c r="K18" s="18">
        <v>1589</v>
      </c>
      <c r="L18" s="18">
        <v>11</v>
      </c>
      <c r="M18" s="19">
        <v>0.0069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5"/>
      <c r="AB18" s="15"/>
      <c r="AC18" s="15"/>
      <c r="AD18" s="15"/>
      <c r="AE18" s="15"/>
      <c r="AF18" s="15"/>
      <c r="AG18" s="15"/>
      <c r="AH18" s="15"/>
      <c r="AI18" s="17">
        <v>136419</v>
      </c>
      <c r="AJ18" s="18">
        <v>3849</v>
      </c>
      <c r="AK18" s="19">
        <v>0.0282</v>
      </c>
      <c r="AL18" s="17">
        <v>136419</v>
      </c>
      <c r="AM18" s="18">
        <v>3424</v>
      </c>
      <c r="AN18" s="19">
        <v>0.0251</v>
      </c>
      <c r="AO18" s="17">
        <v>67809</v>
      </c>
      <c r="AP18" s="18">
        <v>1782</v>
      </c>
      <c r="AQ18" s="19">
        <v>0.0263</v>
      </c>
      <c r="AR18" s="17">
        <v>26807</v>
      </c>
      <c r="AS18" s="18">
        <v>130</v>
      </c>
      <c r="AT18" s="19">
        <v>0.0048</v>
      </c>
      <c r="AU18" s="17">
        <v>26807</v>
      </c>
      <c r="AV18" s="18">
        <v>79</v>
      </c>
      <c r="AW18" s="19">
        <v>0.0029</v>
      </c>
      <c r="AX18" s="20">
        <v>161106</v>
      </c>
      <c r="AY18" s="18">
        <v>946</v>
      </c>
      <c r="AZ18" s="19">
        <v>0.0059</v>
      </c>
      <c r="BA18" s="17">
        <v>161106</v>
      </c>
      <c r="BB18" s="18">
        <v>553</v>
      </c>
      <c r="BC18" s="19">
        <v>0.0034</v>
      </c>
      <c r="BD18" s="18">
        <v>43101</v>
      </c>
      <c r="BE18" s="18">
        <v>451</v>
      </c>
      <c r="BF18" s="19">
        <v>0.0105</v>
      </c>
      <c r="BG18" s="18">
        <v>43101</v>
      </c>
      <c r="BH18" s="18">
        <v>161</v>
      </c>
      <c r="BI18" s="19">
        <v>0.0037</v>
      </c>
      <c r="BJ18" s="17">
        <v>13096</v>
      </c>
      <c r="BK18" s="18">
        <v>102</v>
      </c>
      <c r="BL18" s="19">
        <v>0.0078</v>
      </c>
      <c r="BM18" s="20">
        <v>13096</v>
      </c>
      <c r="BN18" s="18">
        <v>41</v>
      </c>
      <c r="BO18" s="19">
        <v>0.0031</v>
      </c>
      <c r="BP18" s="17">
        <v>1698</v>
      </c>
      <c r="BQ18" s="18">
        <v>2</v>
      </c>
      <c r="BR18" s="19">
        <v>0.0012</v>
      </c>
      <c r="BS18" s="17">
        <v>1698</v>
      </c>
      <c r="BT18" s="18">
        <v>9</v>
      </c>
      <c r="BU18" s="19">
        <v>0.0053</v>
      </c>
      <c r="BV18" s="15"/>
      <c r="BW18" s="15"/>
      <c r="BX18" s="15"/>
      <c r="BY18" s="16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6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6"/>
      <c r="DQ18" s="16"/>
    </row>
    <row r="19" ht="14.5" customHeight="1" spans="1:121">
      <c r="A19" s="10" t="s">
        <v>39</v>
      </c>
      <c r="B19" s="17">
        <v>22614</v>
      </c>
      <c r="C19" s="18">
        <v>412</v>
      </c>
      <c r="D19" s="19">
        <v>0.0182</v>
      </c>
      <c r="E19" s="20">
        <v>17089</v>
      </c>
      <c r="F19" s="18">
        <v>338</v>
      </c>
      <c r="G19" s="19">
        <v>0.0198</v>
      </c>
      <c r="H19" s="17">
        <v>11832</v>
      </c>
      <c r="I19" s="18">
        <v>134</v>
      </c>
      <c r="J19" s="19">
        <v>0.0113</v>
      </c>
      <c r="K19" s="18">
        <v>2125</v>
      </c>
      <c r="L19" s="18">
        <v>15</v>
      </c>
      <c r="M19" s="19">
        <v>0.0071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7">
        <v>136931</v>
      </c>
      <c r="AJ19" s="18">
        <v>4222</v>
      </c>
      <c r="AK19" s="19">
        <v>0.0308</v>
      </c>
      <c r="AL19" s="20">
        <v>136931</v>
      </c>
      <c r="AM19" s="18">
        <v>3720</v>
      </c>
      <c r="AN19" s="19">
        <v>0.0272</v>
      </c>
      <c r="AO19" s="17">
        <v>68057</v>
      </c>
      <c r="AP19" s="18">
        <v>1883</v>
      </c>
      <c r="AQ19" s="19">
        <v>0.0277</v>
      </c>
      <c r="AR19" s="17">
        <v>28398</v>
      </c>
      <c r="AS19" s="18">
        <v>193</v>
      </c>
      <c r="AT19" s="19">
        <v>0.0068</v>
      </c>
      <c r="AU19" s="17">
        <v>28398</v>
      </c>
      <c r="AV19" s="18">
        <v>105</v>
      </c>
      <c r="AW19" s="19">
        <v>0.0037</v>
      </c>
      <c r="AX19" s="17">
        <v>187464</v>
      </c>
      <c r="AY19" s="18">
        <v>1422</v>
      </c>
      <c r="AZ19" s="19">
        <v>0.0076</v>
      </c>
      <c r="BA19" s="17">
        <v>187464</v>
      </c>
      <c r="BB19" s="18">
        <v>805</v>
      </c>
      <c r="BC19" s="19">
        <v>0.0043</v>
      </c>
      <c r="BD19" s="18">
        <v>49061</v>
      </c>
      <c r="BE19" s="18">
        <v>687</v>
      </c>
      <c r="BF19" s="19">
        <v>0.014</v>
      </c>
      <c r="BG19" s="18">
        <v>49061</v>
      </c>
      <c r="BH19" s="18">
        <v>212</v>
      </c>
      <c r="BI19" s="19">
        <v>0.0043</v>
      </c>
      <c r="BJ19" s="17">
        <v>14818</v>
      </c>
      <c r="BK19" s="18">
        <v>153</v>
      </c>
      <c r="BL19" s="19">
        <v>0.0103</v>
      </c>
      <c r="BM19" s="17">
        <v>14818</v>
      </c>
      <c r="BN19" s="18">
        <v>65</v>
      </c>
      <c r="BO19" s="19">
        <v>0.0044</v>
      </c>
      <c r="BP19" s="17">
        <v>2323</v>
      </c>
      <c r="BQ19" s="18">
        <v>9</v>
      </c>
      <c r="BR19" s="19">
        <v>0.0039</v>
      </c>
      <c r="BS19" s="17">
        <v>2323</v>
      </c>
      <c r="BT19" s="18">
        <v>16</v>
      </c>
      <c r="BU19" s="19">
        <v>0.0069</v>
      </c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</row>
    <row r="20" ht="13.5" customHeight="1" spans="1:121">
      <c r="A20" s="10" t="s">
        <v>40</v>
      </c>
      <c r="B20" s="17">
        <v>23697</v>
      </c>
      <c r="C20" s="18">
        <v>521</v>
      </c>
      <c r="D20" s="19">
        <v>0.022</v>
      </c>
      <c r="E20" s="17">
        <v>17917</v>
      </c>
      <c r="F20" s="18">
        <v>422</v>
      </c>
      <c r="G20" s="19">
        <v>0.0236</v>
      </c>
      <c r="H20" s="17">
        <v>13696</v>
      </c>
      <c r="I20" s="18">
        <v>184</v>
      </c>
      <c r="J20" s="19">
        <v>0.0134</v>
      </c>
      <c r="K20" s="18">
        <v>2605</v>
      </c>
      <c r="L20" s="18">
        <v>19</v>
      </c>
      <c r="M20" s="19">
        <v>0.0073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5"/>
      <c r="AE20" s="15"/>
      <c r="AF20" s="15"/>
      <c r="AG20" s="15"/>
      <c r="AH20" s="15"/>
      <c r="AI20" s="17">
        <v>137452</v>
      </c>
      <c r="AJ20" s="18">
        <v>4559</v>
      </c>
      <c r="AK20" s="19">
        <v>0.0332</v>
      </c>
      <c r="AL20" s="17">
        <v>137452</v>
      </c>
      <c r="AM20" s="18">
        <v>4050</v>
      </c>
      <c r="AN20" s="19">
        <v>0.0295</v>
      </c>
      <c r="AO20" s="17">
        <v>68309</v>
      </c>
      <c r="AP20" s="18">
        <v>2003</v>
      </c>
      <c r="AQ20" s="19">
        <v>0.0293</v>
      </c>
      <c r="AR20" s="17">
        <v>29249</v>
      </c>
      <c r="AS20" s="18">
        <v>251</v>
      </c>
      <c r="AT20" s="19">
        <v>0.0086</v>
      </c>
      <c r="AU20" s="17">
        <v>29249</v>
      </c>
      <c r="AV20" s="18">
        <v>138</v>
      </c>
      <c r="AW20" s="19">
        <v>0.0047</v>
      </c>
      <c r="AX20" s="17">
        <v>198318</v>
      </c>
      <c r="AY20" s="18">
        <v>1930</v>
      </c>
      <c r="AZ20" s="19">
        <v>0.0097</v>
      </c>
      <c r="BA20" s="17">
        <v>198318</v>
      </c>
      <c r="BB20" s="18">
        <v>1075</v>
      </c>
      <c r="BC20" s="19">
        <v>0.0054</v>
      </c>
      <c r="BD20" s="18">
        <v>51562</v>
      </c>
      <c r="BE20" s="18">
        <v>989</v>
      </c>
      <c r="BF20" s="19">
        <v>0.0192</v>
      </c>
      <c r="BG20" s="18">
        <v>51562</v>
      </c>
      <c r="BH20" s="18">
        <v>294</v>
      </c>
      <c r="BI20" s="19">
        <v>0.0057</v>
      </c>
      <c r="BJ20" s="17">
        <v>15938</v>
      </c>
      <c r="BK20" s="18">
        <v>213</v>
      </c>
      <c r="BL20" s="19">
        <v>0.0134</v>
      </c>
      <c r="BM20" s="17">
        <v>15938</v>
      </c>
      <c r="BN20" s="18">
        <v>89</v>
      </c>
      <c r="BO20" s="19">
        <v>0.0056</v>
      </c>
      <c r="BP20" s="17">
        <v>2732</v>
      </c>
      <c r="BQ20" s="18">
        <v>16</v>
      </c>
      <c r="BR20" s="19">
        <v>0.0059</v>
      </c>
      <c r="BS20" s="17">
        <v>2732</v>
      </c>
      <c r="BT20" s="18">
        <v>22</v>
      </c>
      <c r="BU20" s="19">
        <v>0.0081</v>
      </c>
      <c r="BV20" s="18">
        <v>35382</v>
      </c>
      <c r="BW20" s="18">
        <v>41</v>
      </c>
      <c r="BX20" s="19">
        <v>0.0012</v>
      </c>
      <c r="BY20" s="18">
        <v>35382</v>
      </c>
      <c r="BZ20" s="18">
        <v>18</v>
      </c>
      <c r="CA20" s="19">
        <v>0.0005</v>
      </c>
      <c r="CB20" s="18">
        <v>7895</v>
      </c>
      <c r="CC20" s="18">
        <v>15</v>
      </c>
      <c r="CD20" s="19">
        <v>0.0019</v>
      </c>
      <c r="CE20" s="18">
        <v>7895</v>
      </c>
      <c r="CF20" s="18">
        <v>4</v>
      </c>
      <c r="CG20" s="19">
        <v>0.0005</v>
      </c>
      <c r="CH20" s="18">
        <v>358</v>
      </c>
      <c r="CI20" s="18">
        <v>2</v>
      </c>
      <c r="CJ20" s="19">
        <v>0.0056</v>
      </c>
      <c r="CK20" s="18">
        <v>358</v>
      </c>
      <c r="CL20" s="50"/>
      <c r="CM20" s="19">
        <v>0</v>
      </c>
      <c r="CN20" s="18">
        <v>4055</v>
      </c>
      <c r="CO20" s="18">
        <v>8</v>
      </c>
      <c r="CP20" s="19">
        <v>0.002</v>
      </c>
      <c r="CQ20" s="18">
        <v>4055</v>
      </c>
      <c r="CR20" s="18">
        <v>7</v>
      </c>
      <c r="CS20" s="19">
        <v>0.0017</v>
      </c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</row>
    <row r="21" customHeight="1" spans="1:121">
      <c r="A21" s="10" t="s">
        <v>41</v>
      </c>
      <c r="B21" s="17">
        <v>26241</v>
      </c>
      <c r="C21" s="18">
        <v>707</v>
      </c>
      <c r="D21" s="19">
        <v>0.0269</v>
      </c>
      <c r="E21" s="17">
        <v>19131</v>
      </c>
      <c r="F21" s="18">
        <v>540</v>
      </c>
      <c r="G21" s="19">
        <v>0.0282</v>
      </c>
      <c r="H21" s="17">
        <v>16791</v>
      </c>
      <c r="I21" s="18">
        <v>274</v>
      </c>
      <c r="J21" s="19">
        <v>0.0163</v>
      </c>
      <c r="K21" s="18">
        <v>3508</v>
      </c>
      <c r="L21" s="18">
        <v>26</v>
      </c>
      <c r="M21" s="19">
        <v>0.0074</v>
      </c>
      <c r="N21" s="17">
        <v>16355</v>
      </c>
      <c r="O21" s="18">
        <v>48</v>
      </c>
      <c r="P21" s="19">
        <v>0.0029</v>
      </c>
      <c r="Q21" s="18">
        <v>19189</v>
      </c>
      <c r="R21" s="18">
        <v>92</v>
      </c>
      <c r="S21" s="19">
        <v>0.0048</v>
      </c>
      <c r="T21" s="18">
        <v>3143</v>
      </c>
      <c r="U21" s="18">
        <v>3</v>
      </c>
      <c r="V21" s="19">
        <v>0.001</v>
      </c>
      <c r="W21" s="18">
        <v>934</v>
      </c>
      <c r="X21" s="18">
        <v>0</v>
      </c>
      <c r="Y21" s="19">
        <v>0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7">
        <v>138816</v>
      </c>
      <c r="AJ21" s="18">
        <v>4922</v>
      </c>
      <c r="AK21" s="19">
        <v>0.0355</v>
      </c>
      <c r="AL21" s="17">
        <v>138816</v>
      </c>
      <c r="AM21" s="18">
        <v>4452</v>
      </c>
      <c r="AN21" s="19">
        <v>0.0321</v>
      </c>
      <c r="AO21" s="17">
        <v>69003</v>
      </c>
      <c r="AP21" s="18">
        <v>2134</v>
      </c>
      <c r="AQ21" s="19">
        <v>0.0309</v>
      </c>
      <c r="AR21" s="17">
        <v>34368</v>
      </c>
      <c r="AS21" s="18">
        <v>298</v>
      </c>
      <c r="AT21" s="19">
        <v>0.0087</v>
      </c>
      <c r="AU21" s="17">
        <v>34368</v>
      </c>
      <c r="AV21" s="18">
        <v>179</v>
      </c>
      <c r="AW21" s="19">
        <v>0.0052</v>
      </c>
      <c r="AX21" s="17">
        <v>241690</v>
      </c>
      <c r="AY21" s="18">
        <v>2466</v>
      </c>
      <c r="AZ21" s="19">
        <v>0.0102</v>
      </c>
      <c r="BA21" s="17">
        <v>241690</v>
      </c>
      <c r="BB21" s="18">
        <v>1428</v>
      </c>
      <c r="BC21" s="19">
        <v>0.0059</v>
      </c>
      <c r="BD21" s="18">
        <v>64862</v>
      </c>
      <c r="BE21" s="18">
        <v>1345</v>
      </c>
      <c r="BF21" s="19">
        <v>0.0207</v>
      </c>
      <c r="BG21" s="18">
        <v>64862</v>
      </c>
      <c r="BH21" s="18">
        <v>402</v>
      </c>
      <c r="BI21" s="19">
        <v>0.0062</v>
      </c>
      <c r="BJ21" s="17">
        <v>22249</v>
      </c>
      <c r="BK21" s="18">
        <v>251</v>
      </c>
      <c r="BL21" s="19">
        <v>0.0113</v>
      </c>
      <c r="BM21" s="17">
        <v>22249</v>
      </c>
      <c r="BN21" s="18">
        <v>125</v>
      </c>
      <c r="BO21" s="19">
        <v>0.0056</v>
      </c>
      <c r="BP21" s="17">
        <v>5592</v>
      </c>
      <c r="BQ21" s="18">
        <v>19</v>
      </c>
      <c r="BR21" s="19">
        <v>0.0034</v>
      </c>
      <c r="BS21" s="17">
        <v>5592</v>
      </c>
      <c r="BT21" s="18">
        <v>33</v>
      </c>
      <c r="BU21" s="19">
        <v>0.0059</v>
      </c>
      <c r="BV21" s="18">
        <v>119230</v>
      </c>
      <c r="BW21" s="18">
        <v>300</v>
      </c>
      <c r="BX21" s="19">
        <v>0.0025</v>
      </c>
      <c r="BY21" s="18">
        <v>119230</v>
      </c>
      <c r="BZ21" s="18">
        <v>152</v>
      </c>
      <c r="CA21" s="19">
        <v>0.0013</v>
      </c>
      <c r="CB21" s="18">
        <v>30260</v>
      </c>
      <c r="CC21" s="18">
        <v>104</v>
      </c>
      <c r="CD21" s="19">
        <v>0.0034</v>
      </c>
      <c r="CE21" s="18">
        <v>30260</v>
      </c>
      <c r="CF21" s="18">
        <v>49</v>
      </c>
      <c r="CG21" s="19">
        <v>0.0016</v>
      </c>
      <c r="CH21" s="18">
        <v>1468</v>
      </c>
      <c r="CI21" s="18">
        <v>3</v>
      </c>
      <c r="CJ21" s="19">
        <v>0.002</v>
      </c>
      <c r="CK21" s="18">
        <v>1468</v>
      </c>
      <c r="CL21" s="18">
        <v>3</v>
      </c>
      <c r="CM21" s="19">
        <v>0.002</v>
      </c>
      <c r="CN21" s="18">
        <v>9269</v>
      </c>
      <c r="CO21" s="18">
        <v>31</v>
      </c>
      <c r="CP21" s="19">
        <v>0.0033</v>
      </c>
      <c r="CQ21" s="18">
        <v>9269</v>
      </c>
      <c r="CR21" s="18">
        <v>21</v>
      </c>
      <c r="CS21" s="19">
        <v>0.0023</v>
      </c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</row>
    <row r="22" ht="14.5" customHeight="1" spans="1:121">
      <c r="A22" s="10" t="s">
        <v>42</v>
      </c>
      <c r="B22" s="17">
        <v>28688</v>
      </c>
      <c r="C22" s="18">
        <v>897</v>
      </c>
      <c r="D22" s="19">
        <v>0.0313</v>
      </c>
      <c r="E22" s="17">
        <v>20016</v>
      </c>
      <c r="F22" s="18">
        <v>671</v>
      </c>
      <c r="G22" s="19">
        <v>0.0335</v>
      </c>
      <c r="H22" s="17">
        <v>19795</v>
      </c>
      <c r="I22" s="18">
        <v>360</v>
      </c>
      <c r="J22" s="19">
        <v>0.0182</v>
      </c>
      <c r="K22" s="18">
        <v>4383</v>
      </c>
      <c r="L22" s="18">
        <v>38</v>
      </c>
      <c r="M22" s="19">
        <v>0.0087</v>
      </c>
      <c r="N22" s="17">
        <v>33959</v>
      </c>
      <c r="O22" s="18">
        <v>165</v>
      </c>
      <c r="P22" s="19">
        <v>0.0049</v>
      </c>
      <c r="Q22" s="18">
        <v>52959</v>
      </c>
      <c r="R22" s="18">
        <v>335</v>
      </c>
      <c r="S22" s="19">
        <v>0.0063</v>
      </c>
      <c r="T22" s="18">
        <v>4427</v>
      </c>
      <c r="U22" s="18">
        <v>38</v>
      </c>
      <c r="V22" s="19">
        <v>0.0086</v>
      </c>
      <c r="W22" s="18">
        <v>2773</v>
      </c>
      <c r="X22" s="18">
        <v>10</v>
      </c>
      <c r="Y22" s="19">
        <v>0.0036</v>
      </c>
      <c r="Z22" s="15"/>
      <c r="AA22" s="15"/>
      <c r="AB22" s="15"/>
      <c r="AC22" s="16"/>
      <c r="AD22" s="15"/>
      <c r="AE22" s="15"/>
      <c r="AF22" s="16"/>
      <c r="AG22" s="15"/>
      <c r="AH22" s="15"/>
      <c r="AI22" s="17">
        <v>139540</v>
      </c>
      <c r="AJ22" s="18">
        <v>5315</v>
      </c>
      <c r="AK22" s="19">
        <v>0.0381</v>
      </c>
      <c r="AL22" s="17">
        <v>139368</v>
      </c>
      <c r="AM22" s="18">
        <v>4816</v>
      </c>
      <c r="AN22" s="19">
        <v>0.0346</v>
      </c>
      <c r="AO22" s="17">
        <v>69210</v>
      </c>
      <c r="AP22" s="18">
        <v>2267</v>
      </c>
      <c r="AQ22" s="19">
        <v>0.0328</v>
      </c>
      <c r="AR22" s="17">
        <v>40984</v>
      </c>
      <c r="AS22" s="18">
        <v>386</v>
      </c>
      <c r="AT22" s="19">
        <v>0.0094</v>
      </c>
      <c r="AU22" s="17">
        <v>40984</v>
      </c>
      <c r="AV22" s="18">
        <v>232</v>
      </c>
      <c r="AW22" s="19">
        <v>0.0057</v>
      </c>
      <c r="AX22" s="17">
        <v>263614</v>
      </c>
      <c r="AY22" s="18">
        <v>3201</v>
      </c>
      <c r="AZ22" s="19">
        <v>0.0121</v>
      </c>
      <c r="BA22" s="17">
        <v>263614</v>
      </c>
      <c r="BB22" s="18">
        <v>1845</v>
      </c>
      <c r="BC22" s="19">
        <v>0.007</v>
      </c>
      <c r="BD22" s="18">
        <v>72326</v>
      </c>
      <c r="BE22" s="18">
        <v>1714</v>
      </c>
      <c r="BF22" s="19">
        <v>0.0237</v>
      </c>
      <c r="BG22" s="18">
        <v>72326</v>
      </c>
      <c r="BH22" s="18">
        <v>513</v>
      </c>
      <c r="BI22" s="19">
        <v>0.0071</v>
      </c>
      <c r="BJ22" s="17">
        <v>25535</v>
      </c>
      <c r="BK22" s="18">
        <v>322</v>
      </c>
      <c r="BL22" s="19">
        <v>0.0126</v>
      </c>
      <c r="BM22" s="17">
        <v>25535</v>
      </c>
      <c r="BN22" s="18">
        <v>167</v>
      </c>
      <c r="BO22" s="19">
        <v>0.0065</v>
      </c>
      <c r="BP22" s="17">
        <v>7645</v>
      </c>
      <c r="BQ22" s="18">
        <v>32</v>
      </c>
      <c r="BR22" s="19">
        <v>0.0042</v>
      </c>
      <c r="BS22" s="17">
        <v>7645</v>
      </c>
      <c r="BT22" s="18">
        <v>52</v>
      </c>
      <c r="BU22" s="19">
        <v>0.0068</v>
      </c>
      <c r="BV22" s="18">
        <v>214874</v>
      </c>
      <c r="BW22" s="18">
        <v>840</v>
      </c>
      <c r="BX22" s="19">
        <v>0.0039</v>
      </c>
      <c r="BY22" s="18">
        <v>214874</v>
      </c>
      <c r="BZ22" s="18">
        <v>470</v>
      </c>
      <c r="CA22" s="19">
        <v>0.0022</v>
      </c>
      <c r="CB22" s="18">
        <v>56211</v>
      </c>
      <c r="CC22" s="18">
        <v>383</v>
      </c>
      <c r="CD22" s="19">
        <v>0.0068</v>
      </c>
      <c r="CE22" s="18">
        <v>56211</v>
      </c>
      <c r="CF22" s="18">
        <v>172</v>
      </c>
      <c r="CG22" s="19">
        <v>0.0031</v>
      </c>
      <c r="CH22" s="18">
        <v>3857</v>
      </c>
      <c r="CI22" s="18">
        <v>14</v>
      </c>
      <c r="CJ22" s="19">
        <v>0.0036</v>
      </c>
      <c r="CK22" s="18">
        <v>3857</v>
      </c>
      <c r="CL22" s="18">
        <v>8</v>
      </c>
      <c r="CM22" s="19">
        <v>0.0021</v>
      </c>
      <c r="CN22" s="18">
        <v>15300</v>
      </c>
      <c r="CO22" s="18">
        <v>64</v>
      </c>
      <c r="CP22" s="19">
        <v>0.0042</v>
      </c>
      <c r="CQ22" s="18">
        <v>15300</v>
      </c>
      <c r="CR22" s="18">
        <v>41</v>
      </c>
      <c r="CS22" s="19">
        <v>0.0027</v>
      </c>
      <c r="CT22" s="15"/>
      <c r="CU22" s="15"/>
      <c r="CV22" s="15"/>
      <c r="CW22" s="16"/>
      <c r="CX22" s="15"/>
      <c r="CY22" s="15"/>
      <c r="CZ22" s="16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6"/>
      <c r="DQ22" s="16"/>
    </row>
    <row r="23" ht="13.5" customHeight="1" spans="1:121">
      <c r="A23" s="10" t="s">
        <v>43</v>
      </c>
      <c r="B23" s="21">
        <v>30080</v>
      </c>
      <c r="C23" s="22">
        <v>1084</v>
      </c>
      <c r="D23" s="23">
        <v>0.036</v>
      </c>
      <c r="E23" s="24">
        <v>20474</v>
      </c>
      <c r="F23" s="25">
        <v>827</v>
      </c>
      <c r="G23" s="26">
        <v>0.0404</v>
      </c>
      <c r="H23" s="17">
        <v>21059</v>
      </c>
      <c r="I23" s="18">
        <v>474</v>
      </c>
      <c r="J23" s="19">
        <v>0.0225</v>
      </c>
      <c r="K23" s="18">
        <v>5117</v>
      </c>
      <c r="L23" s="18">
        <v>49</v>
      </c>
      <c r="M23" s="19">
        <v>0.0096</v>
      </c>
      <c r="N23" s="17">
        <v>43967</v>
      </c>
      <c r="O23" s="18">
        <v>287</v>
      </c>
      <c r="P23" s="19">
        <v>0.0065</v>
      </c>
      <c r="Q23" s="18">
        <v>72254</v>
      </c>
      <c r="R23" s="18">
        <v>575</v>
      </c>
      <c r="S23" s="19">
        <v>0.008</v>
      </c>
      <c r="T23" s="18">
        <v>7260</v>
      </c>
      <c r="U23" s="18">
        <v>62</v>
      </c>
      <c r="V23" s="19">
        <v>0.0085</v>
      </c>
      <c r="W23" s="18">
        <v>2847</v>
      </c>
      <c r="X23" s="18">
        <v>35</v>
      </c>
      <c r="Y23" s="19">
        <v>0.0123</v>
      </c>
      <c r="Z23" s="18">
        <v>5335</v>
      </c>
      <c r="AA23" s="18">
        <v>17</v>
      </c>
      <c r="AB23" s="19">
        <v>0.0032</v>
      </c>
      <c r="AC23" s="15"/>
      <c r="AD23" s="15"/>
      <c r="AE23" s="15"/>
      <c r="AF23" s="15"/>
      <c r="AG23" s="15"/>
      <c r="AH23" s="15"/>
      <c r="AI23" s="17">
        <v>140837</v>
      </c>
      <c r="AJ23" s="18">
        <v>5687</v>
      </c>
      <c r="AK23" s="19">
        <v>0.0404</v>
      </c>
      <c r="AL23" s="17">
        <v>140837</v>
      </c>
      <c r="AM23" s="18">
        <v>5245</v>
      </c>
      <c r="AN23" s="19">
        <v>0.0372</v>
      </c>
      <c r="AO23" s="17">
        <v>70224</v>
      </c>
      <c r="AP23" s="18">
        <v>2400</v>
      </c>
      <c r="AQ23" s="19">
        <v>0.0342</v>
      </c>
      <c r="AR23" s="17">
        <v>45134</v>
      </c>
      <c r="AS23" s="18">
        <v>498</v>
      </c>
      <c r="AT23" s="19">
        <v>0.011</v>
      </c>
      <c r="AU23" s="17">
        <v>45134</v>
      </c>
      <c r="AV23" s="18">
        <v>275</v>
      </c>
      <c r="AW23" s="19">
        <v>0.0061</v>
      </c>
      <c r="AX23" s="17">
        <v>278746</v>
      </c>
      <c r="AY23" s="18">
        <v>3873</v>
      </c>
      <c r="AZ23" s="19">
        <v>0.0139</v>
      </c>
      <c r="BA23" s="17">
        <v>278746</v>
      </c>
      <c r="BB23" s="18">
        <v>2229</v>
      </c>
      <c r="BC23" s="19">
        <v>0.008</v>
      </c>
      <c r="BD23" s="18">
        <v>78217</v>
      </c>
      <c r="BE23" s="18">
        <v>2097</v>
      </c>
      <c r="BF23" s="19">
        <v>0.0268</v>
      </c>
      <c r="BG23" s="18">
        <v>78217</v>
      </c>
      <c r="BH23" s="18">
        <v>627</v>
      </c>
      <c r="BI23" s="19">
        <v>0.008</v>
      </c>
      <c r="BJ23" s="17">
        <v>27848</v>
      </c>
      <c r="BK23" s="18">
        <v>398</v>
      </c>
      <c r="BL23" s="19">
        <v>0.0143</v>
      </c>
      <c r="BM23" s="17">
        <v>27848</v>
      </c>
      <c r="BN23" s="18">
        <v>204</v>
      </c>
      <c r="BO23" s="19">
        <v>0.0073</v>
      </c>
      <c r="BP23" s="17">
        <v>8212</v>
      </c>
      <c r="BQ23" s="18">
        <v>39</v>
      </c>
      <c r="BR23" s="19">
        <v>0.0047</v>
      </c>
      <c r="BS23" s="17">
        <v>8212</v>
      </c>
      <c r="BT23" s="18">
        <v>79</v>
      </c>
      <c r="BU23" s="19">
        <v>0.0096</v>
      </c>
      <c r="BV23" s="18">
        <v>257927</v>
      </c>
      <c r="BW23" s="18">
        <v>1475</v>
      </c>
      <c r="BX23" s="19">
        <v>0.0057</v>
      </c>
      <c r="BY23" s="18">
        <v>257927</v>
      </c>
      <c r="BZ23" s="18">
        <v>798</v>
      </c>
      <c r="CA23" s="19">
        <v>0.0031</v>
      </c>
      <c r="CB23" s="18">
        <v>62823</v>
      </c>
      <c r="CC23" s="18">
        <v>718</v>
      </c>
      <c r="CD23" s="19">
        <v>0.0114</v>
      </c>
      <c r="CE23" s="18">
        <v>62823</v>
      </c>
      <c r="CF23" s="18">
        <v>301</v>
      </c>
      <c r="CG23" s="19">
        <v>0.0048</v>
      </c>
      <c r="CH23" s="18">
        <v>6921</v>
      </c>
      <c r="CI23" s="18">
        <v>41</v>
      </c>
      <c r="CJ23" s="19">
        <v>0.0059</v>
      </c>
      <c r="CK23" s="18">
        <v>6921</v>
      </c>
      <c r="CL23" s="18">
        <v>18</v>
      </c>
      <c r="CM23" s="19">
        <v>0.0026</v>
      </c>
      <c r="CN23" s="18">
        <v>18900</v>
      </c>
      <c r="CO23" s="18">
        <v>96</v>
      </c>
      <c r="CP23" s="19">
        <v>0.0051</v>
      </c>
      <c r="CQ23" s="18">
        <v>18900</v>
      </c>
      <c r="CR23" s="18">
        <v>59</v>
      </c>
      <c r="CS23" s="19">
        <v>0.0031</v>
      </c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</row>
    <row r="24" customHeight="1" spans="1:121">
      <c r="A24" s="10" t="s">
        <v>44</v>
      </c>
      <c r="B24" s="17">
        <v>31143</v>
      </c>
      <c r="C24" s="18">
        <v>1234</v>
      </c>
      <c r="D24" s="19">
        <v>0.0396</v>
      </c>
      <c r="E24" s="17">
        <v>20787</v>
      </c>
      <c r="F24" s="18">
        <v>936</v>
      </c>
      <c r="G24" s="19">
        <v>0.045</v>
      </c>
      <c r="H24" s="17">
        <v>21592</v>
      </c>
      <c r="I24" s="18">
        <v>573</v>
      </c>
      <c r="J24" s="19">
        <v>0.0265</v>
      </c>
      <c r="K24" s="18">
        <v>5658</v>
      </c>
      <c r="L24" s="18">
        <v>56</v>
      </c>
      <c r="M24" s="19">
        <v>0.0099</v>
      </c>
      <c r="N24" s="17">
        <v>50419</v>
      </c>
      <c r="O24" s="18">
        <v>363</v>
      </c>
      <c r="P24" s="19">
        <v>0.0072</v>
      </c>
      <c r="Q24" s="18">
        <v>87396</v>
      </c>
      <c r="R24" s="18">
        <v>722</v>
      </c>
      <c r="S24" s="19">
        <v>0.0083</v>
      </c>
      <c r="T24" s="18">
        <v>13437</v>
      </c>
      <c r="U24" s="18">
        <v>105</v>
      </c>
      <c r="V24" s="19">
        <v>0.0078</v>
      </c>
      <c r="W24" s="18">
        <v>3469</v>
      </c>
      <c r="X24" s="18">
        <v>48</v>
      </c>
      <c r="Y24" s="19">
        <v>0.0138</v>
      </c>
      <c r="Z24" s="18">
        <v>11927</v>
      </c>
      <c r="AA24" s="18">
        <v>57</v>
      </c>
      <c r="AB24" s="19">
        <v>0.0048</v>
      </c>
      <c r="AC24" s="17">
        <v>2204</v>
      </c>
      <c r="AD24" s="18">
        <v>0</v>
      </c>
      <c r="AE24" s="19">
        <v>0</v>
      </c>
      <c r="AF24" s="15"/>
      <c r="AG24" s="15"/>
      <c r="AH24" s="15"/>
      <c r="AI24" s="17">
        <v>141305</v>
      </c>
      <c r="AJ24" s="18">
        <v>5982</v>
      </c>
      <c r="AK24" s="19">
        <v>0.0423</v>
      </c>
      <c r="AL24" s="17">
        <v>141305</v>
      </c>
      <c r="AM24" s="18">
        <v>5526</v>
      </c>
      <c r="AN24" s="19">
        <v>0.0391</v>
      </c>
      <c r="AO24" s="17">
        <v>70343</v>
      </c>
      <c r="AP24" s="18">
        <v>2507</v>
      </c>
      <c r="AQ24" s="19">
        <v>0.0356</v>
      </c>
      <c r="AR24" s="17">
        <v>45864</v>
      </c>
      <c r="AS24" s="18">
        <v>548</v>
      </c>
      <c r="AT24" s="19">
        <v>0.0119</v>
      </c>
      <c r="AU24" s="17">
        <v>45864</v>
      </c>
      <c r="AV24" s="18">
        <v>306</v>
      </c>
      <c r="AW24" s="19">
        <v>0.0067</v>
      </c>
      <c r="AX24" s="17">
        <v>286861</v>
      </c>
      <c r="AY24" s="18">
        <v>4270</v>
      </c>
      <c r="AZ24" s="19">
        <v>0.0149</v>
      </c>
      <c r="BA24" s="17">
        <v>286861</v>
      </c>
      <c r="BB24" s="18">
        <v>2490</v>
      </c>
      <c r="BC24" s="19">
        <v>0.0087</v>
      </c>
      <c r="BD24" s="18">
        <v>79123</v>
      </c>
      <c r="BE24" s="18">
        <v>2377</v>
      </c>
      <c r="BF24" s="19">
        <v>0.03</v>
      </c>
      <c r="BG24" s="18">
        <v>79123</v>
      </c>
      <c r="BH24" s="18">
        <v>716</v>
      </c>
      <c r="BI24" s="19">
        <v>0.009</v>
      </c>
      <c r="BJ24" s="17">
        <v>28171</v>
      </c>
      <c r="BK24" s="18">
        <v>446</v>
      </c>
      <c r="BL24" s="19">
        <v>0.0158</v>
      </c>
      <c r="BM24" s="17">
        <v>28171</v>
      </c>
      <c r="BN24" s="18">
        <v>228</v>
      </c>
      <c r="BO24" s="19">
        <v>0.0081</v>
      </c>
      <c r="BP24" s="17">
        <v>8449</v>
      </c>
      <c r="BQ24" s="18">
        <v>50</v>
      </c>
      <c r="BR24" s="19">
        <v>0.0059</v>
      </c>
      <c r="BS24" s="17">
        <v>8449</v>
      </c>
      <c r="BT24" s="18">
        <v>103</v>
      </c>
      <c r="BU24" s="19">
        <v>0.0122</v>
      </c>
      <c r="BV24" s="18">
        <v>284453</v>
      </c>
      <c r="BW24" s="18">
        <v>1848</v>
      </c>
      <c r="BX24" s="19">
        <v>0.0065</v>
      </c>
      <c r="BY24" s="18">
        <v>284453</v>
      </c>
      <c r="BZ24" s="18">
        <v>942</v>
      </c>
      <c r="CA24" s="19">
        <v>0.0033</v>
      </c>
      <c r="CB24" s="18">
        <v>76953</v>
      </c>
      <c r="CC24" s="18">
        <v>958</v>
      </c>
      <c r="CD24" s="19">
        <v>0.0124</v>
      </c>
      <c r="CE24" s="18">
        <v>76953</v>
      </c>
      <c r="CF24" s="18">
        <v>400</v>
      </c>
      <c r="CG24" s="19">
        <v>0.0052</v>
      </c>
      <c r="CH24" s="18">
        <v>7168</v>
      </c>
      <c r="CI24" s="18">
        <v>53</v>
      </c>
      <c r="CJ24" s="19">
        <v>0.0074</v>
      </c>
      <c r="CK24" s="18">
        <v>7168</v>
      </c>
      <c r="CL24" s="18">
        <v>26</v>
      </c>
      <c r="CM24" s="19">
        <v>0.0036</v>
      </c>
      <c r="CN24" s="18">
        <v>21330</v>
      </c>
      <c r="CO24" s="18">
        <v>121</v>
      </c>
      <c r="CP24" s="19">
        <v>0.0057</v>
      </c>
      <c r="CQ24" s="18">
        <v>21330</v>
      </c>
      <c r="CR24" s="18">
        <v>69</v>
      </c>
      <c r="CS24" s="19">
        <v>0.0032</v>
      </c>
      <c r="CT24" s="17">
        <v>8707</v>
      </c>
      <c r="CU24" s="18">
        <v>3</v>
      </c>
      <c r="CV24" s="19">
        <v>0.0003</v>
      </c>
      <c r="CW24" s="17">
        <v>8707</v>
      </c>
      <c r="CX24" s="18">
        <v>4</v>
      </c>
      <c r="CY24" s="19">
        <v>0.0005</v>
      </c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6"/>
      <c r="DQ24" s="16"/>
    </row>
    <row r="25" ht="14.5" customHeight="1" spans="1:121">
      <c r="A25" s="10" t="s">
        <v>45</v>
      </c>
      <c r="B25" s="17">
        <v>33269</v>
      </c>
      <c r="C25" s="18">
        <v>1498</v>
      </c>
      <c r="D25" s="19">
        <v>0.045</v>
      </c>
      <c r="E25" s="17">
        <v>21597</v>
      </c>
      <c r="F25" s="18">
        <v>1119</v>
      </c>
      <c r="G25" s="19">
        <v>0.0518</v>
      </c>
      <c r="H25" s="27">
        <v>21590</v>
      </c>
      <c r="I25" s="39">
        <v>754</v>
      </c>
      <c r="J25" s="23">
        <v>0.0349</v>
      </c>
      <c r="K25" s="18">
        <v>6343</v>
      </c>
      <c r="L25" s="18">
        <v>69</v>
      </c>
      <c r="M25" s="19">
        <v>0.0109</v>
      </c>
      <c r="N25" s="17">
        <v>60882</v>
      </c>
      <c r="O25" s="18">
        <v>545</v>
      </c>
      <c r="P25" s="19">
        <v>0.009</v>
      </c>
      <c r="Q25" s="18">
        <v>111179</v>
      </c>
      <c r="R25" s="18">
        <v>1102</v>
      </c>
      <c r="S25" s="19">
        <v>0.0099</v>
      </c>
      <c r="T25" s="18">
        <v>14335</v>
      </c>
      <c r="U25" s="18">
        <v>223</v>
      </c>
      <c r="V25" s="19">
        <v>0.0156</v>
      </c>
      <c r="W25" s="18">
        <v>4981</v>
      </c>
      <c r="X25" s="18">
        <v>84</v>
      </c>
      <c r="Y25" s="19">
        <v>0.0169</v>
      </c>
      <c r="Z25" s="18">
        <v>22532</v>
      </c>
      <c r="AA25" s="18">
        <v>130</v>
      </c>
      <c r="AB25" s="19">
        <v>0.0058</v>
      </c>
      <c r="AC25" s="17">
        <v>5018</v>
      </c>
      <c r="AD25" s="18">
        <v>8</v>
      </c>
      <c r="AE25" s="19">
        <v>0.0016</v>
      </c>
      <c r="AF25" s="17">
        <v>141</v>
      </c>
      <c r="AG25" s="50"/>
      <c r="AH25" s="19">
        <v>0</v>
      </c>
      <c r="AI25" s="17">
        <v>141697</v>
      </c>
      <c r="AJ25" s="18">
        <v>6343</v>
      </c>
      <c r="AK25" s="19">
        <v>0.0448</v>
      </c>
      <c r="AL25" s="17">
        <v>141697</v>
      </c>
      <c r="AM25" s="18">
        <v>5889</v>
      </c>
      <c r="AN25" s="19">
        <v>0.0416</v>
      </c>
      <c r="AO25" s="17">
        <v>70448</v>
      </c>
      <c r="AP25" s="18">
        <v>2617</v>
      </c>
      <c r="AQ25" s="19">
        <v>0.0371</v>
      </c>
      <c r="AR25" s="53">
        <v>46373</v>
      </c>
      <c r="AS25" s="54">
        <v>635</v>
      </c>
      <c r="AT25" s="55">
        <v>0.0137</v>
      </c>
      <c r="AU25" s="56">
        <v>46373</v>
      </c>
      <c r="AV25" s="57">
        <v>342</v>
      </c>
      <c r="AW25" s="58">
        <v>0.0074</v>
      </c>
      <c r="AX25" s="59">
        <v>296172</v>
      </c>
      <c r="AY25" s="60">
        <v>4837</v>
      </c>
      <c r="AZ25" s="61">
        <v>0.0163</v>
      </c>
      <c r="BA25" s="62">
        <v>296172</v>
      </c>
      <c r="BB25" s="63">
        <v>2791</v>
      </c>
      <c r="BC25" s="64">
        <v>0.0094</v>
      </c>
      <c r="BD25" s="18">
        <v>79529</v>
      </c>
      <c r="BE25" s="18">
        <v>2745</v>
      </c>
      <c r="BF25" s="19">
        <v>0.0345</v>
      </c>
      <c r="BG25" s="18">
        <v>79529</v>
      </c>
      <c r="BH25" s="18">
        <v>801</v>
      </c>
      <c r="BI25" s="19">
        <v>0.0101</v>
      </c>
      <c r="BJ25" s="17">
        <v>28410</v>
      </c>
      <c r="BK25" s="18">
        <v>524</v>
      </c>
      <c r="BL25" s="19">
        <v>0.0184</v>
      </c>
      <c r="BM25" s="17">
        <v>28410</v>
      </c>
      <c r="BN25" s="18">
        <v>265</v>
      </c>
      <c r="BO25" s="19">
        <v>0.0093</v>
      </c>
      <c r="BP25" s="17">
        <v>8687</v>
      </c>
      <c r="BQ25" s="18">
        <v>70</v>
      </c>
      <c r="BR25" s="19">
        <v>0.0081</v>
      </c>
      <c r="BS25" s="17">
        <v>8687</v>
      </c>
      <c r="BT25" s="18">
        <v>128</v>
      </c>
      <c r="BU25" s="19">
        <v>0.0147</v>
      </c>
      <c r="BV25" s="18">
        <v>327302</v>
      </c>
      <c r="BW25" s="18">
        <v>2341</v>
      </c>
      <c r="BX25" s="19">
        <v>0.0072</v>
      </c>
      <c r="BY25" s="18">
        <v>327302</v>
      </c>
      <c r="BZ25" s="18">
        <v>1169</v>
      </c>
      <c r="CA25" s="19">
        <v>0.0036</v>
      </c>
      <c r="CB25" s="18">
        <v>81033</v>
      </c>
      <c r="CC25" s="18">
        <v>1287</v>
      </c>
      <c r="CD25" s="19">
        <v>0.0159</v>
      </c>
      <c r="CE25" s="18">
        <v>81033</v>
      </c>
      <c r="CF25" s="18">
        <v>521</v>
      </c>
      <c r="CG25" s="19">
        <v>0.0064</v>
      </c>
      <c r="CH25" s="18">
        <v>7320</v>
      </c>
      <c r="CI25" s="18">
        <v>82</v>
      </c>
      <c r="CJ25" s="19">
        <v>0.0112</v>
      </c>
      <c r="CK25" s="18">
        <v>7320</v>
      </c>
      <c r="CL25" s="18">
        <v>33</v>
      </c>
      <c r="CM25" s="19">
        <v>0.0045</v>
      </c>
      <c r="CN25" s="18">
        <v>23084</v>
      </c>
      <c r="CO25" s="18">
        <v>150</v>
      </c>
      <c r="CP25" s="19">
        <v>0.0065</v>
      </c>
      <c r="CQ25" s="18">
        <v>23084</v>
      </c>
      <c r="CR25" s="18">
        <v>85</v>
      </c>
      <c r="CS25" s="19">
        <v>0.0037</v>
      </c>
      <c r="CT25" s="17">
        <v>21668</v>
      </c>
      <c r="CU25" s="18">
        <v>86</v>
      </c>
      <c r="CV25" s="19">
        <v>0.004</v>
      </c>
      <c r="CW25" s="17">
        <v>21668</v>
      </c>
      <c r="CX25" s="18">
        <v>70</v>
      </c>
      <c r="CY25" s="19">
        <v>0.0032</v>
      </c>
      <c r="CZ25" s="17">
        <v>259</v>
      </c>
      <c r="DA25" s="18">
        <v>0</v>
      </c>
      <c r="DB25" s="19">
        <v>0</v>
      </c>
      <c r="DC25" s="17">
        <v>259</v>
      </c>
      <c r="DD25" s="18">
        <v>0</v>
      </c>
      <c r="DE25" s="19">
        <v>0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</row>
    <row r="26" ht="13.5" customHeight="1" spans="1:121">
      <c r="A26" s="10" t="s">
        <v>46</v>
      </c>
      <c r="B26" s="17">
        <v>36376</v>
      </c>
      <c r="C26" s="18">
        <v>1781</v>
      </c>
      <c r="D26" s="19">
        <v>0.049</v>
      </c>
      <c r="E26" s="17">
        <v>23034</v>
      </c>
      <c r="F26" s="18">
        <v>1344</v>
      </c>
      <c r="G26" s="19">
        <v>0.0583</v>
      </c>
      <c r="H26" s="17">
        <v>22309</v>
      </c>
      <c r="I26" s="18">
        <v>941</v>
      </c>
      <c r="J26" s="19">
        <v>0.0422</v>
      </c>
      <c r="K26" s="18">
        <v>7182</v>
      </c>
      <c r="L26" s="18">
        <v>82</v>
      </c>
      <c r="M26" s="19">
        <v>0.0114</v>
      </c>
      <c r="N26" s="17">
        <v>67489</v>
      </c>
      <c r="O26" s="18">
        <v>834</v>
      </c>
      <c r="P26" s="19">
        <v>0.0124</v>
      </c>
      <c r="Q26" s="18">
        <v>127785</v>
      </c>
      <c r="R26" s="18">
        <v>2095</v>
      </c>
      <c r="S26" s="19">
        <v>0.0164</v>
      </c>
      <c r="T26" s="18">
        <v>18298</v>
      </c>
      <c r="U26" s="18">
        <v>401</v>
      </c>
      <c r="V26" s="19">
        <v>0.0219</v>
      </c>
      <c r="W26" s="18">
        <v>7154</v>
      </c>
      <c r="X26" s="18">
        <v>135</v>
      </c>
      <c r="Y26" s="19">
        <v>0.0189</v>
      </c>
      <c r="Z26" s="18">
        <v>29322</v>
      </c>
      <c r="AA26" s="18">
        <v>279</v>
      </c>
      <c r="AB26" s="19">
        <v>0.0095</v>
      </c>
      <c r="AC26" s="17">
        <v>7133</v>
      </c>
      <c r="AD26" s="18">
        <v>24</v>
      </c>
      <c r="AE26" s="19">
        <v>0.0034</v>
      </c>
      <c r="AF26" s="17">
        <v>18199</v>
      </c>
      <c r="AG26" s="50"/>
      <c r="AH26" s="50"/>
      <c r="AI26" s="17">
        <v>142466</v>
      </c>
      <c r="AJ26" s="18">
        <v>6767</v>
      </c>
      <c r="AK26" s="19">
        <v>0.0475</v>
      </c>
      <c r="AL26" s="17">
        <v>142466</v>
      </c>
      <c r="AM26" s="18">
        <v>6291</v>
      </c>
      <c r="AN26" s="19">
        <v>0.0442</v>
      </c>
      <c r="AO26" s="17">
        <v>70483</v>
      </c>
      <c r="AP26" s="18">
        <v>2724</v>
      </c>
      <c r="AQ26" s="19">
        <v>0.0386</v>
      </c>
      <c r="AR26" s="17">
        <v>46739</v>
      </c>
      <c r="AS26" s="18">
        <v>733</v>
      </c>
      <c r="AT26" s="19">
        <v>0.0157</v>
      </c>
      <c r="AU26" s="17">
        <v>46739</v>
      </c>
      <c r="AV26" s="18">
        <v>413</v>
      </c>
      <c r="AW26" s="19">
        <v>0.0088</v>
      </c>
      <c r="AX26" s="17">
        <v>304868</v>
      </c>
      <c r="AY26" s="18">
        <v>5453</v>
      </c>
      <c r="AZ26" s="19">
        <v>0.0179</v>
      </c>
      <c r="BA26" s="17">
        <v>304868</v>
      </c>
      <c r="BB26" s="18">
        <v>3191</v>
      </c>
      <c r="BC26" s="19">
        <v>0.0105</v>
      </c>
      <c r="BD26" s="65">
        <v>79852</v>
      </c>
      <c r="BE26" s="66">
        <v>3126</v>
      </c>
      <c r="BF26" s="67">
        <v>0.0391</v>
      </c>
      <c r="BG26" s="68">
        <v>79852</v>
      </c>
      <c r="BH26" s="69">
        <v>889</v>
      </c>
      <c r="BI26" s="26">
        <v>0.0111</v>
      </c>
      <c r="BJ26" s="62">
        <v>28547</v>
      </c>
      <c r="BK26" s="70">
        <v>600</v>
      </c>
      <c r="BL26" s="26">
        <v>0.021</v>
      </c>
      <c r="BM26" s="71">
        <v>28547</v>
      </c>
      <c r="BN26" s="72">
        <v>316</v>
      </c>
      <c r="BO26" s="26">
        <v>0.0111</v>
      </c>
      <c r="BP26" s="17">
        <v>8875</v>
      </c>
      <c r="BQ26" s="18">
        <v>86</v>
      </c>
      <c r="BR26" s="19">
        <v>0.0097</v>
      </c>
      <c r="BS26" s="17">
        <v>8875</v>
      </c>
      <c r="BT26" s="18">
        <v>169</v>
      </c>
      <c r="BU26" s="19">
        <v>0.019</v>
      </c>
      <c r="BV26" s="18">
        <v>350959</v>
      </c>
      <c r="BW26" s="18">
        <v>2958</v>
      </c>
      <c r="BX26" s="19">
        <v>0.0084</v>
      </c>
      <c r="BY26" s="18">
        <v>350959</v>
      </c>
      <c r="BZ26" s="18">
        <v>1438</v>
      </c>
      <c r="CA26" s="19">
        <v>0.0041</v>
      </c>
      <c r="CB26" s="18">
        <v>87126</v>
      </c>
      <c r="CC26" s="18">
        <v>1681</v>
      </c>
      <c r="CD26" s="19">
        <v>0.0193</v>
      </c>
      <c r="CE26" s="18">
        <v>87126</v>
      </c>
      <c r="CF26" s="18">
        <v>705</v>
      </c>
      <c r="CG26" s="19">
        <v>0.0081</v>
      </c>
      <c r="CH26" s="18">
        <v>7606</v>
      </c>
      <c r="CI26" s="18">
        <v>101</v>
      </c>
      <c r="CJ26" s="19">
        <v>0.0133</v>
      </c>
      <c r="CK26" s="18">
        <v>7606</v>
      </c>
      <c r="CL26" s="18">
        <v>42</v>
      </c>
      <c r="CM26" s="19">
        <v>0.0055</v>
      </c>
      <c r="CN26" s="18">
        <v>24413</v>
      </c>
      <c r="CO26" s="18">
        <v>200</v>
      </c>
      <c r="CP26" s="19">
        <v>0.0082</v>
      </c>
      <c r="CQ26" s="18">
        <v>24413</v>
      </c>
      <c r="CR26" s="18">
        <v>97</v>
      </c>
      <c r="CS26" s="19">
        <v>0.004</v>
      </c>
      <c r="CT26" s="17">
        <v>29803</v>
      </c>
      <c r="CU26" s="18">
        <v>274</v>
      </c>
      <c r="CV26" s="19">
        <v>0.0092</v>
      </c>
      <c r="CW26" s="17">
        <v>29803</v>
      </c>
      <c r="CX26" s="18">
        <v>201</v>
      </c>
      <c r="CY26" s="19">
        <v>0.0067</v>
      </c>
      <c r="CZ26" s="17">
        <v>4428</v>
      </c>
      <c r="DA26" s="18">
        <v>17</v>
      </c>
      <c r="DB26" s="19">
        <v>0.0038</v>
      </c>
      <c r="DC26" s="17">
        <v>4428</v>
      </c>
      <c r="DD26" s="18">
        <v>1</v>
      </c>
      <c r="DE26" s="19">
        <v>0.0002</v>
      </c>
      <c r="DF26" s="17">
        <v>3765</v>
      </c>
      <c r="DG26" s="18">
        <v>1</v>
      </c>
      <c r="DH26" s="19">
        <v>0.0003</v>
      </c>
      <c r="DI26" s="17">
        <v>3765</v>
      </c>
      <c r="DJ26" s="18">
        <v>1</v>
      </c>
      <c r="DK26" s="19">
        <v>0.0003</v>
      </c>
      <c r="DL26" s="17">
        <v>19624</v>
      </c>
      <c r="DM26" s="18">
        <v>30</v>
      </c>
      <c r="DN26" s="19">
        <v>0.0015</v>
      </c>
      <c r="DO26" s="20">
        <v>19624</v>
      </c>
      <c r="DP26" s="18">
        <v>16</v>
      </c>
      <c r="DQ26" s="19">
        <v>0.0008</v>
      </c>
    </row>
    <row r="27" ht="13.25" customHeight="1" spans="1:121">
      <c r="A27" s="10" t="s">
        <v>47</v>
      </c>
      <c r="B27" s="17">
        <v>37633</v>
      </c>
      <c r="C27" s="18">
        <v>2084</v>
      </c>
      <c r="D27" s="19">
        <v>0.0554</v>
      </c>
      <c r="E27" s="17">
        <v>23718</v>
      </c>
      <c r="F27" s="18">
        <v>1557</v>
      </c>
      <c r="G27" s="19">
        <v>0.0656</v>
      </c>
      <c r="H27" s="17">
        <v>22538</v>
      </c>
      <c r="I27" s="18">
        <v>1093</v>
      </c>
      <c r="J27" s="19">
        <v>0.0485</v>
      </c>
      <c r="K27" s="18">
        <v>7850</v>
      </c>
      <c r="L27" s="18">
        <v>93</v>
      </c>
      <c r="M27" s="19">
        <v>0.0118</v>
      </c>
      <c r="N27" s="17">
        <v>73207</v>
      </c>
      <c r="O27" s="18">
        <v>1127</v>
      </c>
      <c r="P27" s="19">
        <v>0.0154</v>
      </c>
      <c r="Q27" s="18">
        <v>143365</v>
      </c>
      <c r="R27" s="18">
        <v>2628</v>
      </c>
      <c r="S27" s="19">
        <v>0.0183</v>
      </c>
      <c r="T27" s="18">
        <v>24628</v>
      </c>
      <c r="U27" s="18">
        <v>552</v>
      </c>
      <c r="V27" s="19">
        <v>0.0224</v>
      </c>
      <c r="W27" s="18">
        <v>12744</v>
      </c>
      <c r="X27" s="18">
        <v>196</v>
      </c>
      <c r="Y27" s="19">
        <v>0.0154</v>
      </c>
      <c r="Z27" s="18">
        <v>35845</v>
      </c>
      <c r="AA27" s="18">
        <v>397</v>
      </c>
      <c r="AB27" s="19">
        <v>0.0111</v>
      </c>
      <c r="AC27" s="17">
        <v>9824</v>
      </c>
      <c r="AD27" s="18">
        <v>39</v>
      </c>
      <c r="AE27" s="19">
        <v>0.004</v>
      </c>
      <c r="AF27" s="17">
        <v>36166</v>
      </c>
      <c r="AG27" s="50"/>
      <c r="AH27" s="50"/>
      <c r="AI27" s="17">
        <v>142512</v>
      </c>
      <c r="AJ27" s="18">
        <v>7047</v>
      </c>
      <c r="AK27" s="19">
        <v>0.0494</v>
      </c>
      <c r="AL27" s="17">
        <v>142512</v>
      </c>
      <c r="AM27" s="18">
        <v>6589</v>
      </c>
      <c r="AN27" s="19">
        <v>0.0462</v>
      </c>
      <c r="AO27" s="17">
        <v>70529</v>
      </c>
      <c r="AP27" s="18">
        <v>2782</v>
      </c>
      <c r="AQ27" s="19">
        <v>0.0394</v>
      </c>
      <c r="AR27" s="17">
        <v>46811</v>
      </c>
      <c r="AS27" s="18">
        <v>810</v>
      </c>
      <c r="AT27" s="19">
        <v>0.0173</v>
      </c>
      <c r="AU27" s="17">
        <v>46811</v>
      </c>
      <c r="AV27" s="18">
        <v>471</v>
      </c>
      <c r="AW27" s="19">
        <v>0.0101</v>
      </c>
      <c r="AX27" s="17">
        <v>310552</v>
      </c>
      <c r="AY27" s="18">
        <v>5984</v>
      </c>
      <c r="AZ27" s="19">
        <v>0.0193</v>
      </c>
      <c r="BA27" s="17">
        <v>310552</v>
      </c>
      <c r="BB27" s="18">
        <v>3518</v>
      </c>
      <c r="BC27" s="19">
        <v>0.0113</v>
      </c>
      <c r="BD27" s="18">
        <v>80061</v>
      </c>
      <c r="BE27" s="18">
        <v>3413</v>
      </c>
      <c r="BF27" s="19">
        <v>0.0426</v>
      </c>
      <c r="BG27" s="18">
        <v>80061</v>
      </c>
      <c r="BH27" s="18">
        <v>969</v>
      </c>
      <c r="BI27" s="19">
        <v>0.0121</v>
      </c>
      <c r="BJ27" s="17">
        <v>28607</v>
      </c>
      <c r="BK27" s="18">
        <v>658</v>
      </c>
      <c r="BL27" s="19">
        <v>0.023</v>
      </c>
      <c r="BM27" s="17">
        <v>28607</v>
      </c>
      <c r="BN27" s="18">
        <v>354</v>
      </c>
      <c r="BO27" s="19">
        <v>0.0124</v>
      </c>
      <c r="BP27" s="17">
        <v>9020</v>
      </c>
      <c r="BQ27" s="18">
        <v>106</v>
      </c>
      <c r="BR27" s="19">
        <v>0.0118</v>
      </c>
      <c r="BS27" s="17">
        <v>9020</v>
      </c>
      <c r="BT27" s="18">
        <v>193</v>
      </c>
      <c r="BU27" s="19">
        <v>0.0214</v>
      </c>
      <c r="BV27" s="18">
        <v>361212</v>
      </c>
      <c r="BW27" s="18">
        <v>3594</v>
      </c>
      <c r="BX27" s="19">
        <v>0.0099</v>
      </c>
      <c r="BY27" s="18">
        <v>361212</v>
      </c>
      <c r="BZ27" s="18">
        <v>1652</v>
      </c>
      <c r="CA27" s="19">
        <v>0.0046</v>
      </c>
      <c r="CB27" s="18">
        <v>91163</v>
      </c>
      <c r="CC27" s="18">
        <v>2033</v>
      </c>
      <c r="CD27" s="19">
        <v>0.0223</v>
      </c>
      <c r="CE27" s="18">
        <v>91163</v>
      </c>
      <c r="CF27" s="18">
        <v>895</v>
      </c>
      <c r="CG27" s="19">
        <v>0.0098</v>
      </c>
      <c r="CH27" s="18">
        <v>7606</v>
      </c>
      <c r="CI27" s="18">
        <v>120</v>
      </c>
      <c r="CJ27" s="19">
        <v>0.0158</v>
      </c>
      <c r="CK27" s="18">
        <v>7606</v>
      </c>
      <c r="CL27" s="18">
        <v>46</v>
      </c>
      <c r="CM27" s="19">
        <v>0.006</v>
      </c>
      <c r="CN27" s="18">
        <v>24982</v>
      </c>
      <c r="CO27" s="18">
        <v>234</v>
      </c>
      <c r="CP27" s="19">
        <v>0.0094</v>
      </c>
      <c r="CQ27" s="18">
        <v>24982</v>
      </c>
      <c r="CR27" s="18">
        <v>111</v>
      </c>
      <c r="CS27" s="19">
        <v>0.0044</v>
      </c>
      <c r="CT27" s="17">
        <v>36126</v>
      </c>
      <c r="CU27" s="18">
        <v>407</v>
      </c>
      <c r="CV27" s="19">
        <v>0.0113</v>
      </c>
      <c r="CW27" s="17">
        <v>36126</v>
      </c>
      <c r="CX27" s="18">
        <v>273</v>
      </c>
      <c r="CY27" s="19">
        <v>0.0076</v>
      </c>
      <c r="CZ27" s="17">
        <v>6309</v>
      </c>
      <c r="DA27" s="18">
        <v>39</v>
      </c>
      <c r="DB27" s="19">
        <v>0.0062</v>
      </c>
      <c r="DC27" s="17">
        <v>6309</v>
      </c>
      <c r="DD27" s="18">
        <v>8</v>
      </c>
      <c r="DE27" s="19">
        <v>0.0013</v>
      </c>
      <c r="DF27" s="17">
        <v>9174</v>
      </c>
      <c r="DG27" s="18">
        <v>17</v>
      </c>
      <c r="DH27" s="19">
        <v>0.0019</v>
      </c>
      <c r="DI27" s="17">
        <v>9174</v>
      </c>
      <c r="DJ27" s="18">
        <v>27</v>
      </c>
      <c r="DK27" s="19">
        <v>0.0029</v>
      </c>
      <c r="DL27" s="17">
        <v>45944</v>
      </c>
      <c r="DM27" s="18">
        <v>111</v>
      </c>
      <c r="DN27" s="19">
        <v>0.0024</v>
      </c>
      <c r="DO27" s="17">
        <v>45944</v>
      </c>
      <c r="DP27" s="18">
        <v>52</v>
      </c>
      <c r="DQ27" s="19">
        <v>0.0011</v>
      </c>
    </row>
    <row r="30" spans="2:19">
      <c r="B30" s="28" t="s">
        <v>83</v>
      </c>
      <c r="C30" s="29" t="s">
        <v>84</v>
      </c>
      <c r="D30" s="30">
        <v>1</v>
      </c>
      <c r="E30" s="30">
        <v>2</v>
      </c>
      <c r="F30" s="30">
        <v>3</v>
      </c>
      <c r="G30" s="30">
        <v>4</v>
      </c>
      <c r="H30" s="30">
        <v>5</v>
      </c>
      <c r="I30" s="30">
        <v>6</v>
      </c>
      <c r="J30" s="30">
        <v>7</v>
      </c>
      <c r="K30" s="30">
        <v>8</v>
      </c>
      <c r="L30" s="30">
        <v>9</v>
      </c>
      <c r="M30" s="30">
        <v>10</v>
      </c>
      <c r="N30" s="30">
        <v>11</v>
      </c>
      <c r="O30" s="30">
        <v>12</v>
      </c>
      <c r="P30" s="30">
        <v>13</v>
      </c>
      <c r="Q30" s="30">
        <v>14</v>
      </c>
      <c r="R30" s="30">
        <v>15</v>
      </c>
      <c r="S30" s="30">
        <v>16</v>
      </c>
    </row>
    <row r="31" spans="1:19">
      <c r="A31" s="31"/>
      <c r="B31" s="32" cm="1">
        <f t="array" ref="B31">LOOKUP(2,1/(D31:AC31&lt;&gt;""),D31:AC31)</f>
        <v>0.0554</v>
      </c>
      <c r="C31" s="29" t="s">
        <v>85</v>
      </c>
      <c r="D31" s="33">
        <v>0.0005</v>
      </c>
      <c r="E31" s="33">
        <v>0.0032</v>
      </c>
      <c r="F31" s="33">
        <v>0.0068</v>
      </c>
      <c r="G31" s="33">
        <v>0.0101</v>
      </c>
      <c r="H31" s="33">
        <v>0.0113</v>
      </c>
      <c r="I31" s="33">
        <v>0.0128</v>
      </c>
      <c r="J31" s="33">
        <v>0.0158</v>
      </c>
      <c r="K31" s="33">
        <v>0.0182</v>
      </c>
      <c r="L31" s="33">
        <v>0.022</v>
      </c>
      <c r="M31" s="33">
        <v>0.0269</v>
      </c>
      <c r="N31" s="33">
        <v>0.0313</v>
      </c>
      <c r="O31" s="40">
        <v>0.036</v>
      </c>
      <c r="P31" s="33">
        <v>0.0396</v>
      </c>
      <c r="Q31" s="33">
        <v>0.045</v>
      </c>
      <c r="R31" s="33">
        <v>0.049</v>
      </c>
      <c r="S31" s="33">
        <v>0.0554</v>
      </c>
    </row>
    <row r="32" spans="2:19">
      <c r="B32" s="32" cm="1">
        <f t="array" ref="B32">LOOKUP(2,1/(D32:AC32&lt;&gt;""),D32:AC32)</f>
        <v>0.0656</v>
      </c>
      <c r="C32" s="29" t="s">
        <v>86</v>
      </c>
      <c r="D32" s="33">
        <v>0.0003</v>
      </c>
      <c r="E32" s="33">
        <v>0.0014</v>
      </c>
      <c r="F32" s="33">
        <v>0.0035</v>
      </c>
      <c r="G32" s="33">
        <v>0.0095</v>
      </c>
      <c r="H32" s="33">
        <v>0.0114</v>
      </c>
      <c r="I32" s="33">
        <v>0.0146</v>
      </c>
      <c r="J32" s="33">
        <v>0.0186</v>
      </c>
      <c r="K32" s="33">
        <v>0.0198</v>
      </c>
      <c r="L32" s="33">
        <v>0.0236</v>
      </c>
      <c r="M32" s="33">
        <v>0.0282</v>
      </c>
      <c r="N32" s="33">
        <v>0.0335</v>
      </c>
      <c r="O32" s="41">
        <v>0.0404</v>
      </c>
      <c r="P32" s="33">
        <v>0.045</v>
      </c>
      <c r="Q32" s="33">
        <v>0.0518</v>
      </c>
      <c r="R32" s="33">
        <v>0.0583</v>
      </c>
      <c r="S32" s="33">
        <v>0.0656</v>
      </c>
    </row>
    <row r="33" spans="2:19">
      <c r="B33" s="32" cm="1">
        <f t="array" ref="B33">LOOKUP(2,1/(D33:AC33&lt;&gt;""),D33:AC33)</f>
        <v>0.0485</v>
      </c>
      <c r="C33" s="29" t="s">
        <v>87</v>
      </c>
      <c r="D33" s="33">
        <v>0.0051</v>
      </c>
      <c r="E33" s="33">
        <v>0.0064</v>
      </c>
      <c r="F33" s="33">
        <v>0.0056</v>
      </c>
      <c r="G33" s="33">
        <v>0.0065</v>
      </c>
      <c r="H33" s="33">
        <v>0.0087</v>
      </c>
      <c r="I33" s="33">
        <v>0.0113</v>
      </c>
      <c r="J33" s="33">
        <v>0.0134</v>
      </c>
      <c r="K33" s="33">
        <v>0.0163</v>
      </c>
      <c r="L33" s="33">
        <v>0.0182</v>
      </c>
      <c r="M33" s="33">
        <v>0.0225</v>
      </c>
      <c r="N33" s="33">
        <v>0.0265</v>
      </c>
      <c r="O33" s="40">
        <v>0.0349</v>
      </c>
      <c r="P33" s="33">
        <v>0.0422</v>
      </c>
      <c r="Q33" s="33">
        <v>0.0485</v>
      </c>
      <c r="R33" s="34"/>
      <c r="S33" s="34"/>
    </row>
    <row r="34" spans="2:19">
      <c r="B34" s="32" cm="1">
        <f t="array" ref="B34">LOOKUP(2,1/(D34:AC34&lt;&gt;""),D34:AC34)</f>
        <v>0.0154</v>
      </c>
      <c r="C34" s="29" t="s">
        <v>88</v>
      </c>
      <c r="D34" s="33">
        <v>0.0029</v>
      </c>
      <c r="E34" s="33">
        <v>0.0049</v>
      </c>
      <c r="F34" s="33">
        <v>0.0065</v>
      </c>
      <c r="G34" s="33">
        <v>0.0072</v>
      </c>
      <c r="H34" s="33">
        <v>0.009</v>
      </c>
      <c r="I34" s="33">
        <v>0.0124</v>
      </c>
      <c r="J34" s="33">
        <v>0.0154</v>
      </c>
      <c r="K34" s="34"/>
      <c r="L34" s="34"/>
      <c r="M34" s="34"/>
      <c r="N34" s="34"/>
      <c r="O34" s="34"/>
      <c r="P34" s="34"/>
      <c r="Q34" s="34"/>
      <c r="R34" s="34"/>
      <c r="S34" s="34"/>
    </row>
    <row r="35" spans="2:19">
      <c r="B35" s="32" cm="1">
        <f t="array" ref="B35">LOOKUP(2,1/(D35:AC35&lt;&gt;""),D35:AC35)</f>
        <v>0.0183</v>
      </c>
      <c r="C35" s="29" t="s">
        <v>89</v>
      </c>
      <c r="D35" s="33">
        <v>0.0048</v>
      </c>
      <c r="E35" s="33">
        <v>0.0063</v>
      </c>
      <c r="F35" s="33">
        <v>0.008</v>
      </c>
      <c r="G35" s="33">
        <v>0.0083</v>
      </c>
      <c r="H35" s="33">
        <v>0.0099</v>
      </c>
      <c r="I35" s="33">
        <v>0.0164</v>
      </c>
      <c r="J35" s="33">
        <v>0.0183</v>
      </c>
      <c r="K35" s="34"/>
      <c r="L35" s="34"/>
      <c r="M35" s="34"/>
      <c r="N35" s="34"/>
      <c r="O35" s="34"/>
      <c r="P35" s="34"/>
      <c r="Q35" s="34"/>
      <c r="R35" s="34"/>
      <c r="S35" s="34"/>
    </row>
    <row r="36" spans="2:19">
      <c r="B36" s="32" cm="1">
        <f t="array" ref="B36">LOOKUP(2,1/(D36:AC36&lt;&gt;""),D36:AC36)</f>
        <v>0.0224</v>
      </c>
      <c r="C36" s="29" t="s">
        <v>90</v>
      </c>
      <c r="D36" s="33">
        <v>0.001</v>
      </c>
      <c r="E36" s="33">
        <v>0.0086</v>
      </c>
      <c r="F36" s="33">
        <v>0.0085</v>
      </c>
      <c r="G36" s="33">
        <v>0.0078</v>
      </c>
      <c r="H36" s="33">
        <v>0.0156</v>
      </c>
      <c r="I36" s="33">
        <v>0.0219</v>
      </c>
      <c r="J36" s="33">
        <v>0.0224</v>
      </c>
      <c r="K36" s="34"/>
      <c r="L36" s="34"/>
      <c r="M36" s="34"/>
      <c r="N36" s="34"/>
      <c r="O36" s="34"/>
      <c r="P36" s="34"/>
      <c r="Q36" s="34"/>
      <c r="R36" s="34"/>
      <c r="S36" s="34"/>
    </row>
    <row r="37" spans="2:19">
      <c r="B37" s="32" cm="1">
        <f t="array" ref="B37">LOOKUP(2,1/(D37:AC37&lt;&gt;""),D37:AC37)</f>
        <v>0.0154</v>
      </c>
      <c r="C37" s="29" t="s">
        <v>91</v>
      </c>
      <c r="D37" s="33">
        <v>0</v>
      </c>
      <c r="E37" s="33">
        <v>0.0036</v>
      </c>
      <c r="F37" s="33">
        <v>0.0123</v>
      </c>
      <c r="G37" s="33">
        <v>0.0138</v>
      </c>
      <c r="H37" s="33">
        <v>0.0169</v>
      </c>
      <c r="I37" s="33">
        <v>0.0189</v>
      </c>
      <c r="J37" s="33">
        <v>0.0154</v>
      </c>
      <c r="K37" s="34"/>
      <c r="L37" s="34"/>
      <c r="M37" s="34"/>
      <c r="N37" s="34"/>
      <c r="O37" s="34"/>
      <c r="P37" s="34"/>
      <c r="Q37" s="34"/>
      <c r="R37" s="34"/>
      <c r="S37" s="34"/>
    </row>
    <row r="38" spans="2:19">
      <c r="B38" s="32" cm="1">
        <f t="array" ref="B38">LOOKUP(2,1/(D38:AC38&lt;&gt;""),D38:AC38)</f>
        <v>0.0111</v>
      </c>
      <c r="C38" s="29" t="s">
        <v>92</v>
      </c>
      <c r="D38" s="33">
        <v>0.0032</v>
      </c>
      <c r="E38" s="33">
        <v>0.0048</v>
      </c>
      <c r="F38" s="33">
        <v>0.0058</v>
      </c>
      <c r="G38" s="33">
        <v>0.0095</v>
      </c>
      <c r="H38" s="33">
        <v>0.0111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2:19">
      <c r="B39" s="32" cm="1">
        <f t="array" ref="B39">LOOKUP(2,1/(D39:AC39&lt;&gt;""),D39:AC39)</f>
        <v>0.004</v>
      </c>
      <c r="C39" s="29" t="s">
        <v>31</v>
      </c>
      <c r="D39" s="33">
        <v>0</v>
      </c>
      <c r="E39" s="33">
        <v>0.0016</v>
      </c>
      <c r="F39" s="33">
        <v>0.0034</v>
      </c>
      <c r="G39" s="33">
        <v>0.004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2:19">
      <c r="B40" s="32" t="e" cm="1">
        <f t="array" ref="B40">LOOKUP(2,1/(D40:AC40&lt;&gt;""),D40:AC40)</f>
        <v>#N/A</v>
      </c>
      <c r="C40" s="29" t="s">
        <v>93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2:19">
      <c r="B41" s="32" t="e" cm="1">
        <f t="array" ref="B41">LOOKUP(2,1/(D41:AC41&lt;&gt;""),D41:AC41)</f>
        <v>#N/A</v>
      </c>
      <c r="C41" s="29" t="s">
        <v>94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3" spans="2:91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</row>
    <row r="44" spans="2:91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</row>
    <row r="45" spans="2:91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</row>
    <row r="46" spans="2:91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</row>
    <row r="47" spans="2:91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</row>
    <row r="48" spans="2:91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</row>
    <row r="49" spans="2:91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</row>
    <row r="50" spans="2:91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</row>
    <row r="51" spans="2:9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</row>
    <row r="52" spans="2:9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</row>
    <row r="53" spans="2:91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</row>
    <row r="54" spans="2:91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</row>
    <row r="55" spans="2:91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</row>
    <row r="56" spans="2:91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</row>
    <row r="57" spans="2:91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</row>
    <row r="58" spans="2:91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</row>
    <row r="59" spans="2:91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2:91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</row>
    <row r="61" spans="2:9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</row>
    <row r="62" spans="2:91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</row>
    <row r="63" spans="2:91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</row>
    <row r="64" spans="2:91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</row>
    <row r="65" spans="2:91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</row>
    <row r="66" spans="2:91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</row>
    <row r="67" spans="2:91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</row>
    <row r="68" spans="2:91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</row>
    <row r="69" spans="2:91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</row>
    <row r="70" spans="2:91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</row>
    <row r="71" spans="2:91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</row>
    <row r="72" spans="2:91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</row>
    <row r="73" spans="2:91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</row>
    <row r="74" spans="2:9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</row>
    <row r="75" spans="2:91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</row>
    <row r="76" spans="2:91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</row>
    <row r="77" spans="2:91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</row>
    <row r="78" spans="2:91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</row>
    <row r="79" spans="2:91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</row>
    <row r="80" spans="2:91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</row>
    <row r="81" spans="2:91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</row>
    <row r="82" spans="2:91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</row>
    <row r="83" spans="2:91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</row>
    <row r="84" spans="2:91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</row>
    <row r="85" spans="2:91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</row>
    <row r="86" spans="2:91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</row>
    <row r="87" spans="2:91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</row>
    <row r="88" spans="2:91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</row>
    <row r="89" spans="2:91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</row>
    <row r="90" spans="2:91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</row>
  </sheetData>
  <mergeCells count="4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A1: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产品机型销量数据</vt:lpstr>
      <vt:lpstr>累计销量</vt:lpstr>
      <vt:lpstr>产品销量明细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2025-07-07T02:01:11Z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AEF81D906BD64A9B9B5042C8005EF440_12</vt:lpwstr>
  </property>
  <property fmtid="{D5CDD505-2E9C-101B-9397-08002B2CF9AE}" pid="4" name="KSOReadingLayout">
    <vt:bool>true</vt:bool>
  </property>
</Properties>
</file>