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256" windowHeight="12336" tabRatio="964" activeTab="6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3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6"/>
  <c r="C3"/>
  <c r="C5"/>
  <c r="C2"/>
  <c r="E14" i="7"/>
  <c r="E4"/>
  <c r="E5"/>
  <c r="E6"/>
  <c r="E7"/>
  <c r="E8"/>
  <c r="E9"/>
  <c r="E10"/>
  <c r="E11"/>
  <c r="E12"/>
  <c r="E13"/>
  <c r="E3"/>
</calcChain>
</file>

<file path=xl/sharedStrings.xml><?xml version="1.0" encoding="utf-8"?>
<sst xmlns="http://schemas.openxmlformats.org/spreadsheetml/2006/main" count="110" uniqueCount="84">
  <si>
    <t>месяц</t>
  </si>
  <si>
    <t>январь</t>
  </si>
  <si>
    <t>февраль</t>
  </si>
  <si>
    <t>март</t>
  </si>
  <si>
    <t>среда</t>
  </si>
  <si>
    <t>алгебра</t>
  </si>
  <si>
    <t>история</t>
  </si>
  <si>
    <t>физика</t>
  </si>
  <si>
    <t>ин.яз</t>
  </si>
  <si>
    <t>оивт</t>
  </si>
  <si>
    <t>химия</t>
  </si>
  <si>
    <t>класс</t>
  </si>
  <si>
    <t>9А</t>
  </si>
  <si>
    <t>9Б</t>
  </si>
  <si>
    <t>9В</t>
  </si>
  <si>
    <t>понедельник</t>
  </si>
  <si>
    <t>понеделькик</t>
  </si>
  <si>
    <t>наименование устройства</t>
  </si>
  <si>
    <t>информационная ёмкость в Гб</t>
  </si>
  <si>
    <t>информационная ёмкость в Мб</t>
  </si>
  <si>
    <t>жёсткий магнитный диск</t>
  </si>
  <si>
    <t>CD-диск</t>
  </si>
  <si>
    <t>DVD-диск</t>
  </si>
  <si>
    <t>Flash-память</t>
  </si>
  <si>
    <t>зарплата</t>
  </si>
  <si>
    <t>Иванов К.Т</t>
  </si>
  <si>
    <t>Петров А.Д</t>
  </si>
  <si>
    <t>Сидоров В.И</t>
  </si>
  <si>
    <t>фамилия</t>
  </si>
  <si>
    <t>оплата за час</t>
  </si>
  <si>
    <t>часов в день</t>
  </si>
  <si>
    <t>дней</t>
  </si>
  <si>
    <t>Николаев С.Ю</t>
  </si>
  <si>
    <t>Васечкин Д.Т</t>
  </si>
  <si>
    <t>Юрьев Н.Л</t>
  </si>
  <si>
    <t>Попов Р.Г</t>
  </si>
  <si>
    <t>Синицен М.Н</t>
  </si>
  <si>
    <t>Грегорьев Р.О</t>
  </si>
  <si>
    <t>Тимофеев Т.Н</t>
  </si>
  <si>
    <t>Доценко А.Н</t>
  </si>
  <si>
    <t>СУММА</t>
  </si>
  <si>
    <t>сведения об океанах на земном шаре</t>
  </si>
  <si>
    <t>название</t>
  </si>
  <si>
    <t>тихий</t>
  </si>
  <si>
    <t>атлантический</t>
  </si>
  <si>
    <t xml:space="preserve">индийский </t>
  </si>
  <si>
    <t>это первая строка       это вторая строка</t>
  </si>
  <si>
    <t>сев.ледовитый</t>
  </si>
  <si>
    <t>площадь,тыс.кв.м</t>
  </si>
  <si>
    <t>наибольшая глубина,м</t>
  </si>
  <si>
    <t>Фамилия</t>
  </si>
  <si>
    <t>Рус.язык</t>
  </si>
  <si>
    <t>Физика</t>
  </si>
  <si>
    <t>История</t>
  </si>
  <si>
    <t>Алгебра</t>
  </si>
  <si>
    <t>Изо</t>
  </si>
  <si>
    <t>№                    п/п</t>
  </si>
  <si>
    <t>иванов</t>
  </si>
  <si>
    <t>петров</t>
  </si>
  <si>
    <t>галкин</t>
  </si>
  <si>
    <t>краснов</t>
  </si>
  <si>
    <t>сидоров</t>
  </si>
  <si>
    <t>беляев</t>
  </si>
  <si>
    <t xml:space="preserve">расчёт возногрождения </t>
  </si>
  <si>
    <t xml:space="preserve">объём сделки </t>
  </si>
  <si>
    <t>размер позногрождения</t>
  </si>
  <si>
    <t>объём возногрождения</t>
  </si>
  <si>
    <t>ОБЩИЕ СВЕДЕНЬЯ О ПЛОНЕТЕ ЗЕМЛЯ</t>
  </si>
  <si>
    <t>Среднее растояние от Земли до Солнца, км</t>
  </si>
  <si>
    <t>Среднее растояние от Земли до Луны, км</t>
  </si>
  <si>
    <t>Время полного оболота Земли вокруг своей оси, час:мин:сек</t>
  </si>
  <si>
    <t>Период вращения Земли вокруг Солнца,суток</t>
  </si>
  <si>
    <t>Средняя скорость движения Земли по орбите,км/сек</t>
  </si>
  <si>
    <t>метро</t>
  </si>
  <si>
    <t>автобусы</t>
  </si>
  <si>
    <t>тройллейбус</t>
  </si>
  <si>
    <t>трамвай</t>
  </si>
  <si>
    <t>вторник</t>
  </si>
  <si>
    <t>четверг</t>
  </si>
  <si>
    <t>пятница</t>
  </si>
  <si>
    <t>суббота</t>
  </si>
  <si>
    <t>воскресенье</t>
  </si>
  <si>
    <t>стоймость одной поездки</t>
  </si>
  <si>
    <t>всего за неделю</t>
  </si>
</sst>
</file>

<file path=xl/styles.xml><?xml version="1.0" encoding="utf-8"?>
<styleSheet xmlns="http://schemas.openxmlformats.org/spreadsheetml/2006/main">
  <numFmts count="2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fornian FB"/>
      <family val="1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1" applyFont="1"/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4" fillId="0" borderId="0" xfId="0" applyFont="1"/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4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2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textRotation="255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3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</cellXfs>
  <cellStyles count="3">
    <cellStyle name="Денежный" xfId="2" builtinId="4"/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FF33CC"/>
      <color rgb="FFFF3399"/>
      <color rgb="FFCC00CC"/>
      <color rgb="FFFF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C3:G3"/>
  <sheetViews>
    <sheetView workbookViewId="0">
      <selection activeCell="C3" sqref="C3"/>
    </sheetView>
  </sheetViews>
  <sheetFormatPr defaultRowHeight="14.4"/>
  <cols>
    <col min="3" max="3" width="18.109375" customWidth="1"/>
    <col min="7" max="7" width="9.77734375" customWidth="1"/>
  </cols>
  <sheetData>
    <row r="3" spans="3:7" ht="44.25" customHeight="1">
      <c r="C3" s="12" t="s">
        <v>46</v>
      </c>
      <c r="G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G3:I4"/>
  <sheetViews>
    <sheetView workbookViewId="0">
      <selection activeCell="I4" sqref="I4"/>
    </sheetView>
  </sheetViews>
  <sheetFormatPr defaultRowHeight="14.4"/>
  <sheetData>
    <row r="3" spans="7:9">
      <c r="G3" s="31" t="s">
        <v>0</v>
      </c>
      <c r="H3" s="31"/>
      <c r="I3" s="31"/>
    </row>
    <row r="4" spans="7:9">
      <c r="G4" t="s">
        <v>1</v>
      </c>
      <c r="H4" t="s">
        <v>2</v>
      </c>
      <c r="I4" t="s">
        <v>3</v>
      </c>
    </row>
  </sheetData>
  <mergeCells count="1">
    <mergeCell ref="G3:I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33CC"/>
  </sheetPr>
  <dimension ref="C5:D11"/>
  <sheetViews>
    <sheetView workbookViewId="0">
      <selection activeCell="H14" sqref="H14"/>
    </sheetView>
  </sheetViews>
  <sheetFormatPr defaultRowHeight="14.4"/>
  <sheetData>
    <row r="5" spans="3:4">
      <c r="C5" s="32" t="s">
        <v>4</v>
      </c>
      <c r="D5" t="s">
        <v>5</v>
      </c>
    </row>
    <row r="6" spans="3:4">
      <c r="C6" s="32"/>
      <c r="D6" t="s">
        <v>6</v>
      </c>
    </row>
    <row r="7" spans="3:4">
      <c r="C7" s="32"/>
      <c r="D7" t="s">
        <v>7</v>
      </c>
    </row>
    <row r="8" spans="3:4">
      <c r="C8" s="32"/>
      <c r="D8" t="s">
        <v>8</v>
      </c>
    </row>
    <row r="9" spans="3:4">
      <c r="C9" s="32"/>
      <c r="D9" t="s">
        <v>9</v>
      </c>
    </row>
    <row r="10" spans="3:4">
      <c r="C10" s="32"/>
      <c r="D10" t="s">
        <v>9</v>
      </c>
    </row>
    <row r="11" spans="3:4">
      <c r="C11" s="32"/>
      <c r="D11" t="s">
        <v>10</v>
      </c>
    </row>
  </sheetData>
  <mergeCells count="1">
    <mergeCell ref="C5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B4:E12"/>
  <sheetViews>
    <sheetView workbookViewId="0">
      <selection activeCell="I5" sqref="I5:L10"/>
    </sheetView>
  </sheetViews>
  <sheetFormatPr defaultRowHeight="14.4"/>
  <sheetData>
    <row r="4" spans="2:5">
      <c r="C4" s="31" t="s">
        <v>11</v>
      </c>
      <c r="D4" s="31"/>
      <c r="E4" s="31"/>
    </row>
    <row r="5" spans="2:5">
      <c r="C5" s="30" t="s">
        <v>12</v>
      </c>
      <c r="D5" s="30" t="s">
        <v>13</v>
      </c>
      <c r="E5" s="30" t="s">
        <v>14</v>
      </c>
    </row>
    <row r="6" spans="2:5">
      <c r="B6" s="33" t="s">
        <v>4</v>
      </c>
      <c r="C6" t="s">
        <v>5</v>
      </c>
      <c r="D6" t="s">
        <v>9</v>
      </c>
      <c r="E6" t="s">
        <v>7</v>
      </c>
    </row>
    <row r="7" spans="2:5">
      <c r="B7" s="33"/>
      <c r="C7" t="s">
        <v>6</v>
      </c>
      <c r="D7" t="s">
        <v>9</v>
      </c>
      <c r="E7" t="s">
        <v>5</v>
      </c>
    </row>
    <row r="8" spans="2:5">
      <c r="B8" s="33"/>
      <c r="C8" t="s">
        <v>7</v>
      </c>
      <c r="D8" t="s">
        <v>5</v>
      </c>
      <c r="E8" t="s">
        <v>9</v>
      </c>
    </row>
    <row r="9" spans="2:5">
      <c r="B9" s="33"/>
      <c r="C9" t="s">
        <v>8</v>
      </c>
      <c r="D9" t="s">
        <v>6</v>
      </c>
      <c r="E9" t="s">
        <v>9</v>
      </c>
    </row>
    <row r="10" spans="2:5">
      <c r="B10" s="33"/>
      <c r="C10" t="s">
        <v>9</v>
      </c>
      <c r="D10" t="s">
        <v>7</v>
      </c>
      <c r="E10" t="s">
        <v>10</v>
      </c>
    </row>
    <row r="11" spans="2:5">
      <c r="B11" s="33"/>
      <c r="C11" t="s">
        <v>9</v>
      </c>
      <c r="D11" t="s">
        <v>10</v>
      </c>
      <c r="E11" t="s">
        <v>8</v>
      </c>
    </row>
    <row r="12" spans="2:5">
      <c r="B12" s="33"/>
      <c r="C12" t="s">
        <v>10</v>
      </c>
      <c r="D12" t="s">
        <v>8</v>
      </c>
      <c r="E12" t="s">
        <v>6</v>
      </c>
    </row>
  </sheetData>
  <mergeCells count="2">
    <mergeCell ref="C4:E4"/>
    <mergeCell ref="B6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2060"/>
  </sheetPr>
  <dimension ref="B3:C15"/>
  <sheetViews>
    <sheetView workbookViewId="0">
      <selection activeCell="F27" sqref="F27"/>
    </sheetView>
  </sheetViews>
  <sheetFormatPr defaultRowHeight="14.4"/>
  <sheetData>
    <row r="3" spans="2:3" ht="14.4" customHeight="1"/>
    <row r="5" spans="2:3">
      <c r="B5" s="34" t="s">
        <v>15</v>
      </c>
      <c r="C5" s="35" t="s">
        <v>16</v>
      </c>
    </row>
    <row r="6" spans="2:3">
      <c r="B6" s="34"/>
      <c r="C6" s="36"/>
    </row>
    <row r="7" spans="2:3">
      <c r="B7" s="34"/>
      <c r="C7" s="36"/>
    </row>
    <row r="8" spans="2:3">
      <c r="B8" s="34"/>
      <c r="C8" s="36"/>
    </row>
    <row r="9" spans="2:3">
      <c r="B9" s="34"/>
      <c r="C9" s="36"/>
    </row>
    <row r="10" spans="2:3">
      <c r="B10" s="34"/>
      <c r="C10" s="36"/>
    </row>
    <row r="11" spans="2:3">
      <c r="B11" s="34"/>
      <c r="C11" s="36"/>
    </row>
    <row r="12" spans="2:3">
      <c r="B12" s="34"/>
      <c r="C12" s="36"/>
    </row>
    <row r="13" spans="2:3">
      <c r="B13" s="34"/>
      <c r="C13" s="36"/>
    </row>
    <row r="14" spans="2:3">
      <c r="B14" s="34"/>
      <c r="C14" s="36"/>
    </row>
    <row r="15" spans="2:3">
      <c r="B15" s="34"/>
      <c r="C15" s="36"/>
    </row>
  </sheetData>
  <mergeCells count="2">
    <mergeCell ref="B5:B15"/>
    <mergeCell ref="C5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C5"/>
  <sheetViews>
    <sheetView workbookViewId="0">
      <selection activeCell="C4" sqref="C4"/>
    </sheetView>
  </sheetViews>
  <sheetFormatPr defaultRowHeight="14.4"/>
  <cols>
    <col min="1" max="1" width="27.6640625" customWidth="1"/>
    <col min="2" max="2" width="28.88671875" customWidth="1"/>
    <col min="3" max="3" width="29.5546875" customWidth="1"/>
  </cols>
  <sheetData>
    <row r="1" spans="1:3">
      <c r="A1" s="8" t="s">
        <v>17</v>
      </c>
      <c r="B1" s="8" t="s">
        <v>18</v>
      </c>
      <c r="C1" s="8" t="s">
        <v>19</v>
      </c>
    </row>
    <row r="2" spans="1:3">
      <c r="A2" s="9" t="s">
        <v>20</v>
      </c>
      <c r="B2" s="10">
        <v>250</v>
      </c>
      <c r="C2" s="4">
        <f>B2*1024</f>
        <v>256000</v>
      </c>
    </row>
    <row r="3" spans="1:3">
      <c r="A3" s="9" t="s">
        <v>21</v>
      </c>
      <c r="B3" s="10">
        <v>0.7</v>
      </c>
      <c r="C3" s="4">
        <f t="shared" ref="C3:C5" si="0">B3*1024</f>
        <v>716.8</v>
      </c>
    </row>
    <row r="4" spans="1:3">
      <c r="A4" s="9" t="s">
        <v>22</v>
      </c>
      <c r="B4" s="10">
        <v>4.7</v>
      </c>
      <c r="C4" s="4">
        <f>B4*1024</f>
        <v>4812.8</v>
      </c>
    </row>
    <row r="5" spans="1:3">
      <c r="A5" s="9" t="s">
        <v>23</v>
      </c>
      <c r="B5" s="10">
        <v>16</v>
      </c>
      <c r="C5" s="4">
        <f t="shared" si="0"/>
        <v>16384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H14"/>
  <sheetViews>
    <sheetView tabSelected="1" workbookViewId="0">
      <selection activeCell="A3" sqref="A3:D14"/>
    </sheetView>
  </sheetViews>
  <sheetFormatPr defaultRowHeight="14.4"/>
  <cols>
    <col min="1" max="1" width="18.44140625" customWidth="1"/>
    <col min="2" max="2" width="18.33203125" customWidth="1"/>
    <col min="3" max="4" width="18.44140625" customWidth="1"/>
    <col min="5" max="5" width="18.33203125" customWidth="1"/>
  </cols>
  <sheetData>
    <row r="1" spans="1:8" ht="21">
      <c r="A1" s="37" t="s">
        <v>24</v>
      </c>
      <c r="B1" s="38"/>
      <c r="C1" s="38"/>
      <c r="D1" s="38"/>
      <c r="E1" s="38"/>
    </row>
    <row r="2" spans="1:8">
      <c r="A2" s="3" t="s">
        <v>28</v>
      </c>
      <c r="B2" s="3" t="s">
        <v>29</v>
      </c>
      <c r="C2" s="3" t="s">
        <v>30</v>
      </c>
      <c r="D2" s="3" t="s">
        <v>31</v>
      </c>
      <c r="E2" s="3" t="s">
        <v>24</v>
      </c>
    </row>
    <row r="3" spans="1:8">
      <c r="A3" s="4" t="s">
        <v>26</v>
      </c>
      <c r="B3" s="2">
        <v>24</v>
      </c>
      <c r="C3" s="2">
        <v>8</v>
      </c>
      <c r="D3" s="2">
        <v>22</v>
      </c>
      <c r="E3" s="5">
        <f>B3*C3*D3</f>
        <v>4224</v>
      </c>
      <c r="H3" s="11"/>
    </row>
    <row r="4" spans="1:8">
      <c r="A4" s="6" t="s">
        <v>27</v>
      </c>
      <c r="B4" s="2">
        <v>16</v>
      </c>
      <c r="C4" s="2">
        <v>7</v>
      </c>
      <c r="D4" s="2">
        <v>18</v>
      </c>
      <c r="E4" s="5">
        <f t="shared" ref="E4:E13" si="0">B4*C4*D4</f>
        <v>2016</v>
      </c>
    </row>
    <row r="5" spans="1:8">
      <c r="A5" s="4" t="s">
        <v>25</v>
      </c>
      <c r="B5" s="2">
        <v>36</v>
      </c>
      <c r="C5" s="2">
        <v>8</v>
      </c>
      <c r="D5" s="2">
        <v>20</v>
      </c>
      <c r="E5" s="5">
        <f t="shared" si="0"/>
        <v>5760</v>
      </c>
    </row>
    <row r="6" spans="1:8">
      <c r="A6" s="4" t="s">
        <v>32</v>
      </c>
      <c r="B6" s="2">
        <v>20</v>
      </c>
      <c r="C6" s="2">
        <v>6</v>
      </c>
      <c r="D6" s="2">
        <v>19</v>
      </c>
      <c r="E6" s="5">
        <f t="shared" si="0"/>
        <v>2280</v>
      </c>
    </row>
    <row r="7" spans="1:8">
      <c r="A7" s="4" t="s">
        <v>33</v>
      </c>
      <c r="B7" s="2">
        <v>19</v>
      </c>
      <c r="C7" s="2">
        <v>7</v>
      </c>
      <c r="D7" s="2">
        <v>21</v>
      </c>
      <c r="E7" s="5">
        <f t="shared" si="0"/>
        <v>2793</v>
      </c>
    </row>
    <row r="8" spans="1:8">
      <c r="A8" s="4" t="s">
        <v>34</v>
      </c>
      <c r="B8" s="2">
        <v>34</v>
      </c>
      <c r="C8" s="2">
        <v>6</v>
      </c>
      <c r="D8" s="2">
        <v>22</v>
      </c>
      <c r="E8" s="5">
        <f t="shared" si="0"/>
        <v>4488</v>
      </c>
    </row>
    <row r="9" spans="1:8">
      <c r="A9" s="4" t="s">
        <v>35</v>
      </c>
      <c r="B9" s="2">
        <v>30</v>
      </c>
      <c r="C9" s="2">
        <v>7</v>
      </c>
      <c r="D9" s="2">
        <v>20</v>
      </c>
      <c r="E9" s="5">
        <f t="shared" si="0"/>
        <v>4200</v>
      </c>
    </row>
    <row r="10" spans="1:8">
      <c r="A10" s="4" t="s">
        <v>36</v>
      </c>
      <c r="B10" s="2">
        <v>25</v>
      </c>
      <c r="C10" s="2">
        <v>8</v>
      </c>
      <c r="D10" s="2">
        <v>19</v>
      </c>
      <c r="E10" s="5">
        <f t="shared" si="0"/>
        <v>3800</v>
      </c>
    </row>
    <row r="11" spans="1:8">
      <c r="A11" s="4" t="s">
        <v>37</v>
      </c>
      <c r="B11" s="2">
        <v>31</v>
      </c>
      <c r="C11" s="2">
        <v>8</v>
      </c>
      <c r="D11" s="2">
        <v>22</v>
      </c>
      <c r="E11" s="5">
        <f t="shared" si="0"/>
        <v>5456</v>
      </c>
    </row>
    <row r="12" spans="1:8">
      <c r="A12" s="4" t="s">
        <v>38</v>
      </c>
      <c r="B12" s="2">
        <v>33</v>
      </c>
      <c r="C12" s="2">
        <v>7</v>
      </c>
      <c r="D12" s="2">
        <v>21</v>
      </c>
      <c r="E12" s="5">
        <f t="shared" si="0"/>
        <v>4851</v>
      </c>
    </row>
    <row r="13" spans="1:8">
      <c r="A13" s="4" t="s">
        <v>39</v>
      </c>
      <c r="B13" s="2">
        <v>15</v>
      </c>
      <c r="C13" s="2">
        <v>6</v>
      </c>
      <c r="D13" s="2">
        <v>19</v>
      </c>
      <c r="E13" s="5">
        <f t="shared" si="0"/>
        <v>1710</v>
      </c>
    </row>
    <row r="14" spans="1:8">
      <c r="A14" s="39" t="s">
        <v>40</v>
      </c>
      <c r="B14" s="39"/>
      <c r="C14" s="39"/>
      <c r="D14" s="39"/>
      <c r="E14" s="7">
        <f>SUM(E3:E13)</f>
        <v>41578</v>
      </c>
    </row>
  </sheetData>
  <mergeCells count="2">
    <mergeCell ref="A1:E1"/>
    <mergeCell ref="A14:D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2" tint="-0.249977111117893"/>
  </sheetPr>
  <dimension ref="A1:C6"/>
  <sheetViews>
    <sheetView workbookViewId="0">
      <selection activeCell="C32" sqref="C32"/>
    </sheetView>
  </sheetViews>
  <sheetFormatPr defaultRowHeight="14.4"/>
  <cols>
    <col min="1" max="1" width="18.109375" customWidth="1"/>
    <col min="2" max="2" width="18.44140625" customWidth="1"/>
    <col min="3" max="3" width="23.33203125" customWidth="1"/>
  </cols>
  <sheetData>
    <row r="1" spans="1:3" ht="15.6">
      <c r="A1" s="40" t="s">
        <v>41</v>
      </c>
      <c r="B1" s="41"/>
      <c r="C1" s="41"/>
    </row>
    <row r="2" spans="1:3">
      <c r="A2" t="s">
        <v>42</v>
      </c>
      <c r="B2" t="s">
        <v>48</v>
      </c>
      <c r="C2" t="s">
        <v>49</v>
      </c>
    </row>
    <row r="3" spans="1:3">
      <c r="A3" t="s">
        <v>43</v>
      </c>
      <c r="B3" s="13">
        <v>178684</v>
      </c>
      <c r="C3" s="13">
        <v>11022</v>
      </c>
    </row>
    <row r="4" spans="1:3">
      <c r="A4" t="s">
        <v>44</v>
      </c>
      <c r="B4" s="13">
        <v>91655</v>
      </c>
      <c r="C4" s="13">
        <v>8742</v>
      </c>
    </row>
    <row r="5" spans="1:3">
      <c r="A5" t="s">
        <v>45</v>
      </c>
      <c r="B5" s="13">
        <v>76174</v>
      </c>
      <c r="C5" s="13">
        <v>7729</v>
      </c>
    </row>
    <row r="6" spans="1:3">
      <c r="A6" t="s">
        <v>47</v>
      </c>
      <c r="B6" s="13">
        <v>14756</v>
      </c>
      <c r="C6" s="13">
        <v>5527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9"/>
  </sheetPr>
  <dimension ref="E5:L11"/>
  <sheetViews>
    <sheetView topLeftCell="A2" workbookViewId="0">
      <selection activeCell="F14" sqref="F14"/>
    </sheetView>
  </sheetViews>
  <sheetFormatPr defaultRowHeight="14.4"/>
  <cols>
    <col min="6" max="6" width="15.88671875" customWidth="1"/>
  </cols>
  <sheetData>
    <row r="5" spans="5:12" ht="30" customHeight="1">
      <c r="E5" s="15" t="s">
        <v>56</v>
      </c>
      <c r="F5" s="16" t="s">
        <v>50</v>
      </c>
      <c r="G5" s="17" t="s">
        <v>51</v>
      </c>
      <c r="H5" s="17" t="s">
        <v>52</v>
      </c>
      <c r="I5" s="17" t="s">
        <v>53</v>
      </c>
      <c r="J5" s="17" t="s">
        <v>54</v>
      </c>
      <c r="K5" s="17" t="s">
        <v>55</v>
      </c>
      <c r="L5" s="14"/>
    </row>
    <row r="6" spans="5:12">
      <c r="E6" s="18">
        <v>1</v>
      </c>
      <c r="F6" s="19" t="s">
        <v>57</v>
      </c>
      <c r="G6" s="20">
        <v>5</v>
      </c>
      <c r="H6" s="21">
        <v>4</v>
      </c>
      <c r="I6" s="20">
        <v>5</v>
      </c>
      <c r="J6" s="20">
        <v>5</v>
      </c>
      <c r="K6" s="21">
        <v>4</v>
      </c>
    </row>
    <row r="7" spans="5:12">
      <c r="E7" s="18">
        <v>2</v>
      </c>
      <c r="F7" s="19" t="s">
        <v>58</v>
      </c>
      <c r="G7" s="21">
        <v>4</v>
      </c>
      <c r="H7" s="20">
        <v>5</v>
      </c>
      <c r="I7" s="20">
        <v>5</v>
      </c>
      <c r="J7" s="22">
        <v>3</v>
      </c>
      <c r="K7" s="20">
        <v>5</v>
      </c>
    </row>
    <row r="8" spans="5:12">
      <c r="E8" s="18">
        <v>3</v>
      </c>
      <c r="F8" s="19" t="s">
        <v>59</v>
      </c>
      <c r="G8" s="20">
        <v>5</v>
      </c>
      <c r="H8" s="20">
        <v>5</v>
      </c>
      <c r="I8" s="20">
        <v>5</v>
      </c>
      <c r="J8" s="20">
        <v>5</v>
      </c>
      <c r="K8" s="21">
        <v>4</v>
      </c>
    </row>
    <row r="9" spans="5:12">
      <c r="E9" s="18">
        <v>4</v>
      </c>
      <c r="F9" s="19" t="s">
        <v>60</v>
      </c>
      <c r="G9" s="21">
        <v>4</v>
      </c>
      <c r="H9" s="20">
        <v>5</v>
      </c>
      <c r="I9" s="21">
        <v>4</v>
      </c>
      <c r="J9" s="21">
        <v>4</v>
      </c>
      <c r="K9" s="22">
        <v>3</v>
      </c>
    </row>
    <row r="10" spans="5:12">
      <c r="E10" s="18">
        <v>5</v>
      </c>
      <c r="F10" s="19" t="s">
        <v>61</v>
      </c>
      <c r="G10" s="22">
        <v>3</v>
      </c>
      <c r="H10" s="22">
        <v>3</v>
      </c>
      <c r="I10" s="20">
        <v>5</v>
      </c>
      <c r="J10" s="20">
        <v>5</v>
      </c>
      <c r="K10" s="22">
        <v>3</v>
      </c>
    </row>
    <row r="11" spans="5:12">
      <c r="E11" s="18">
        <v>6</v>
      </c>
      <c r="F11" s="19" t="s">
        <v>62</v>
      </c>
      <c r="G11" s="21">
        <v>4</v>
      </c>
      <c r="H11" s="21">
        <v>4</v>
      </c>
      <c r="I11" s="20">
        <v>5</v>
      </c>
      <c r="J11" s="22">
        <v>3</v>
      </c>
      <c r="K11" s="20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70C0"/>
  </sheetPr>
  <dimension ref="A1:B4"/>
  <sheetViews>
    <sheetView workbookViewId="0">
      <selection activeCell="C4" sqref="C4"/>
    </sheetView>
  </sheetViews>
  <sheetFormatPr defaultRowHeight="14.4"/>
  <cols>
    <col min="1" max="1" width="27" customWidth="1"/>
    <col min="2" max="2" width="11" bestFit="1" customWidth="1"/>
  </cols>
  <sheetData>
    <row r="1" spans="1:2">
      <c r="A1" s="42" t="s">
        <v>63</v>
      </c>
      <c r="B1" s="32"/>
    </row>
    <row r="2" spans="1:2">
      <c r="A2" s="24" t="s">
        <v>64</v>
      </c>
      <c r="B2" s="23">
        <v>5000</v>
      </c>
    </row>
    <row r="3" spans="1:2">
      <c r="A3" s="24" t="s">
        <v>65</v>
      </c>
      <c r="B3" s="11">
        <v>5.5</v>
      </c>
    </row>
    <row r="4" spans="1:2">
      <c r="A4" s="24" t="s">
        <v>66</v>
      </c>
      <c r="B4" s="23">
        <v>275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7030A0"/>
  </sheetPr>
  <dimension ref="A1:C6"/>
  <sheetViews>
    <sheetView workbookViewId="0">
      <selection activeCell="G7" sqref="G7"/>
    </sheetView>
  </sheetViews>
  <sheetFormatPr defaultRowHeight="14.4"/>
  <cols>
    <col min="2" max="2" width="56.88671875" customWidth="1"/>
    <col min="3" max="3" width="18.33203125" customWidth="1"/>
  </cols>
  <sheetData>
    <row r="1" spans="1:3">
      <c r="A1" s="31" t="s">
        <v>67</v>
      </c>
      <c r="B1" s="31"/>
      <c r="C1" s="31"/>
    </row>
    <row r="2" spans="1:3">
      <c r="A2" s="1">
        <v>1</v>
      </c>
      <c r="B2" t="s">
        <v>68</v>
      </c>
      <c r="C2" s="13">
        <v>149600000</v>
      </c>
    </row>
    <row r="3" spans="1:3">
      <c r="A3" s="1">
        <v>2</v>
      </c>
      <c r="B3" t="s">
        <v>69</v>
      </c>
      <c r="C3" s="13">
        <v>384000</v>
      </c>
    </row>
    <row r="4" spans="1:3">
      <c r="A4" s="1">
        <v>3</v>
      </c>
      <c r="B4" t="s">
        <v>70</v>
      </c>
      <c r="C4" s="25">
        <v>0.9972685185185185</v>
      </c>
    </row>
    <row r="5" spans="1:3">
      <c r="A5" s="1">
        <v>4</v>
      </c>
      <c r="B5" t="s">
        <v>71</v>
      </c>
      <c r="C5">
        <v>365.25599999999997</v>
      </c>
    </row>
    <row r="6" spans="1:3">
      <c r="A6" s="1">
        <v>5</v>
      </c>
      <c r="B6" t="s">
        <v>72</v>
      </c>
      <c r="C6">
        <v>29.8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0"/>
  </sheetPr>
  <dimension ref="A1:H6"/>
  <sheetViews>
    <sheetView workbookViewId="0">
      <selection activeCell="M15" sqref="M15"/>
    </sheetView>
  </sheetViews>
  <sheetFormatPr defaultRowHeight="14.4"/>
  <cols>
    <col min="1" max="1" width="16.109375" customWidth="1"/>
    <col min="2" max="2" width="13.6640625" customWidth="1"/>
    <col min="3" max="3" width="9" customWidth="1"/>
    <col min="4" max="4" width="6.88671875" customWidth="1"/>
    <col min="5" max="5" width="8" customWidth="1"/>
    <col min="6" max="6" width="8.88671875" customWidth="1"/>
    <col min="7" max="7" width="8.44140625" customWidth="1"/>
    <col min="8" max="8" width="12.6640625" customWidth="1"/>
  </cols>
  <sheetData>
    <row r="1" spans="1:8">
      <c r="B1" s="28" t="s">
        <v>15</v>
      </c>
      <c r="C1" s="28" t="s">
        <v>77</v>
      </c>
      <c r="D1" s="28" t="s">
        <v>4</v>
      </c>
      <c r="E1" s="28" t="s">
        <v>78</v>
      </c>
      <c r="F1" s="28" t="s">
        <v>79</v>
      </c>
      <c r="G1" s="28" t="s">
        <v>80</v>
      </c>
      <c r="H1" s="28" t="s">
        <v>81</v>
      </c>
    </row>
    <row r="2" spans="1:8">
      <c r="A2" s="29" t="s">
        <v>73</v>
      </c>
      <c r="B2" s="26"/>
      <c r="C2" s="26"/>
      <c r="D2" s="26"/>
      <c r="E2" s="26"/>
      <c r="F2" s="26"/>
      <c r="G2" s="26"/>
      <c r="H2" s="26"/>
    </row>
    <row r="3" spans="1:8">
      <c r="A3" s="29" t="s">
        <v>74</v>
      </c>
      <c r="B3" s="26"/>
      <c r="C3" s="26"/>
      <c r="D3" s="26"/>
      <c r="E3" s="26"/>
      <c r="F3" s="26"/>
      <c r="G3" s="26"/>
      <c r="H3" s="26"/>
    </row>
    <row r="4" spans="1:8">
      <c r="A4" s="29" t="s">
        <v>75</v>
      </c>
      <c r="B4" s="26"/>
      <c r="C4" s="26"/>
      <c r="D4" s="26"/>
      <c r="E4" s="26"/>
      <c r="F4" s="26"/>
      <c r="G4" s="26"/>
      <c r="H4" s="26"/>
    </row>
    <row r="5" spans="1:8">
      <c r="A5" s="29" t="s">
        <v>76</v>
      </c>
      <c r="B5" s="26"/>
      <c r="C5" s="26"/>
      <c r="D5" s="26"/>
      <c r="E5" s="26"/>
      <c r="F5" s="26"/>
      <c r="G5" s="26"/>
      <c r="H5" s="26"/>
    </row>
    <row r="6" spans="1:8">
      <c r="A6" s="43" t="s">
        <v>82</v>
      </c>
      <c r="B6" s="44"/>
      <c r="C6" s="26"/>
      <c r="F6" s="44" t="s">
        <v>83</v>
      </c>
      <c r="G6" s="44"/>
      <c r="H6" s="27"/>
    </row>
  </sheetData>
  <mergeCells count="2">
    <mergeCell ref="A6:B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Kab-31-13</dc:creator>
  <cp:lastModifiedBy>Пользователь</cp:lastModifiedBy>
  <dcterms:created xsi:type="dcterms:W3CDTF">2023-12-26T06:52:56Z</dcterms:created>
  <dcterms:modified xsi:type="dcterms:W3CDTF">2023-12-28T18:17:21Z</dcterms:modified>
</cp:coreProperties>
</file>