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HTMSISILON00.TMSPFILE.CDPHINTRA.CA.GOV\PVDI-Redir\Desktop\nnewman\Desktop\"/>
    </mc:Choice>
  </mc:AlternateContent>
  <xr:revisionPtr revIDLastSave="0" documentId="13_ncr:1_{A5844881-9001-4977-94C2-B4E994EC45D8}" xr6:coauthVersionLast="45" xr6:coauthVersionMax="45" xr10:uidLastSave="{00000000-0000-0000-0000-000000000000}"/>
  <bookViews>
    <workbookView xWindow="5028" yWindow="1260" windowWidth="23724" windowHeight="13860" xr2:uid="{00000000-000D-0000-FFFF-FFFF00000000}"/>
  </bookViews>
  <sheets>
    <sheet name="County Tiers and Metrics" sheetId="1" r:id="rId1"/>
  </sheets>
  <calcPr calcId="0"/>
</workbook>
</file>

<file path=xl/sharedStrings.xml><?xml version="1.0" encoding="utf-8"?>
<sst xmlns="http://schemas.openxmlformats.org/spreadsheetml/2006/main" count="131" uniqueCount="89">
  <si>
    <t>County Tier Assessment 09-21-2020 for Week 09-06-2020 to 09-12-2020</t>
  </si>
  <si>
    <t/>
  </si>
  <si>
    <t>County Status as of Tier Assignment on 09-21-2020</t>
  </si>
  <si>
    <t>Current Week Overall Tier and Metric Tiers: (Testing Positivity: 1: &gt;8%, 2: 5-8%, 3: 2-4.9%, 4: &lt;2%) (Case Rate 1: &gt;7, 2: 4-7, 3: 1-3.9, 4: &lt;1)</t>
  </si>
  <si>
    <t>Case Rate Adjustment Factors</t>
  </si>
  <si>
    <t>County</t>
  </si>
  <si>
    <t>Date of Tier Assessment</t>
  </si>
  <si>
    <t>Updated Overall Tier Status, 09-21-2020 Assessment</t>
  </si>
  <si>
    <t>First Date in Current Tier</t>
  </si>
  <si>
    <t>Number of Weeks Meeting Criteria for Less Restrictive Tier</t>
  </si>
  <si>
    <t>Number of Weeks Meeting Criteria for More Restrictive Tier</t>
  </si>
  <si>
    <t>Previous Overall Tier Status, 09-14-2020 Assessment</t>
  </si>
  <si>
    <t>Tier for Week 09-06-2020 to 09-12-2020, 09-21-2020 Assessment</t>
  </si>
  <si>
    <t>Testing Positivity excl prisons (7-day avg 7-day lag)</t>
  </si>
  <si>
    <t>Adjusted Case Rate Used for Tier Assignment (7-day avg 7-day lag)</t>
  </si>
  <si>
    <t>Unadjusted Case Rate per 100,000 excl prison (7-day avg 7-day lag)</t>
  </si>
  <si>
    <t>Linear Case Rate Adjustment Factor Applied to Case Rate</t>
  </si>
  <si>
    <t>Tests per 100,000 excl prisons, with replaced approved county data (7-day avg 7-day lag)
State Median Testing Rate=216.35</t>
  </si>
  <si>
    <t>Tests per 100,000 excl prisons, (7-day avg 7-day lag)</t>
  </si>
  <si>
    <t>Alameda</t>
  </si>
  <si>
    <t>Alpine</t>
  </si>
  <si>
    <t>NA</t>
  </si>
  <si>
    <t xml:space="preserve">  -   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</si>
  <si>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</si>
  <si>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</si>
  <si>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</si>
  <si>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</si>
  <si>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</si>
  <si>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</si>
  <si>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</si>
  <si>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</si>
  <si>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</si>
  <si>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Imperial</t>
  </si>
  <si>
    <t>Inyo</t>
  </si>
  <si>
    <t>Kern</t>
  </si>
  <si>
    <t>Kings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</si>
  <si>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</si>
  <si>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</si>
  <si>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</si>
  <si>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</si>
  <si>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</si>
  <si>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</si>
  <si>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</si>
  <si>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</si>
  <si>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</si>
  <si>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</si>
  <si>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</si>
  <si>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</si>
  <si>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</si>
  <si>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</si>
  <si>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</si>
  <si>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</si>
  <si>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</si>
  <si>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</si>
  <si>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</si>
  <si>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</si>
  <si>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</si>
  <si>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</si>
  <si>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</si>
  <si>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</si>
  <si>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</si>
  <si>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</si>
  <si>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</si>
  <si>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</si>
  <si>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</si>
  <si>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</si>
  <si>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</si>
  <si>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</si>
  <si>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</si>
  <si>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</si>
  <si>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</si>
  <si>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</si>
  <si>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</si>
  <si>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</si>
  <si>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San Francisco*</t>
  </si>
  <si>
    <t>small county</t>
  </si>
  <si>
    <t>* Undergoing county data adjudication with CDPH</t>
  </si>
  <si>
    <t>Purple- Tier 1</t>
  </si>
  <si>
    <t>Red- Tier 2</t>
  </si>
  <si>
    <t>Orange- Tier 3</t>
  </si>
  <si>
    <t>Yellow- Tier 4</t>
  </si>
  <si>
    <t>Humboldt**</t>
  </si>
  <si>
    <t>Lake**</t>
  </si>
  <si>
    <t>Modoc**</t>
  </si>
  <si>
    <t>Population^</t>
  </si>
  <si>
    <t xml:space="preserve">^ Source: http://www.dof.ca.gov/Forecasting/Demographics/Projections/ </t>
  </si>
  <si>
    <t>** Entering into supportive engagement period with CDPH</t>
  </si>
  <si>
    <t>Sierra***</t>
  </si>
  <si>
    <t>***County underwent data adjudication with CDPH resulting in movement from Red to Orange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</si>
</sst>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\-dd\-yyyy"/>
    <numFmt numFmtId="165" formatCode="########0"/>
    <numFmt numFmtId="166" formatCode="#0"/>
    <numFmt numFmtId="167" formatCode="###0.0"/>
    <numFmt numFmtId="168" formatCode="#0.000"/>
    <numFmt numFmtId="169" formatCode="###########0"/>
    <numFmt numFmtId="170" formatCode="#####0"/>
  </numFmts>
  <fonts count="7" x14ac:knownFonts="1">
    <font>
      <sz val="9.5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9.5"/>
      <color rgb="FF000000"/>
      <name val="Arial"/>
      <family val="2"/>
    </font>
    <font>
      <b/>
      <sz val="9.5"/>
      <color rgb="FF00000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A03C81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 wrapText="1"/>
    </xf>
    <xf numFmtId="166" fontId="2" fillId="4" borderId="2" xfId="0" applyNumberFormat="1" applyFont="1" applyFill="1" applyBorder="1" applyAlignment="1">
      <alignment horizontal="center" wrapText="1"/>
    </xf>
    <xf numFmtId="165" fontId="2" fillId="6" borderId="2" xfId="0" applyNumberFormat="1" applyFont="1" applyFill="1" applyBorder="1" applyAlignment="1">
      <alignment horizontal="center" wrapText="1"/>
    </xf>
    <xf numFmtId="165" fontId="2" fillId="7" borderId="2" xfId="0" applyNumberFormat="1" applyFont="1" applyFill="1" applyBorder="1" applyAlignment="1">
      <alignment horizontal="center" wrapText="1"/>
    </xf>
    <xf numFmtId="167" fontId="2" fillId="7" borderId="2" xfId="0" applyNumberFormat="1" applyFont="1" applyFill="1" applyBorder="1" applyAlignment="1">
      <alignment horizontal="center" wrapText="1"/>
    </xf>
    <xf numFmtId="167" fontId="2" fillId="4" borderId="2" xfId="0" applyNumberFormat="1" applyFont="1" applyFill="1" applyBorder="1" applyAlignment="1">
      <alignment horizontal="center" wrapText="1"/>
    </xf>
    <xf numFmtId="168" fontId="2" fillId="4" borderId="2" xfId="0" applyNumberFormat="1" applyFont="1" applyFill="1" applyBorder="1" applyAlignment="1">
      <alignment horizontal="center" wrapText="1"/>
    </xf>
    <xf numFmtId="169" fontId="2" fillId="4" borderId="2" xfId="0" applyNumberFormat="1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165" fontId="2" fillId="9" borderId="2" xfId="0" applyNumberFormat="1" applyFont="1" applyFill="1" applyBorder="1" applyAlignment="1">
      <alignment horizontal="center" wrapText="1"/>
    </xf>
    <xf numFmtId="167" fontId="2" fillId="9" borderId="2" xfId="0" applyNumberFormat="1" applyFont="1" applyFill="1" applyBorder="1" applyAlignment="1">
      <alignment horizontal="center" wrapText="1"/>
    </xf>
    <xf numFmtId="170" fontId="2" fillId="4" borderId="2" xfId="0" applyNumberFormat="1" applyFont="1" applyFill="1" applyBorder="1" applyAlignment="1">
      <alignment horizontal="center" wrapText="1"/>
    </xf>
    <xf numFmtId="167" fontId="2" fillId="5" borderId="2" xfId="0" applyNumberFormat="1" applyFont="1" applyFill="1" applyBorder="1" applyAlignment="1">
      <alignment horizontal="center" wrapText="1"/>
    </xf>
    <xf numFmtId="167" fontId="2" fillId="6" borderId="2" xfId="0" applyNumberFormat="1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5" fontId="6" fillId="6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 wrapText="1"/>
    </xf>
    <xf numFmtId="167" fontId="6" fillId="7" borderId="2" xfId="0" applyNumberFormat="1" applyFont="1" applyFill="1" applyBorder="1" applyAlignment="1">
      <alignment horizontal="center" wrapText="1"/>
    </xf>
    <xf numFmtId="167" fontId="6" fillId="9" borderId="2" xfId="0" applyNumberFormat="1" applyFont="1" applyFill="1" applyBorder="1" applyAlignment="1">
      <alignment horizontal="center" wrapText="1"/>
    </xf>
    <xf numFmtId="167" fontId="2" fillId="10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="70" zoomScaleNormal="70" workbookViewId="0">
      <selection activeCell="A3" sqref="A3"/>
    </sheetView>
  </sheetViews>
  <sheetFormatPr defaultColWidth="11.44140625" defaultRowHeight="12" x14ac:dyDescent="0.2"/>
  <cols>
    <col min="1" max="1" width="14.88671875" bestFit="1" customWidth="1"/>
    <col min="2" max="2" width="11.5546875" bestFit="1" customWidth="1"/>
    <col min="3" max="3" width="15.6640625" bestFit="1" customWidth="1"/>
    <col min="4" max="4" width="15.5546875" customWidth="1"/>
    <col min="5" max="6" width="15.33203125" bestFit="1" customWidth="1"/>
    <col min="7" max="8" width="15.6640625" bestFit="1" customWidth="1"/>
    <col min="9" max="9" width="13.5546875" bestFit="1" customWidth="1"/>
    <col min="10" max="10" width="15.44140625" bestFit="1" customWidth="1"/>
    <col min="11" max="11" width="13.109375" bestFit="1" customWidth="1"/>
    <col min="12" max="12" width="11.88671875" customWidth="1"/>
    <col min="13" max="13" width="14.33203125" bestFit="1" customWidth="1"/>
    <col min="14" max="14" width="14.109375" bestFit="1" customWidth="1"/>
    <col min="15" max="15" width="14.5546875" customWidth="1"/>
  </cols>
  <sheetData>
    <row r="1" spans="1:15" ht="14.4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5.75" customHeight="1" x14ac:dyDescent="0.3">
      <c r="A2" s="26" t="s">
        <v>1</v>
      </c>
      <c r="B2" s="26"/>
      <c r="C2" s="26" t="s">
        <v>2</v>
      </c>
      <c r="D2" s="26"/>
      <c r="E2" s="26"/>
      <c r="F2" s="26"/>
      <c r="G2" s="1" t="s">
        <v>1</v>
      </c>
      <c r="H2" s="26" t="s">
        <v>3</v>
      </c>
      <c r="I2" s="26"/>
      <c r="J2" s="26"/>
      <c r="K2" s="26" t="s">
        <v>4</v>
      </c>
      <c r="L2" s="26"/>
      <c r="M2" s="26"/>
      <c r="N2" s="26"/>
      <c r="O2" s="26"/>
    </row>
    <row r="3" spans="1:15" ht="172.8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84</v>
      </c>
    </row>
    <row r="4" spans="1:15" ht="14.4" x14ac:dyDescent="0.3">
      <c r="A4" s="2" t="s">
        <v>19</v>
      </c>
      <c r="B4" s="3">
        <v>44095</v>
      </c>
      <c r="C4" s="4">
        <v>2</v>
      </c>
      <c r="D4" s="3">
        <v>44095</v>
      </c>
      <c r="E4" s="5">
        <v>0</v>
      </c>
      <c r="F4" s="5">
        <v>0</v>
      </c>
      <c r="G4" s="6">
        <v>1</v>
      </c>
      <c r="H4" s="7">
        <v>3</v>
      </c>
      <c r="I4" s="8">
        <v>2.5061811643065899</v>
      </c>
      <c r="J4" s="8">
        <v>3.4774988077634399</v>
      </c>
      <c r="K4" s="9">
        <v>3.54201207639696</v>
      </c>
      <c r="L4" s="10">
        <v>0.98178626519558998</v>
      </c>
      <c r="M4" s="9">
        <v>226.19729752952301</v>
      </c>
      <c r="N4" s="9">
        <v>226.19729752952301</v>
      </c>
      <c r="O4" s="11">
        <v>1685886</v>
      </c>
    </row>
    <row r="5" spans="1:15" ht="14.4" x14ac:dyDescent="0.3">
      <c r="A5" s="12" t="s">
        <v>20</v>
      </c>
      <c r="B5" s="3">
        <v>44095</v>
      </c>
      <c r="C5" s="13">
        <v>4</v>
      </c>
      <c r="D5" s="3">
        <v>44074</v>
      </c>
      <c r="E5" s="5" t="s">
        <v>21</v>
      </c>
      <c r="F5" s="5">
        <v>0</v>
      </c>
      <c r="G5" s="13">
        <v>4</v>
      </c>
      <c r="H5" s="13">
        <v>4</v>
      </c>
      <c r="I5" s="14">
        <v>0</v>
      </c>
      <c r="J5" s="14">
        <v>0</v>
      </c>
      <c r="K5" s="9">
        <v>0</v>
      </c>
      <c r="L5" s="15" t="s">
        <v>22</v>
      </c>
      <c r="M5" s="9">
        <v>51.157437012405701</v>
      </c>
      <c r="N5" s="9">
        <v>51.157437012405701</v>
      </c>
      <c r="O5" s="11">
        <v>1117</v>
      </c>
    </row>
    <row r="6" spans="1:15" ht="14.4" x14ac:dyDescent="0.3">
      <c r="A6" s="12" t="s">
        <v>23</v>
      </c>
      <c r="B6" s="3">
        <v>44095</v>
      </c>
      <c r="C6" s="4">
        <v>2</v>
      </c>
      <c r="D6" s="3">
        <v>44081</v>
      </c>
      <c r="E6" s="5">
        <v>2</v>
      </c>
      <c r="F6" s="5">
        <v>0</v>
      </c>
      <c r="G6" s="4">
        <v>2</v>
      </c>
      <c r="H6" s="7">
        <v>3</v>
      </c>
      <c r="I6" s="14">
        <v>0.74906367041198996</v>
      </c>
      <c r="J6" s="8">
        <v>1.48303592283764</v>
      </c>
      <c r="K6" s="9">
        <v>1.48303592283764</v>
      </c>
      <c r="L6" s="15" t="s">
        <v>22</v>
      </c>
      <c r="M6" s="9">
        <v>296.97794354823799</v>
      </c>
      <c r="N6" s="9">
        <v>296.97794354823799</v>
      </c>
      <c r="O6" s="11">
        <v>38531</v>
      </c>
    </row>
    <row r="7" spans="1:15" ht="14.4" x14ac:dyDescent="0.3">
      <c r="A7" s="2" t="s">
        <v>24</v>
      </c>
      <c r="B7" s="3">
        <v>44095</v>
      </c>
      <c r="C7" s="6">
        <v>1</v>
      </c>
      <c r="D7" s="3">
        <v>44074</v>
      </c>
      <c r="E7" s="5">
        <v>1</v>
      </c>
      <c r="F7" s="5">
        <v>0</v>
      </c>
      <c r="G7" s="6">
        <v>1</v>
      </c>
      <c r="H7" s="4">
        <v>2</v>
      </c>
      <c r="I7" s="8">
        <v>4.2813455657492296</v>
      </c>
      <c r="J7" s="16">
        <v>6.6381908398603997</v>
      </c>
      <c r="K7" s="9">
        <v>6.8880327319315402</v>
      </c>
      <c r="L7" s="10">
        <v>0.96372812067036995</v>
      </c>
      <c r="M7" s="9">
        <v>235.96432130245501</v>
      </c>
      <c r="N7" s="9">
        <v>235.96432130245501</v>
      </c>
      <c r="O7" s="11">
        <v>217769</v>
      </c>
    </row>
    <row r="8" spans="1:15" ht="14.4" x14ac:dyDescent="0.3">
      <c r="A8" s="12" t="s">
        <v>25</v>
      </c>
      <c r="B8" s="3">
        <v>44095</v>
      </c>
      <c r="C8" s="4">
        <v>2</v>
      </c>
      <c r="D8" s="3">
        <v>44074</v>
      </c>
      <c r="E8" s="5">
        <v>1</v>
      </c>
      <c r="F8" s="5">
        <v>0</v>
      </c>
      <c r="G8" s="4">
        <v>2</v>
      </c>
      <c r="H8" s="7">
        <v>3</v>
      </c>
      <c r="I8" s="14">
        <v>1.8975332068311199</v>
      </c>
      <c r="J8" s="8">
        <v>1.29022685413663</v>
      </c>
      <c r="K8" s="9">
        <v>1.29022685413663</v>
      </c>
      <c r="L8" s="15" t="s">
        <v>22</v>
      </c>
      <c r="M8" s="9">
        <v>169.987388032501</v>
      </c>
      <c r="N8" s="9">
        <v>169.987388032501</v>
      </c>
      <c r="O8" s="11">
        <v>44289</v>
      </c>
    </row>
    <row r="9" spans="1:15" ht="14.4" x14ac:dyDescent="0.3">
      <c r="A9" s="12" t="s">
        <v>26</v>
      </c>
      <c r="B9" s="3">
        <v>44095</v>
      </c>
      <c r="C9" s="6">
        <v>1</v>
      </c>
      <c r="D9" s="3">
        <v>44074</v>
      </c>
      <c r="E9" s="5">
        <v>1</v>
      </c>
      <c r="F9" s="5">
        <v>0</v>
      </c>
      <c r="G9" s="6">
        <v>1</v>
      </c>
      <c r="H9" s="4">
        <v>2</v>
      </c>
      <c r="I9" s="16">
        <v>7.16845878136201</v>
      </c>
      <c r="J9" s="16">
        <v>6.3230709891180004</v>
      </c>
      <c r="K9" s="9">
        <v>6.3230709891180004</v>
      </c>
      <c r="L9" s="15" t="s">
        <v>22</v>
      </c>
      <c r="M9" s="9">
        <v>176.413680596392</v>
      </c>
      <c r="N9" s="9">
        <v>176.413680596392</v>
      </c>
      <c r="O9" s="11">
        <v>22593</v>
      </c>
    </row>
    <row r="10" spans="1:15" ht="14.4" x14ac:dyDescent="0.3">
      <c r="A10" s="2" t="s">
        <v>27</v>
      </c>
      <c r="B10" s="3">
        <v>44095</v>
      </c>
      <c r="C10" s="6">
        <v>1</v>
      </c>
      <c r="D10" s="3">
        <v>44074</v>
      </c>
      <c r="E10" s="5">
        <v>1</v>
      </c>
      <c r="F10" s="5">
        <v>0</v>
      </c>
      <c r="G10" s="6">
        <v>1</v>
      </c>
      <c r="H10" s="4">
        <v>2</v>
      </c>
      <c r="I10" s="8">
        <v>4.0302413492294296</v>
      </c>
      <c r="J10" s="16">
        <v>6.5199864592379502</v>
      </c>
      <c r="K10" s="9">
        <v>6.4649654900142099</v>
      </c>
      <c r="L10" s="10">
        <v>1.0085106361834</v>
      </c>
      <c r="M10" s="9">
        <v>211.74301257294201</v>
      </c>
      <c r="N10" s="9">
        <v>211.74301257294201</v>
      </c>
      <c r="O10" s="11">
        <v>1160099</v>
      </c>
    </row>
    <row r="11" spans="1:15" ht="14.4" x14ac:dyDescent="0.3">
      <c r="A11" s="12" t="s">
        <v>28</v>
      </c>
      <c r="B11" s="3">
        <v>44095</v>
      </c>
      <c r="C11" s="7">
        <v>3</v>
      </c>
      <c r="D11" s="3">
        <v>44074</v>
      </c>
      <c r="E11" s="5">
        <v>0</v>
      </c>
      <c r="F11" s="5">
        <v>0</v>
      </c>
      <c r="G11" s="7">
        <v>3</v>
      </c>
      <c r="H11" s="7">
        <v>3</v>
      </c>
      <c r="I11" s="8">
        <v>2.9914529914529902</v>
      </c>
      <c r="J11" s="8">
        <v>3.1103231625765901</v>
      </c>
      <c r="K11" s="9">
        <v>3.1103231625765901</v>
      </c>
      <c r="L11" s="15" t="s">
        <v>22</v>
      </c>
      <c r="M11" s="9">
        <v>121.302603340487</v>
      </c>
      <c r="N11" s="9">
        <v>121.302603340487</v>
      </c>
      <c r="O11" s="11">
        <v>27558</v>
      </c>
    </row>
    <row r="12" spans="1:15" ht="14.4" x14ac:dyDescent="0.3">
      <c r="A12" s="2" t="s">
        <v>29</v>
      </c>
      <c r="B12" s="3">
        <v>44095</v>
      </c>
      <c r="C12" s="7">
        <v>3</v>
      </c>
      <c r="D12" s="3">
        <v>44095</v>
      </c>
      <c r="E12" s="5">
        <v>0</v>
      </c>
      <c r="F12" s="5">
        <v>0</v>
      </c>
      <c r="G12" s="4">
        <v>2</v>
      </c>
      <c r="H12" s="7">
        <v>3</v>
      </c>
      <c r="I12" s="14">
        <v>1.2827090815802999</v>
      </c>
      <c r="J12" s="8">
        <v>1.4796335835393699</v>
      </c>
      <c r="K12" s="9">
        <v>1.4796335835393699</v>
      </c>
      <c r="L12" s="15" t="s">
        <v>22</v>
      </c>
      <c r="M12" s="9">
        <v>144.19029271591199</v>
      </c>
      <c r="N12" s="9">
        <v>144.19029271591199</v>
      </c>
      <c r="O12" s="11">
        <v>193098</v>
      </c>
    </row>
    <row r="13" spans="1:15" ht="14.4" x14ac:dyDescent="0.3">
      <c r="A13" s="2" t="s">
        <v>30</v>
      </c>
      <c r="B13" s="3">
        <v>44095</v>
      </c>
      <c r="C13" s="6">
        <v>1</v>
      </c>
      <c r="D13" s="3">
        <v>44074</v>
      </c>
      <c r="E13" s="5">
        <v>1</v>
      </c>
      <c r="F13" s="5">
        <v>0</v>
      </c>
      <c r="G13" s="6">
        <v>1</v>
      </c>
      <c r="H13" s="4">
        <v>2</v>
      </c>
      <c r="I13" s="8">
        <v>4.8262663716284901</v>
      </c>
      <c r="J13" s="16">
        <v>6.2830893792198896</v>
      </c>
      <c r="K13" s="9">
        <v>6.46314092871875</v>
      </c>
      <c r="L13" s="10">
        <v>0.97214178810509999</v>
      </c>
      <c r="M13" s="9">
        <v>231.41366053341801</v>
      </c>
      <c r="N13" s="9">
        <v>231.41366053341801</v>
      </c>
      <c r="O13" s="11">
        <v>1032227</v>
      </c>
    </row>
    <row r="14" spans="1:15" ht="14.4" x14ac:dyDescent="0.3">
      <c r="A14" s="12" t="s">
        <v>31</v>
      </c>
      <c r="B14" s="3">
        <v>44095</v>
      </c>
      <c r="C14" s="6">
        <v>1</v>
      </c>
      <c r="D14" s="3">
        <v>44074</v>
      </c>
      <c r="E14" s="5">
        <v>0</v>
      </c>
      <c r="F14" s="5" t="s">
        <v>21</v>
      </c>
      <c r="G14" s="6">
        <v>1</v>
      </c>
      <c r="H14" s="6">
        <v>1</v>
      </c>
      <c r="I14" s="16">
        <v>6.5502183406113499</v>
      </c>
      <c r="J14" s="17">
        <v>13.1427792597208</v>
      </c>
      <c r="K14" s="9">
        <v>13.1427792597208</v>
      </c>
      <c r="L14" s="15" t="s">
        <v>22</v>
      </c>
      <c r="M14" s="9">
        <v>222.94047781304201</v>
      </c>
      <c r="N14" s="9">
        <v>222.94047781304201</v>
      </c>
      <c r="O14" s="11">
        <v>29348</v>
      </c>
    </row>
    <row r="15" spans="1:15" ht="14.4" x14ac:dyDescent="0.3">
      <c r="A15" s="2" t="s">
        <v>81</v>
      </c>
      <c r="B15" s="3">
        <v>44095</v>
      </c>
      <c r="C15" s="7">
        <v>3</v>
      </c>
      <c r="D15" s="3">
        <v>44074</v>
      </c>
      <c r="E15" s="5">
        <v>0</v>
      </c>
      <c r="F15" s="5">
        <v>1</v>
      </c>
      <c r="G15" s="7">
        <v>3</v>
      </c>
      <c r="H15" s="4">
        <v>2</v>
      </c>
      <c r="I15" s="8">
        <v>2.4518388791593702</v>
      </c>
      <c r="J15" s="16">
        <v>4.2612758686078198</v>
      </c>
      <c r="K15" s="9">
        <v>4.2612758686078198</v>
      </c>
      <c r="L15" s="15" t="s">
        <v>22</v>
      </c>
      <c r="M15" s="9">
        <v>182.48913907312999</v>
      </c>
      <c r="N15" s="9">
        <v>182.48913907312999</v>
      </c>
      <c r="O15" s="11">
        <v>134098</v>
      </c>
    </row>
    <row r="16" spans="1:15" ht="14.4" x14ac:dyDescent="0.3">
      <c r="A16" s="2" t="s">
        <v>32</v>
      </c>
      <c r="B16" s="3">
        <v>44095</v>
      </c>
      <c r="C16" s="6">
        <v>1</v>
      </c>
      <c r="D16" s="3">
        <v>44074</v>
      </c>
      <c r="E16" s="5">
        <v>0</v>
      </c>
      <c r="F16" s="5" t="s">
        <v>21</v>
      </c>
      <c r="G16" s="6">
        <v>1</v>
      </c>
      <c r="H16" s="6">
        <v>1</v>
      </c>
      <c r="I16" s="17">
        <v>8.9566929133858295</v>
      </c>
      <c r="J16" s="17">
        <v>8.9326272641237896</v>
      </c>
      <c r="K16" s="9">
        <v>7.9758904485357496</v>
      </c>
      <c r="L16" s="10">
        <v>1.1199536054013499</v>
      </c>
      <c r="M16" s="9">
        <v>151.46737748995</v>
      </c>
      <c r="N16" s="9">
        <v>151.46737748995</v>
      </c>
      <c r="O16" s="11">
        <v>191649</v>
      </c>
    </row>
    <row r="17" spans="1:15" ht="14.4" x14ac:dyDescent="0.3">
      <c r="A17" s="12" t="s">
        <v>33</v>
      </c>
      <c r="B17" s="3">
        <v>44095</v>
      </c>
      <c r="C17" s="4">
        <v>2</v>
      </c>
      <c r="D17" s="3">
        <v>44088</v>
      </c>
      <c r="E17" s="5">
        <v>1</v>
      </c>
      <c r="F17" s="5">
        <v>0</v>
      </c>
      <c r="G17" s="4">
        <v>2</v>
      </c>
      <c r="H17" s="13">
        <v>4</v>
      </c>
      <c r="I17" s="14">
        <v>0</v>
      </c>
      <c r="J17" s="14">
        <v>0.77416757631357003</v>
      </c>
      <c r="K17" s="9">
        <v>0.77416757631357003</v>
      </c>
      <c r="L17" s="15" t="s">
        <v>22</v>
      </c>
      <c r="M17" s="9">
        <v>145.54350434695101</v>
      </c>
      <c r="N17" s="9">
        <v>145.54350434695101</v>
      </c>
      <c r="O17" s="11">
        <v>18453</v>
      </c>
    </row>
    <row r="18" spans="1:15" ht="14.4" x14ac:dyDescent="0.3">
      <c r="A18" s="2" t="s">
        <v>34</v>
      </c>
      <c r="B18" s="3">
        <v>44095</v>
      </c>
      <c r="C18" s="6">
        <v>1</v>
      </c>
      <c r="D18" s="3">
        <v>44074</v>
      </c>
      <c r="E18" s="5">
        <v>0</v>
      </c>
      <c r="F18" s="5" t="s">
        <v>21</v>
      </c>
      <c r="G18" s="6">
        <v>1</v>
      </c>
      <c r="H18" s="6">
        <v>1</v>
      </c>
      <c r="I18" s="16">
        <v>6.4660342383600504</v>
      </c>
      <c r="J18" s="17">
        <v>7.1581159016653801</v>
      </c>
      <c r="K18" s="9">
        <v>6.28586157207857</v>
      </c>
      <c r="L18" s="10">
        <v>1.13876448273397</v>
      </c>
      <c r="M18" s="9">
        <v>141.29322666061901</v>
      </c>
      <c r="N18" s="9">
        <v>141.29322666061901</v>
      </c>
      <c r="O18" s="11">
        <v>927251</v>
      </c>
    </row>
    <row r="19" spans="1:15" ht="14.4" x14ac:dyDescent="0.3">
      <c r="A19" s="2" t="s">
        <v>35</v>
      </c>
      <c r="B19" s="3">
        <v>44095</v>
      </c>
      <c r="C19" s="6">
        <v>1</v>
      </c>
      <c r="D19" s="3">
        <v>44074</v>
      </c>
      <c r="E19" s="5">
        <v>0</v>
      </c>
      <c r="F19" s="5" t="s">
        <v>21</v>
      </c>
      <c r="G19" s="6">
        <v>1</v>
      </c>
      <c r="H19" s="6">
        <v>1</v>
      </c>
      <c r="I19" s="8">
        <v>4.4995408631772298</v>
      </c>
      <c r="J19" s="17">
        <v>7.20510702855616</v>
      </c>
      <c r="K19" s="9">
        <v>8.4923130869284105</v>
      </c>
      <c r="L19" s="10">
        <v>0.84842691912129997</v>
      </c>
      <c r="M19" s="9">
        <v>298.32674037629198</v>
      </c>
      <c r="N19" s="9">
        <v>298.32674037629198</v>
      </c>
      <c r="O19" s="11">
        <v>156444</v>
      </c>
    </row>
    <row r="20" spans="1:15" ht="14.4" x14ac:dyDescent="0.3">
      <c r="A20" s="12" t="s">
        <v>82</v>
      </c>
      <c r="B20" s="3">
        <v>44095</v>
      </c>
      <c r="C20" s="4">
        <v>2</v>
      </c>
      <c r="D20" s="3">
        <v>44074</v>
      </c>
      <c r="E20" s="5">
        <v>0</v>
      </c>
      <c r="F20" s="5">
        <v>1</v>
      </c>
      <c r="G20" s="4">
        <v>2</v>
      </c>
      <c r="H20" s="6">
        <v>1</v>
      </c>
      <c r="I20" s="16">
        <v>5.7030481809242897</v>
      </c>
      <c r="J20" s="17">
        <v>8.8086906541994292</v>
      </c>
      <c r="K20" s="9">
        <v>8.8086906541994292</v>
      </c>
      <c r="L20" s="15" t="s">
        <v>22</v>
      </c>
      <c r="M20" s="9">
        <v>223.96095988302099</v>
      </c>
      <c r="N20" s="9">
        <v>223.96095988302099</v>
      </c>
      <c r="O20" s="11">
        <v>64871</v>
      </c>
    </row>
    <row r="21" spans="1:15" ht="14.4" x14ac:dyDescent="0.3">
      <c r="A21" s="12" t="s">
        <v>36</v>
      </c>
      <c r="B21" s="3">
        <v>44095</v>
      </c>
      <c r="C21" s="7">
        <v>3</v>
      </c>
      <c r="D21" s="3">
        <v>44095</v>
      </c>
      <c r="E21" s="5">
        <v>0</v>
      </c>
      <c r="F21" s="5">
        <v>0</v>
      </c>
      <c r="G21" s="4">
        <v>2</v>
      </c>
      <c r="H21" s="7">
        <v>3</v>
      </c>
      <c r="I21" s="8">
        <v>2.4630541871921201</v>
      </c>
      <c r="J21" s="8">
        <v>1.4254828823263901</v>
      </c>
      <c r="K21" s="9">
        <v>1.4254828823263901</v>
      </c>
      <c r="L21" s="15" t="s">
        <v>22</v>
      </c>
      <c r="M21" s="9">
        <v>96.457675037418895</v>
      </c>
      <c r="N21" s="9">
        <v>96.457675037418895</v>
      </c>
      <c r="O21" s="11">
        <v>30065</v>
      </c>
    </row>
    <row r="22" spans="1:15" ht="14.4" x14ac:dyDescent="0.3">
      <c r="A22" s="2" t="s">
        <v>37</v>
      </c>
      <c r="B22" s="3">
        <v>44095</v>
      </c>
      <c r="C22" s="6">
        <v>1</v>
      </c>
      <c r="D22" s="3">
        <v>44074</v>
      </c>
      <c r="E22" s="5">
        <v>1</v>
      </c>
      <c r="F22" s="5">
        <v>0</v>
      </c>
      <c r="G22" s="6">
        <v>1</v>
      </c>
      <c r="H22" s="4">
        <v>2</v>
      </c>
      <c r="I22" s="8">
        <v>2.8343327831616398</v>
      </c>
      <c r="J22" s="16">
        <v>6.9707954816317397</v>
      </c>
      <c r="K22" s="9">
        <v>7.7253148232914697</v>
      </c>
      <c r="L22" s="10">
        <v>0.90233157367452999</v>
      </c>
      <c r="M22" s="9">
        <v>269.17158316964299</v>
      </c>
      <c r="N22" s="9">
        <v>269.17158316964299</v>
      </c>
      <c r="O22" s="11">
        <v>10257557</v>
      </c>
    </row>
    <row r="23" spans="1:15" ht="14.4" x14ac:dyDescent="0.3">
      <c r="A23" s="2" t="s">
        <v>38</v>
      </c>
      <c r="B23" s="3">
        <v>44095</v>
      </c>
      <c r="C23" s="6">
        <v>1</v>
      </c>
      <c r="D23" s="3">
        <v>44074</v>
      </c>
      <c r="E23" s="5">
        <v>0</v>
      </c>
      <c r="F23" s="5" t="s">
        <v>21</v>
      </c>
      <c r="G23" s="6">
        <v>1</v>
      </c>
      <c r="H23" s="6">
        <v>1</v>
      </c>
      <c r="I23" s="16">
        <v>7.2506082725060796</v>
      </c>
      <c r="J23" s="17">
        <v>9.8462057849251305</v>
      </c>
      <c r="K23" s="9">
        <v>9.2805519786761508</v>
      </c>
      <c r="L23" s="10">
        <v>1.06095044858848</v>
      </c>
      <c r="M23" s="9">
        <v>183.38013765557201</v>
      </c>
      <c r="N23" s="9">
        <v>183.38013765557201</v>
      </c>
      <c r="O23" s="11">
        <v>160089</v>
      </c>
    </row>
    <row r="24" spans="1:15" ht="14.4" x14ac:dyDescent="0.3">
      <c r="A24" s="2" t="s">
        <v>39</v>
      </c>
      <c r="B24" s="3">
        <v>44095</v>
      </c>
      <c r="C24" s="4">
        <v>2</v>
      </c>
      <c r="D24" s="3">
        <v>44088</v>
      </c>
      <c r="E24" s="5">
        <v>0</v>
      </c>
      <c r="F24" s="5">
        <v>0</v>
      </c>
      <c r="G24" s="4">
        <v>2</v>
      </c>
      <c r="H24" s="4">
        <v>2</v>
      </c>
      <c r="I24" s="8">
        <v>2.5858123569794</v>
      </c>
      <c r="J24" s="16">
        <v>4.7928800577951396</v>
      </c>
      <c r="K24" s="9">
        <v>5.2585451358457496</v>
      </c>
      <c r="L24" s="10">
        <v>0.91144602432403998</v>
      </c>
      <c r="M24" s="9">
        <v>264.24189307624903</v>
      </c>
      <c r="N24" s="9">
        <v>239.373356704645</v>
      </c>
      <c r="O24" s="11">
        <v>260800</v>
      </c>
    </row>
    <row r="25" spans="1:15" ht="14.4" x14ac:dyDescent="0.3">
      <c r="A25" s="12" t="s">
        <v>40</v>
      </c>
      <c r="B25" s="3">
        <v>44095</v>
      </c>
      <c r="C25" s="13">
        <v>4</v>
      </c>
      <c r="D25" s="3">
        <v>44074</v>
      </c>
      <c r="E25" s="5">
        <v>0</v>
      </c>
      <c r="F25" s="5">
        <v>0</v>
      </c>
      <c r="G25" s="7">
        <v>3</v>
      </c>
      <c r="H25" s="13">
        <v>4</v>
      </c>
      <c r="I25" s="25">
        <v>1.8518518518518501</v>
      </c>
      <c r="J25" s="25">
        <v>0.8</v>
      </c>
      <c r="K25" s="9">
        <v>0.8</v>
      </c>
      <c r="L25" s="15" t="s">
        <v>22</v>
      </c>
      <c r="M25" s="9">
        <v>173.40344398506801</v>
      </c>
      <c r="N25" s="9">
        <v>173.40344398506801</v>
      </c>
      <c r="O25" s="11">
        <v>17795</v>
      </c>
    </row>
    <row r="26" spans="1:15" ht="14.4" x14ac:dyDescent="0.3">
      <c r="A26" s="12" t="s">
        <v>41</v>
      </c>
      <c r="B26" s="3">
        <v>44095</v>
      </c>
      <c r="C26" s="6">
        <v>1</v>
      </c>
      <c r="D26" s="3">
        <v>44074</v>
      </c>
      <c r="E26" s="5">
        <v>1</v>
      </c>
      <c r="F26" s="5">
        <v>0</v>
      </c>
      <c r="G26" s="6">
        <v>1</v>
      </c>
      <c r="H26" s="4">
        <v>2</v>
      </c>
      <c r="I26" s="8">
        <v>2.9838709677419399</v>
      </c>
      <c r="J26" s="16">
        <v>5.0074870007252796</v>
      </c>
      <c r="K26" s="9">
        <v>5.0074870007252796</v>
      </c>
      <c r="L26" s="15" t="s">
        <v>22</v>
      </c>
      <c r="M26" s="9">
        <v>200.29948002901099</v>
      </c>
      <c r="N26" s="9">
        <v>200.29948002901099</v>
      </c>
      <c r="O26" s="11">
        <v>88439</v>
      </c>
    </row>
    <row r="27" spans="1:15" ht="14.4" x14ac:dyDescent="0.3">
      <c r="A27" s="2" t="s">
        <v>42</v>
      </c>
      <c r="B27" s="3">
        <v>44095</v>
      </c>
      <c r="C27" s="6">
        <v>1</v>
      </c>
      <c r="D27" s="3">
        <v>44074</v>
      </c>
      <c r="E27" s="5">
        <v>0</v>
      </c>
      <c r="F27" s="5" t="s">
        <v>21</v>
      </c>
      <c r="G27" s="6">
        <v>1</v>
      </c>
      <c r="H27" s="6">
        <v>1</v>
      </c>
      <c r="I27" s="8">
        <v>4.9793538984697596</v>
      </c>
      <c r="J27" s="17">
        <v>9.6482159817812008</v>
      </c>
      <c r="K27" s="9">
        <v>9.4436215791723406</v>
      </c>
      <c r="L27" s="10">
        <v>1.02166482433605</v>
      </c>
      <c r="M27" s="9">
        <v>204.62836863922399</v>
      </c>
      <c r="N27" s="9">
        <v>204.62836863922399</v>
      </c>
      <c r="O27" s="11">
        <v>287420</v>
      </c>
    </row>
    <row r="28" spans="1:15" ht="14.4" x14ac:dyDescent="0.3">
      <c r="A28" s="12" t="s">
        <v>83</v>
      </c>
      <c r="B28" s="3">
        <v>44095</v>
      </c>
      <c r="C28" s="13">
        <v>4</v>
      </c>
      <c r="D28" s="3">
        <v>44074</v>
      </c>
      <c r="E28" s="5">
        <v>0</v>
      </c>
      <c r="F28" s="5">
        <v>3</v>
      </c>
      <c r="G28" s="13">
        <v>4</v>
      </c>
      <c r="H28" s="7">
        <v>3</v>
      </c>
      <c r="I28" s="14">
        <v>1.4925373134328399</v>
      </c>
      <c r="J28" s="8">
        <v>3.0154542027892899</v>
      </c>
      <c r="K28" s="9">
        <v>3.0154542027892899</v>
      </c>
      <c r="L28" s="15" t="s">
        <v>22</v>
      </c>
      <c r="M28" s="9">
        <v>202.03543158688299</v>
      </c>
      <c r="N28" s="9">
        <v>202.03543158688299</v>
      </c>
      <c r="O28" s="11">
        <v>9475</v>
      </c>
    </row>
    <row r="29" spans="1:15" ht="14.4" x14ac:dyDescent="0.3">
      <c r="A29" s="12" t="s">
        <v>43</v>
      </c>
      <c r="B29" s="3">
        <v>44095</v>
      </c>
      <c r="C29" s="7">
        <v>3</v>
      </c>
      <c r="D29" s="3">
        <v>44074</v>
      </c>
      <c r="E29" s="5">
        <v>0</v>
      </c>
      <c r="F29" s="5">
        <v>0</v>
      </c>
      <c r="G29" s="7">
        <v>3</v>
      </c>
      <c r="H29" s="7">
        <v>3</v>
      </c>
      <c r="I29" s="14">
        <v>1.8181818181818199</v>
      </c>
      <c r="J29" s="8">
        <v>1.02325866955908</v>
      </c>
      <c r="K29" s="9">
        <v>1.02325866955908</v>
      </c>
      <c r="L29" s="15" t="s">
        <v>22</v>
      </c>
      <c r="M29" s="9">
        <v>112.55845365149899</v>
      </c>
      <c r="N29" s="9">
        <v>112.55845365149899</v>
      </c>
      <c r="O29" s="11">
        <v>13961</v>
      </c>
    </row>
    <row r="30" spans="1:15" ht="14.4" x14ac:dyDescent="0.3">
      <c r="A30" s="2" t="s">
        <v>44</v>
      </c>
      <c r="B30" s="3">
        <v>44095</v>
      </c>
      <c r="C30" s="6">
        <v>1</v>
      </c>
      <c r="D30" s="3">
        <v>44074</v>
      </c>
      <c r="E30" s="5">
        <v>0</v>
      </c>
      <c r="F30" s="5" t="s">
        <v>21</v>
      </c>
      <c r="G30" s="6">
        <v>1</v>
      </c>
      <c r="H30" s="6">
        <v>1</v>
      </c>
      <c r="I30" s="8">
        <v>4.9894291754756903</v>
      </c>
      <c r="J30" s="17">
        <v>9.0461487266475604</v>
      </c>
      <c r="K30" s="9">
        <v>10.728643632024699</v>
      </c>
      <c r="L30" s="10">
        <v>0.84317729593002999</v>
      </c>
      <c r="M30" s="9">
        <v>301.16607940342402</v>
      </c>
      <c r="N30" s="9">
        <v>301.16607940342402</v>
      </c>
      <c r="O30" s="11">
        <v>448732</v>
      </c>
    </row>
    <row r="31" spans="1:15" ht="14.4" x14ac:dyDescent="0.3">
      <c r="A31" s="2" t="s">
        <v>45</v>
      </c>
      <c r="B31" s="3">
        <v>44095</v>
      </c>
      <c r="C31" s="4">
        <v>2</v>
      </c>
      <c r="D31" s="3">
        <v>44074</v>
      </c>
      <c r="E31" s="5">
        <v>0</v>
      </c>
      <c r="F31" s="5">
        <v>0</v>
      </c>
      <c r="G31" s="4">
        <v>2</v>
      </c>
      <c r="H31" s="4">
        <v>2</v>
      </c>
      <c r="I31" s="8">
        <v>2.2906227630637099</v>
      </c>
      <c r="J31" s="16">
        <v>4.2795244490218698</v>
      </c>
      <c r="K31" s="9">
        <v>4.9101644495910204</v>
      </c>
      <c r="L31" s="10">
        <v>0.87156438301742001</v>
      </c>
      <c r="M31" s="9">
        <v>285.81248900327802</v>
      </c>
      <c r="N31" s="9">
        <v>285.81248900327802</v>
      </c>
      <c r="O31" s="11">
        <v>139652</v>
      </c>
    </row>
    <row r="32" spans="1:15" ht="14.4" x14ac:dyDescent="0.3">
      <c r="A32" s="12" t="s">
        <v>46</v>
      </c>
      <c r="B32" s="3">
        <v>44095</v>
      </c>
      <c r="C32" s="7">
        <v>3</v>
      </c>
      <c r="D32" s="3">
        <v>44095</v>
      </c>
      <c r="E32" s="5">
        <v>0</v>
      </c>
      <c r="F32" s="5">
        <v>0</v>
      </c>
      <c r="G32" s="4">
        <v>2</v>
      </c>
      <c r="H32" s="7">
        <v>3</v>
      </c>
      <c r="I32" s="14">
        <v>1.2400354295836999</v>
      </c>
      <c r="J32" s="8">
        <v>2.0261371694863701</v>
      </c>
      <c r="K32" s="9">
        <v>2.0261371694863701</v>
      </c>
      <c r="L32" s="15" t="s">
        <v>22</v>
      </c>
      <c r="M32" s="9">
        <v>163.393490310723</v>
      </c>
      <c r="N32" s="9">
        <v>163.393490310723</v>
      </c>
      <c r="O32" s="11">
        <v>98710</v>
      </c>
    </row>
    <row r="33" spans="1:15" ht="14.4" x14ac:dyDescent="0.3">
      <c r="A33" s="2" t="s">
        <v>47</v>
      </c>
      <c r="B33" s="3">
        <v>44095</v>
      </c>
      <c r="C33" s="4">
        <v>2</v>
      </c>
      <c r="D33" s="3">
        <v>44081</v>
      </c>
      <c r="E33" s="5">
        <v>1</v>
      </c>
      <c r="F33" s="5">
        <v>0</v>
      </c>
      <c r="G33" s="4">
        <v>2</v>
      </c>
      <c r="H33" s="7">
        <v>3</v>
      </c>
      <c r="I33" s="8">
        <v>3.1247818702156902</v>
      </c>
      <c r="J33" s="8">
        <v>3.5974035507567801</v>
      </c>
      <c r="K33" s="9">
        <v>3.5974035507567801</v>
      </c>
      <c r="L33" s="15" t="s">
        <v>22</v>
      </c>
      <c r="M33" s="9">
        <v>190.17565462235601</v>
      </c>
      <c r="N33" s="9">
        <v>190.17565462235601</v>
      </c>
      <c r="O33" s="11">
        <v>3228519</v>
      </c>
    </row>
    <row r="34" spans="1:15" ht="14.4" x14ac:dyDescent="0.3">
      <c r="A34" s="2" t="s">
        <v>48</v>
      </c>
      <c r="B34" s="3">
        <v>44095</v>
      </c>
      <c r="C34" s="4">
        <v>2</v>
      </c>
      <c r="D34" s="3">
        <v>44081</v>
      </c>
      <c r="E34" s="5">
        <v>1</v>
      </c>
      <c r="F34" s="5">
        <v>0</v>
      </c>
      <c r="G34" s="4">
        <v>2</v>
      </c>
      <c r="H34" s="7">
        <v>3</v>
      </c>
      <c r="I34" s="8">
        <v>3.2303701957085602</v>
      </c>
      <c r="J34" s="8">
        <v>3.3535043049719602</v>
      </c>
      <c r="K34" s="9">
        <v>3.3535043049719602</v>
      </c>
      <c r="L34" s="15" t="s">
        <v>22</v>
      </c>
      <c r="M34" s="9">
        <v>151.30012507857501</v>
      </c>
      <c r="N34" s="9">
        <v>151.30012507857501</v>
      </c>
      <c r="O34" s="11">
        <v>400434</v>
      </c>
    </row>
    <row r="35" spans="1:15" ht="14.4" x14ac:dyDescent="0.3">
      <c r="A35" s="12" t="s">
        <v>49</v>
      </c>
      <c r="B35" s="3">
        <v>44095</v>
      </c>
      <c r="C35" s="7">
        <v>3</v>
      </c>
      <c r="D35" s="3">
        <v>44074</v>
      </c>
      <c r="E35" s="5">
        <v>0</v>
      </c>
      <c r="F35" s="5">
        <v>0</v>
      </c>
      <c r="G35" s="7">
        <v>3</v>
      </c>
      <c r="H35" s="7">
        <v>3</v>
      </c>
      <c r="I35" s="14">
        <v>1.16279069767442</v>
      </c>
      <c r="J35" s="8">
        <v>2.2559953075297599</v>
      </c>
      <c r="K35" s="9">
        <v>2.2559953075297599</v>
      </c>
      <c r="L35" s="15" t="s">
        <v>22</v>
      </c>
      <c r="M35" s="9">
        <v>64.671865482519806</v>
      </c>
      <c r="N35" s="9">
        <v>64.671865482519806</v>
      </c>
      <c r="O35" s="11">
        <v>18997</v>
      </c>
    </row>
    <row r="36" spans="1:15" ht="14.4" x14ac:dyDescent="0.3">
      <c r="A36" s="2" t="s">
        <v>50</v>
      </c>
      <c r="B36" s="3">
        <v>44095</v>
      </c>
      <c r="C36" s="4">
        <v>2</v>
      </c>
      <c r="D36" s="3">
        <v>44095</v>
      </c>
      <c r="E36" s="5">
        <v>0</v>
      </c>
      <c r="F36" s="5">
        <v>0</v>
      </c>
      <c r="G36" s="6">
        <v>1</v>
      </c>
      <c r="H36" s="4">
        <v>2</v>
      </c>
      <c r="I36" s="16">
        <v>5.7641846259732397</v>
      </c>
      <c r="J36" s="16">
        <v>6.6899782654122797</v>
      </c>
      <c r="K36" s="9">
        <v>5.8111890277342502</v>
      </c>
      <c r="L36" s="10">
        <v>1.1512236537968299</v>
      </c>
      <c r="M36" s="9">
        <v>134.55449335432101</v>
      </c>
      <c r="N36" s="9">
        <v>134.55449335432101</v>
      </c>
      <c r="O36" s="11">
        <v>2468145</v>
      </c>
    </row>
    <row r="37" spans="1:15" ht="14.4" x14ac:dyDescent="0.3">
      <c r="A37" s="2" t="s">
        <v>51</v>
      </c>
      <c r="B37" s="3">
        <v>44095</v>
      </c>
      <c r="C37" s="6">
        <v>1</v>
      </c>
      <c r="D37" s="3">
        <v>44074</v>
      </c>
      <c r="E37" s="5">
        <v>1</v>
      </c>
      <c r="F37" s="5">
        <v>0</v>
      </c>
      <c r="G37" s="6">
        <v>1</v>
      </c>
      <c r="H37" s="4">
        <v>2</v>
      </c>
      <c r="I37" s="8">
        <v>4.6050593701600402</v>
      </c>
      <c r="J37" s="16">
        <v>6.6325365322012102</v>
      </c>
      <c r="K37" s="9">
        <v>6.1772121913386897</v>
      </c>
      <c r="L37" s="10">
        <v>1.07371032866589</v>
      </c>
      <c r="M37" s="9">
        <v>176.47876127762601</v>
      </c>
      <c r="N37" s="9">
        <v>176.47876127762601</v>
      </c>
      <c r="O37" s="11">
        <v>1567975</v>
      </c>
    </row>
    <row r="38" spans="1:15" ht="14.4" x14ac:dyDescent="0.3">
      <c r="A38" s="12" t="s">
        <v>52</v>
      </c>
      <c r="B38" s="3">
        <v>44095</v>
      </c>
      <c r="C38" s="6">
        <v>1</v>
      </c>
      <c r="D38" s="3">
        <v>44074</v>
      </c>
      <c r="E38" s="5">
        <v>1</v>
      </c>
      <c r="F38" s="5">
        <v>0</v>
      </c>
      <c r="G38" s="6">
        <v>1</v>
      </c>
      <c r="H38" s="4">
        <v>2</v>
      </c>
      <c r="I38" s="8">
        <v>4.4609665427509304</v>
      </c>
      <c r="J38" s="16">
        <v>4.9090268077491199</v>
      </c>
      <c r="K38" s="9">
        <v>4.9090268077491199</v>
      </c>
      <c r="L38" s="15" t="s">
        <v>22</v>
      </c>
      <c r="M38" s="9">
        <v>240.096038415366</v>
      </c>
      <c r="N38" s="9">
        <v>240.096038415366</v>
      </c>
      <c r="O38" s="11">
        <v>64022</v>
      </c>
    </row>
    <row r="39" spans="1:15" ht="14.4" x14ac:dyDescent="0.3">
      <c r="A39" s="2" t="s">
        <v>53</v>
      </c>
      <c r="B39" s="3">
        <v>44095</v>
      </c>
      <c r="C39" s="6">
        <v>1</v>
      </c>
      <c r="D39" s="3">
        <v>44074</v>
      </c>
      <c r="E39" s="5">
        <v>1</v>
      </c>
      <c r="F39" s="5">
        <v>0</v>
      </c>
      <c r="G39" s="6">
        <v>1</v>
      </c>
      <c r="H39" s="4">
        <v>2</v>
      </c>
      <c r="I39" s="16">
        <v>5.7134461189706602</v>
      </c>
      <c r="J39" s="16">
        <v>6.6521680871751299</v>
      </c>
      <c r="K39" s="9">
        <v>5.9593657585538198</v>
      </c>
      <c r="L39" s="10">
        <v>1.11625437281256</v>
      </c>
      <c r="M39" s="9">
        <v>153.46816403730901</v>
      </c>
      <c r="N39" s="9">
        <v>153.46816403730901</v>
      </c>
      <c r="O39" s="11">
        <v>2217398</v>
      </c>
    </row>
    <row r="40" spans="1:15" ht="14.4" x14ac:dyDescent="0.3">
      <c r="A40" s="2" t="s">
        <v>54</v>
      </c>
      <c r="B40" s="3">
        <v>44095</v>
      </c>
      <c r="C40" s="4">
        <v>2</v>
      </c>
      <c r="D40" s="3">
        <v>44074</v>
      </c>
      <c r="E40" s="5">
        <v>0</v>
      </c>
      <c r="F40" s="5">
        <v>0</v>
      </c>
      <c r="G40" s="4">
        <v>2</v>
      </c>
      <c r="H40" s="4">
        <v>2</v>
      </c>
      <c r="I40" s="8">
        <v>3.8239425628219101</v>
      </c>
      <c r="J40" s="16">
        <v>6.8719794414980298</v>
      </c>
      <c r="K40" s="9">
        <v>6.7986480354323202</v>
      </c>
      <c r="L40" s="10">
        <v>1.0107861747929201</v>
      </c>
      <c r="M40" s="9">
        <v>210.512252698118</v>
      </c>
      <c r="N40" s="9">
        <v>135.782225570495</v>
      </c>
      <c r="O40" s="11">
        <v>3370418</v>
      </c>
    </row>
    <row r="41" spans="1:15" ht="14.4" x14ac:dyDescent="0.3">
      <c r="A41" s="2" t="s">
        <v>74</v>
      </c>
      <c r="B41" s="3">
        <v>44095</v>
      </c>
      <c r="C41" s="4">
        <v>2</v>
      </c>
      <c r="D41" s="3">
        <v>44074</v>
      </c>
      <c r="E41" s="5">
        <v>2</v>
      </c>
      <c r="F41" s="5">
        <v>0</v>
      </c>
      <c r="G41" s="4">
        <v>2</v>
      </c>
      <c r="H41" s="7">
        <v>3</v>
      </c>
      <c r="I41" s="8">
        <v>2.3221324591187602</v>
      </c>
      <c r="J41" s="8">
        <v>3.3175421659399298</v>
      </c>
      <c r="K41" s="9">
        <v>5.1713427559574496</v>
      </c>
      <c r="L41" s="10">
        <v>0.64152432404874005</v>
      </c>
      <c r="M41" s="9">
        <v>410.23317472414197</v>
      </c>
      <c r="N41" s="9">
        <v>410.23317472414197</v>
      </c>
      <c r="O41" s="11">
        <v>892280</v>
      </c>
    </row>
    <row r="42" spans="1:15" ht="14.4" x14ac:dyDescent="0.3">
      <c r="A42" s="2" t="s">
        <v>55</v>
      </c>
      <c r="B42" s="3">
        <v>44095</v>
      </c>
      <c r="C42" s="6">
        <v>1</v>
      </c>
      <c r="D42" s="3">
        <v>44074</v>
      </c>
      <c r="E42" s="5">
        <v>1</v>
      </c>
      <c r="F42" s="5">
        <v>0</v>
      </c>
      <c r="G42" s="6">
        <v>1</v>
      </c>
      <c r="H42" s="4">
        <v>2</v>
      </c>
      <c r="I42" s="16">
        <v>5.4969171282265696</v>
      </c>
      <c r="J42" s="16">
        <v>6.72425507839736</v>
      </c>
      <c r="K42" s="9">
        <v>6.2433652834204896</v>
      </c>
      <c r="L42" s="10">
        <v>1.07702413252255</v>
      </c>
      <c r="M42" s="9">
        <v>174.686439757458</v>
      </c>
      <c r="N42" s="9">
        <v>174.686439757458</v>
      </c>
      <c r="O42" s="11">
        <v>782545</v>
      </c>
    </row>
    <row r="43" spans="1:15" ht="14.4" x14ac:dyDescent="0.3">
      <c r="A43" s="2" t="s">
        <v>56</v>
      </c>
      <c r="B43" s="3">
        <v>44095</v>
      </c>
      <c r="C43" s="4">
        <v>2</v>
      </c>
      <c r="D43" s="3">
        <v>44095</v>
      </c>
      <c r="E43" s="5">
        <v>0</v>
      </c>
      <c r="F43" s="5">
        <v>0</v>
      </c>
      <c r="G43" s="6">
        <v>1</v>
      </c>
      <c r="H43" s="7">
        <v>3</v>
      </c>
      <c r="I43" s="14">
        <v>1.5382403680276</v>
      </c>
      <c r="J43" s="8">
        <v>3.5310573627792601</v>
      </c>
      <c r="K43" s="9">
        <v>4.7642612782359297</v>
      </c>
      <c r="L43" s="10">
        <v>0.74115527183822005</v>
      </c>
      <c r="M43" s="9">
        <v>356.34625216568998</v>
      </c>
      <c r="N43" s="9">
        <v>356.34625216568998</v>
      </c>
      <c r="O43" s="11">
        <v>278862</v>
      </c>
    </row>
    <row r="44" spans="1:15" ht="14.4" x14ac:dyDescent="0.3">
      <c r="A44" s="2" t="s">
        <v>57</v>
      </c>
      <c r="B44" s="3">
        <v>44095</v>
      </c>
      <c r="C44" s="4">
        <v>2</v>
      </c>
      <c r="D44" s="3">
        <v>44095</v>
      </c>
      <c r="E44" s="5">
        <v>0</v>
      </c>
      <c r="F44" s="5">
        <v>0</v>
      </c>
      <c r="G44" s="6">
        <v>1</v>
      </c>
      <c r="H44" s="4">
        <v>2</v>
      </c>
      <c r="I44" s="8">
        <v>4.45229681978799</v>
      </c>
      <c r="J44" s="16">
        <v>6.57420951853977</v>
      </c>
      <c r="K44" s="9">
        <v>6.7939684983879003</v>
      </c>
      <c r="L44" s="10">
        <v>0.96765381236309</v>
      </c>
      <c r="M44" s="9">
        <v>233.84105088370299</v>
      </c>
      <c r="N44" s="9">
        <v>233.84105088370299</v>
      </c>
      <c r="O44" s="11">
        <v>778001</v>
      </c>
    </row>
    <row r="45" spans="1:15" ht="14.4" x14ac:dyDescent="0.3">
      <c r="A45" s="2" t="s">
        <v>58</v>
      </c>
      <c r="B45" s="3">
        <v>44095</v>
      </c>
      <c r="C45" s="6">
        <v>1</v>
      </c>
      <c r="D45" s="3">
        <v>44074</v>
      </c>
      <c r="E45" s="5">
        <v>1</v>
      </c>
      <c r="F45" s="5">
        <v>0</v>
      </c>
      <c r="G45" s="6">
        <v>1</v>
      </c>
      <c r="H45" s="4">
        <v>2</v>
      </c>
      <c r="I45" s="8">
        <v>4.2549946621930799</v>
      </c>
      <c r="J45" s="16">
        <v>6.6764623901277496</v>
      </c>
      <c r="K45" s="9">
        <v>6.5422675875090901</v>
      </c>
      <c r="L45" s="10">
        <v>1.0205119709372401</v>
      </c>
      <c r="M45" s="9">
        <v>205.25190703969901</v>
      </c>
      <c r="N45" s="9">
        <v>205.25190703969901</v>
      </c>
      <c r="O45" s="11">
        <v>456373</v>
      </c>
    </row>
    <row r="46" spans="1:15" ht="14.4" x14ac:dyDescent="0.3">
      <c r="A46" s="2" t="s">
        <v>59</v>
      </c>
      <c r="B46" s="3">
        <v>44095</v>
      </c>
      <c r="C46" s="4">
        <v>2</v>
      </c>
      <c r="D46" s="3">
        <v>44081</v>
      </c>
      <c r="E46" s="5">
        <v>0</v>
      </c>
      <c r="F46" s="5">
        <v>0</v>
      </c>
      <c r="G46" s="4">
        <v>2</v>
      </c>
      <c r="H46" s="4">
        <v>2</v>
      </c>
      <c r="I46" s="8">
        <v>2.3984371322317899</v>
      </c>
      <c r="J46" s="16">
        <v>4.6684881176559401</v>
      </c>
      <c r="K46" s="9">
        <v>5.6269124695647603</v>
      </c>
      <c r="L46" s="10">
        <v>0.82967135936575998</v>
      </c>
      <c r="M46" s="9">
        <v>308.47097184764903</v>
      </c>
      <c r="N46" s="9">
        <v>308.47097184764903</v>
      </c>
      <c r="O46" s="11">
        <v>1967585</v>
      </c>
    </row>
    <row r="47" spans="1:15" ht="14.4" x14ac:dyDescent="0.3">
      <c r="A47" s="2" t="s">
        <v>60</v>
      </c>
      <c r="B47" s="3">
        <v>44095</v>
      </c>
      <c r="C47" s="4">
        <v>2</v>
      </c>
      <c r="D47" s="3">
        <v>44081</v>
      </c>
      <c r="E47" s="5">
        <v>0</v>
      </c>
      <c r="F47" s="5">
        <v>0</v>
      </c>
      <c r="G47" s="4">
        <v>2</v>
      </c>
      <c r="H47" s="4">
        <v>2</v>
      </c>
      <c r="I47" s="8">
        <v>3.93220338983051</v>
      </c>
      <c r="J47" s="16">
        <v>6.6486699803767202</v>
      </c>
      <c r="K47" s="9">
        <v>6.8300562097984701</v>
      </c>
      <c r="L47" s="10">
        <v>0.97344293753226996</v>
      </c>
      <c r="M47" s="9">
        <v>230.70991395693301</v>
      </c>
      <c r="N47" s="9">
        <v>230.70991395693301</v>
      </c>
      <c r="O47" s="11">
        <v>273999</v>
      </c>
    </row>
    <row r="48" spans="1:15" ht="14.4" x14ac:dyDescent="0.3">
      <c r="A48" s="2" t="s">
        <v>61</v>
      </c>
      <c r="B48" s="3">
        <v>44095</v>
      </c>
      <c r="C48" s="7">
        <v>3</v>
      </c>
      <c r="D48" s="3">
        <v>44074</v>
      </c>
      <c r="E48" s="5">
        <v>0</v>
      </c>
      <c r="F48" s="5">
        <v>0</v>
      </c>
      <c r="G48" s="7">
        <v>3</v>
      </c>
      <c r="H48" s="7">
        <v>3</v>
      </c>
      <c r="I48" s="8">
        <v>2.4444444444444402</v>
      </c>
      <c r="J48" s="8">
        <v>2.1678476083421998</v>
      </c>
      <c r="K48" s="9">
        <v>2.1678476083421998</v>
      </c>
      <c r="L48" s="15" t="s">
        <v>22</v>
      </c>
      <c r="M48" s="9">
        <v>180.65396736184999</v>
      </c>
      <c r="N48" s="9">
        <v>180.65396736184999</v>
      </c>
      <c r="O48" s="11">
        <v>177925</v>
      </c>
    </row>
    <row r="49" spans="1:15" ht="14.4" x14ac:dyDescent="0.3">
      <c r="A49" s="12" t="s">
        <v>87</v>
      </c>
      <c r="B49" s="3">
        <v>44095</v>
      </c>
      <c r="C49" s="7">
        <v>3</v>
      </c>
      <c r="D49" s="3">
        <v>44095</v>
      </c>
      <c r="E49" s="5">
        <v>0</v>
      </c>
      <c r="F49" s="5">
        <v>0</v>
      </c>
      <c r="G49" s="4">
        <v>2</v>
      </c>
      <c r="H49" s="7">
        <v>3</v>
      </c>
      <c r="I49" s="14">
        <v>0</v>
      </c>
      <c r="J49" s="14">
        <v>0</v>
      </c>
      <c r="K49" s="9">
        <v>0</v>
      </c>
      <c r="L49" s="15" t="s">
        <v>22</v>
      </c>
      <c r="M49" s="9">
        <v>146.75533134602199</v>
      </c>
      <c r="N49" s="9">
        <v>146.75533134602199</v>
      </c>
      <c r="O49" s="11">
        <v>3115</v>
      </c>
    </row>
    <row r="50" spans="1:15" ht="14.4" x14ac:dyDescent="0.3">
      <c r="A50" s="12" t="s">
        <v>62</v>
      </c>
      <c r="B50" s="3">
        <v>44095</v>
      </c>
      <c r="C50" s="7">
        <v>3</v>
      </c>
      <c r="D50" s="3">
        <v>44074</v>
      </c>
      <c r="E50" s="5">
        <v>0</v>
      </c>
      <c r="F50" s="5">
        <v>0</v>
      </c>
      <c r="G50" s="7">
        <v>3</v>
      </c>
      <c r="H50" s="7">
        <v>3</v>
      </c>
      <c r="I50" s="8">
        <v>2.32558139534884</v>
      </c>
      <c r="J50" s="8">
        <v>1.9500019500019501</v>
      </c>
      <c r="K50" s="9">
        <v>0</v>
      </c>
      <c r="L50" s="15" t="s">
        <v>22</v>
      </c>
      <c r="M50" s="9">
        <v>139.75013975013999</v>
      </c>
      <c r="N50" s="9">
        <v>139.75013975013999</v>
      </c>
      <c r="O50" s="11">
        <v>43956</v>
      </c>
    </row>
    <row r="51" spans="1:15" ht="14.4" x14ac:dyDescent="0.3">
      <c r="A51" s="2" t="s">
        <v>63</v>
      </c>
      <c r="B51" s="3">
        <v>44095</v>
      </c>
      <c r="C51" s="4">
        <v>2</v>
      </c>
      <c r="D51" s="3">
        <v>44095</v>
      </c>
      <c r="E51" s="5">
        <v>0</v>
      </c>
      <c r="F51" s="5">
        <v>0</v>
      </c>
      <c r="G51" s="6">
        <v>1</v>
      </c>
      <c r="H51" s="4">
        <v>2</v>
      </c>
      <c r="I51" s="8">
        <v>3.3963424004917799</v>
      </c>
      <c r="J51" s="16">
        <v>6.5277824672766798</v>
      </c>
      <c r="K51" s="9">
        <v>6.5277824672766798</v>
      </c>
      <c r="L51" s="15" t="s">
        <v>22</v>
      </c>
      <c r="M51" s="9">
        <v>209.24276115551399</v>
      </c>
      <c r="N51" s="9">
        <v>209.24276115551399</v>
      </c>
      <c r="O51" s="11">
        <v>444255</v>
      </c>
    </row>
    <row r="52" spans="1:15" ht="14.4" x14ac:dyDescent="0.3">
      <c r="A52" s="2" t="s">
        <v>64</v>
      </c>
      <c r="B52" s="3">
        <v>44095</v>
      </c>
      <c r="C52" s="6">
        <v>1</v>
      </c>
      <c r="D52" s="3">
        <v>44074</v>
      </c>
      <c r="E52" s="5">
        <v>0</v>
      </c>
      <c r="F52" s="5" t="s">
        <v>21</v>
      </c>
      <c r="G52" s="6">
        <v>1</v>
      </c>
      <c r="H52" s="6">
        <v>1</v>
      </c>
      <c r="I52" s="8">
        <v>4.5785766334709699</v>
      </c>
      <c r="J52" s="17">
        <v>8.3020468404924905</v>
      </c>
      <c r="K52" s="9">
        <v>8.6289317727622592</v>
      </c>
      <c r="L52" s="10">
        <v>0.96211756670719994</v>
      </c>
      <c r="M52" s="9">
        <v>236.835414056415</v>
      </c>
      <c r="N52" s="9">
        <v>236.835414056415</v>
      </c>
      <c r="O52" s="11">
        <v>496668</v>
      </c>
    </row>
    <row r="53" spans="1:15" ht="14.4" x14ac:dyDescent="0.3">
      <c r="A53" s="2" t="s">
        <v>65</v>
      </c>
      <c r="B53" s="3">
        <v>44095</v>
      </c>
      <c r="C53" s="6">
        <v>1</v>
      </c>
      <c r="D53" s="3">
        <v>44074</v>
      </c>
      <c r="E53" s="5">
        <v>0</v>
      </c>
      <c r="F53" s="5" t="s">
        <v>21</v>
      </c>
      <c r="G53" s="6">
        <v>1</v>
      </c>
      <c r="H53" s="6">
        <v>1</v>
      </c>
      <c r="I53" s="16">
        <v>5.4845514331802896</v>
      </c>
      <c r="J53" s="17">
        <v>7.6294964445327</v>
      </c>
      <c r="K53" s="9">
        <v>7.4692825754086298</v>
      </c>
      <c r="L53" s="10">
        <v>1.02144969982144</v>
      </c>
      <c r="M53" s="9">
        <v>204.744722024552</v>
      </c>
      <c r="N53" s="9">
        <v>204.744722024552</v>
      </c>
      <c r="O53" s="11">
        <v>562303</v>
      </c>
    </row>
    <row r="54" spans="1:15" ht="14.4" x14ac:dyDescent="0.3">
      <c r="A54" s="12" t="s">
        <v>66</v>
      </c>
      <c r="B54" s="3">
        <v>44095</v>
      </c>
      <c r="C54" s="6">
        <v>1</v>
      </c>
      <c r="D54" s="3">
        <v>44074</v>
      </c>
      <c r="E54" s="5">
        <v>0</v>
      </c>
      <c r="F54" s="5" t="s">
        <v>21</v>
      </c>
      <c r="G54" s="6">
        <v>1</v>
      </c>
      <c r="H54" s="6">
        <v>1</v>
      </c>
      <c r="I54" s="16">
        <v>6.5157750342935499</v>
      </c>
      <c r="J54" s="17">
        <v>9.3214397166282303</v>
      </c>
      <c r="K54" s="9">
        <v>9.3214397166282303</v>
      </c>
      <c r="L54" s="15" t="s">
        <v>22</v>
      </c>
      <c r="M54" s="9">
        <v>196.96607401223099</v>
      </c>
      <c r="N54" s="9">
        <v>196.96607401223099</v>
      </c>
      <c r="O54" s="11">
        <v>105747</v>
      </c>
    </row>
    <row r="55" spans="1:15" ht="14.4" x14ac:dyDescent="0.3">
      <c r="A55" s="12" t="s">
        <v>67</v>
      </c>
      <c r="B55" s="3">
        <v>44095</v>
      </c>
      <c r="C55" s="4">
        <v>2</v>
      </c>
      <c r="D55" s="3">
        <v>44088</v>
      </c>
      <c r="E55" s="5">
        <v>0</v>
      </c>
      <c r="F55" s="5">
        <v>0</v>
      </c>
      <c r="G55" s="4">
        <v>2</v>
      </c>
      <c r="H55" s="4">
        <v>2</v>
      </c>
      <c r="I55" s="8">
        <v>2.8673835125448002</v>
      </c>
      <c r="J55" s="16">
        <v>4.1197324342197996</v>
      </c>
      <c r="K55" s="9">
        <v>4.1197324342197996</v>
      </c>
      <c r="L55" s="15" t="s">
        <v>22</v>
      </c>
      <c r="M55" s="9">
        <v>181.485055128525</v>
      </c>
      <c r="N55" s="9">
        <v>181.485055128525</v>
      </c>
      <c r="O55" s="11">
        <v>65885</v>
      </c>
    </row>
    <row r="56" spans="1:15" ht="14.4" x14ac:dyDescent="0.3">
      <c r="A56" s="12" t="s">
        <v>68</v>
      </c>
      <c r="B56" s="3">
        <v>44095</v>
      </c>
      <c r="C56" s="7">
        <v>3</v>
      </c>
      <c r="D56" s="3">
        <v>44074</v>
      </c>
      <c r="E56" s="5">
        <v>0</v>
      </c>
      <c r="F56" s="5">
        <v>0</v>
      </c>
      <c r="G56" s="7">
        <v>3</v>
      </c>
      <c r="H56" s="7">
        <v>3</v>
      </c>
      <c r="I56" s="14">
        <v>1</v>
      </c>
      <c r="J56" s="8">
        <v>1.06977042726631</v>
      </c>
      <c r="K56" s="9">
        <v>1.06977042726631</v>
      </c>
      <c r="L56" s="15" t="s">
        <v>22</v>
      </c>
      <c r="M56" s="9">
        <v>106.977042726631</v>
      </c>
      <c r="N56" s="9">
        <v>106.977042726631</v>
      </c>
      <c r="O56" s="11">
        <v>13354</v>
      </c>
    </row>
    <row r="57" spans="1:15" ht="14.4" x14ac:dyDescent="0.3">
      <c r="A57" s="2" t="s">
        <v>69</v>
      </c>
      <c r="B57" s="3">
        <v>44095</v>
      </c>
      <c r="C57" s="6">
        <v>1</v>
      </c>
      <c r="D57" s="3">
        <v>44074</v>
      </c>
      <c r="E57" s="5">
        <v>0</v>
      </c>
      <c r="F57" s="5" t="s">
        <v>21</v>
      </c>
      <c r="G57" s="6">
        <v>1</v>
      </c>
      <c r="H57" s="6">
        <v>1</v>
      </c>
      <c r="I57" s="16">
        <v>7.6877323420074299</v>
      </c>
      <c r="J57" s="17">
        <v>11.732084986734399</v>
      </c>
      <c r="K57" s="9">
        <v>11.3537135932852</v>
      </c>
      <c r="L57" s="10">
        <v>1.0333257828234299</v>
      </c>
      <c r="M57" s="9">
        <v>198.32136081777401</v>
      </c>
      <c r="N57" s="9">
        <v>198.32136081777401</v>
      </c>
      <c r="O57" s="11">
        <v>484423</v>
      </c>
    </row>
    <row r="58" spans="1:15" ht="14.4" x14ac:dyDescent="0.3">
      <c r="A58" s="12" t="s">
        <v>70</v>
      </c>
      <c r="B58" s="3">
        <v>44095</v>
      </c>
      <c r="C58" s="7">
        <v>3</v>
      </c>
      <c r="D58" s="3">
        <v>44074</v>
      </c>
      <c r="E58" s="5">
        <v>0</v>
      </c>
      <c r="F58" s="5">
        <v>0</v>
      </c>
      <c r="G58" s="7">
        <v>3</v>
      </c>
      <c r="H58" s="7">
        <v>3</v>
      </c>
      <c r="I58" s="14">
        <v>0.91185410334346995</v>
      </c>
      <c r="J58" s="8">
        <v>1.63729987420079</v>
      </c>
      <c r="K58" s="9">
        <v>1.63729987420079</v>
      </c>
      <c r="L58" s="15" t="s">
        <v>22</v>
      </c>
      <c r="M58" s="9">
        <v>269.33582930603001</v>
      </c>
      <c r="N58" s="9">
        <v>269.33582930603001</v>
      </c>
      <c r="O58" s="11">
        <v>52351</v>
      </c>
    </row>
    <row r="59" spans="1:15" ht="14.4" x14ac:dyDescent="0.3">
      <c r="A59" s="2" t="s">
        <v>71</v>
      </c>
      <c r="B59" s="3">
        <v>44095</v>
      </c>
      <c r="C59" s="6">
        <v>1</v>
      </c>
      <c r="D59" s="3">
        <v>44074</v>
      </c>
      <c r="E59" s="5">
        <v>0</v>
      </c>
      <c r="F59" s="5" t="s">
        <v>21</v>
      </c>
      <c r="G59" s="6">
        <v>1</v>
      </c>
      <c r="H59" s="6">
        <v>1</v>
      </c>
      <c r="I59" s="8">
        <v>3.7677204154347699</v>
      </c>
      <c r="J59" s="17">
        <v>7.3577654800941197</v>
      </c>
      <c r="K59" s="9">
        <v>7.4213939522172803</v>
      </c>
      <c r="L59" s="10">
        <v>0.99142634489789006</v>
      </c>
      <c r="M59" s="9">
        <v>220.98331292031199</v>
      </c>
      <c r="N59" s="9">
        <v>220.98331292031199</v>
      </c>
      <c r="O59" s="11">
        <v>852747</v>
      </c>
    </row>
    <row r="60" spans="1:15" ht="14.4" x14ac:dyDescent="0.3">
      <c r="A60" s="2" t="s">
        <v>72</v>
      </c>
      <c r="B60" s="3">
        <v>44095</v>
      </c>
      <c r="C60" s="6">
        <v>1</v>
      </c>
      <c r="D60" s="3">
        <v>44074</v>
      </c>
      <c r="E60" s="5">
        <v>1</v>
      </c>
      <c r="F60" s="5">
        <v>0</v>
      </c>
      <c r="G60" s="6">
        <v>1</v>
      </c>
      <c r="H60" s="4">
        <v>2</v>
      </c>
      <c r="I60" s="8">
        <v>4.2044218919898499</v>
      </c>
      <c r="J60" s="16">
        <v>4.6662178649805597</v>
      </c>
      <c r="K60" s="9">
        <v>4.34425957206488</v>
      </c>
      <c r="L60" s="10">
        <v>1.0741112006718001</v>
      </c>
      <c r="M60" s="9">
        <v>176.261943519515</v>
      </c>
      <c r="N60" s="9">
        <v>176.261943519515</v>
      </c>
      <c r="O60" s="11">
        <v>223612</v>
      </c>
    </row>
    <row r="61" spans="1:15" ht="14.4" x14ac:dyDescent="0.3">
      <c r="A61" s="12" t="s">
        <v>73</v>
      </c>
      <c r="B61" s="3">
        <v>44095</v>
      </c>
      <c r="C61" s="6">
        <v>1</v>
      </c>
      <c r="D61" s="3">
        <v>44074</v>
      </c>
      <c r="E61" s="5">
        <v>0</v>
      </c>
      <c r="F61" s="5" t="s">
        <v>21</v>
      </c>
      <c r="G61" s="6">
        <v>1</v>
      </c>
      <c r="H61" s="6">
        <v>1</v>
      </c>
      <c r="I61" s="17">
        <v>9.3881856540084403</v>
      </c>
      <c r="J61" s="17">
        <v>10.089544709295</v>
      </c>
      <c r="K61" s="9">
        <v>10.089544709295</v>
      </c>
      <c r="L61" s="15" t="s">
        <v>22</v>
      </c>
      <c r="M61" s="9">
        <v>170.80157829306501</v>
      </c>
      <c r="N61" s="9">
        <v>170.80157829306501</v>
      </c>
      <c r="O61" s="11">
        <v>79290</v>
      </c>
    </row>
    <row r="63" spans="1:15" ht="27.6" x14ac:dyDescent="0.3">
      <c r="A63" s="18" t="s">
        <v>75</v>
      </c>
      <c r="B63" s="21" t="s">
        <v>77</v>
      </c>
      <c r="C63" s="22" t="s">
        <v>78</v>
      </c>
      <c r="D63" s="23" t="s">
        <v>79</v>
      </c>
      <c r="E63" s="24" t="s">
        <v>80</v>
      </c>
    </row>
    <row r="64" spans="1:15" x14ac:dyDescent="0.2">
      <c r="A64" s="19" t="s">
        <v>76</v>
      </c>
    </row>
    <row r="65" spans="1:1" x14ac:dyDescent="0.2">
      <c r="A65" s="19" t="s">
        <v>86</v>
      </c>
    </row>
    <row r="66" spans="1:1" x14ac:dyDescent="0.2">
      <c r="A66" s="19" t="s">
        <v>88</v>
      </c>
    </row>
    <row r="67" spans="1:1" ht="12.6" x14ac:dyDescent="0.25">
      <c r="A67" s="20" t="s">
        <v>85</v>
      </c>
    </row>
  </sheetData>
  <sheetProtection algorithmName="SHA-512" hashValue="AbzGa6uzZ/v+pbHYk0YJaRsiks7BdLnCgVPcmTTfxuhXM8LQjcCqegN7Gw/aCty7bE7cTeBi+UnbOckymygXjA==" saltValue="TQpb9KBUT4z2faC+17d9MQ==" spinCount="100000" sheet="1" objects="1" scenarios="1"/>
  <mergeCells count="5">
    <mergeCell ref="A1:O1"/>
    <mergeCell ref="A2:B2"/>
    <mergeCell ref="C2:F2"/>
    <mergeCell ref="H2:J2"/>
    <mergeCell ref="K2:O2"/>
  </mergeCells>
  <dataValidations count="9">
    <dataValidation allowBlank="1" showInputMessage="1" showErrorMessage="1" prompt="County's newest tier status based on this week's assessment." sqref="C3" xr:uid="{00000000-0002-0000-0000-000000000000}"/>
    <dataValidation allowBlank="1" showInputMessage="1" showErrorMessage="1" prompt="Previous tier status from previous assessment" sqref="G3" xr:uid="{00000000-0002-0000-0000-000001000000}"/>
    <dataValidation allowBlank="1" showInputMessage="1" showErrorMessage="1" prompt="County's overall tier status based on weekly metrics of testing positivity and case rate. Tier classification is based on the most severe tier of the metrics." sqref="H3" xr:uid="{00000000-0002-0000-0000-000002000000}"/>
    <dataValidation allowBlank="1" showInputMessage="1" showErrorMessage="1" prompt="County 7-day testing positivy metric. Calculated as the percent of total positive PCR tests for COVID-19 over a 7-day period based on specimen collection date." sqref="I3" xr:uid="{00000000-0002-0000-0000-000003000000}"/>
    <dataValidation allowBlank="1" showInputMessage="1" showErrorMessage="1" prompt="County adjusted case rate used for tier assignment. Calculated as case rate*linear case rate adjustment factor." sqref="J3" xr:uid="{00000000-0002-0000-0000-000004000000}"/>
    <dataValidation allowBlank="1" showInputMessage="1" showErrorMessage="1" prompt="County 7-day average case rate. Calculated as the average daily number of COVID-19 cases over 7 days divided by the population and multiplied by 100,000" sqref="K3" xr:uid="{00000000-0002-0000-0000-000005000000}"/>
    <dataValidation allowBlank="1" showInputMessage="1" showErrorMessage="1" prompt="Linear adjustment factor to be applied to case rate- counties with high testing rate and population above 100K and counties with low testing rate, pop above 100K and testing positivity above 3.5%." sqref="L3" xr:uid="{00000000-0002-0000-0000-000006000000}"/>
    <dataValidation allowBlank="1" showInputMessage="1" showErrorMessage="1" prompt="County 7-day average testing rate. Calculated as the average number of PCR tests per day over a 7 day period divided by the population and multiplied by 100,000" sqref="M3:N3" xr:uid="{00000000-0002-0000-0000-000007000000}"/>
    <dataValidation allowBlank="1" showInputMessage="1" showErrorMessage="1" prompt="County 2020 Population Projection, CA Department of Finance" sqref="O3" xr:uid="{00000000-0002-0000-0000-000009000000}"/>
  </dataValidations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2" ma:contentTypeDescription="Create a new document." ma:contentTypeScope="" ma:versionID="4ac30135d84d0941e4ca6a6d86fae3c2">
  <xsd:schema xmlns:xsd="http://www.w3.org/2001/XMLSchema" xmlns:xs="http://www.w3.org/2001/XMLSchema" xmlns:p="http://schemas.microsoft.com/office/2006/metadata/properties" xmlns:ns2="a48324c4-7d20-48d3-8188-32763737222b" targetNamespace="http://schemas.microsoft.com/office/2006/metadata/properties" ma:root="true" ma:fieldsID="5471fd146e2eaea0c0018a7527839625" ns2:_=""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25e340a5-d50c-48d7-adc0-a905fb7bff5c</TermId>
        </TermInfo>
      </Terms>
    </e703b7d8b6284097bcc8d89d108ab72a>
  </documentManagement>
</p:properties>
</file>

<file path=customXml/itemProps1.xml><?xml version="1.0" encoding="utf-8"?>
<ds:datastoreItem xmlns:ds="http://schemas.openxmlformats.org/officeDocument/2006/customXml" ds:itemID="{1BAF173A-3C03-4858-9FAC-C62E5269628F}"/>
</file>

<file path=customXml/itemProps2.xml><?xml version="1.0" encoding="utf-8"?>
<ds:datastoreItem xmlns:ds="http://schemas.openxmlformats.org/officeDocument/2006/customXml" ds:itemID="{63AF3CF1-902E-46FC-9DE8-81E867B4D2FA}"/>
</file>

<file path=customXml/itemProps3.xml><?xml version="1.0" encoding="utf-8"?>
<ds:datastoreItem xmlns:ds="http://schemas.openxmlformats.org/officeDocument/2006/customXml" ds:itemID="{ABC9076C-6709-48AD-BFA8-762A71A0FF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Newman, Nicole@CDPH</cp:lastModifiedBy>
  <cp:revision>1</cp:revision>
  <dcterms:created xsi:type="dcterms:W3CDTF">2020-09-21T17:23:27Z</dcterms:created>
  <dcterms:modified xsi:type="dcterms:W3CDTF">2020-09-25T16:47:18Z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</Properties>
</file>